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 Master Sheet Blank" sheetId="1" r:id="rId4"/>
    <sheet state="visible" name="Setting" sheetId="2" r:id="rId5"/>
    <sheet state="visible" name="January" sheetId="3" r:id="rId6"/>
    <sheet state="visible" name="February" sheetId="4" r:id="rId7"/>
    <sheet state="visible" name="March" sheetId="5" r:id="rId8"/>
    <sheet state="visible" name="April" sheetId="6" r:id="rId9"/>
    <sheet state="visible" name="May" sheetId="7" r:id="rId10"/>
    <sheet state="visible" name="June" sheetId="8" r:id="rId11"/>
    <sheet state="visible" name="July" sheetId="9" r:id="rId12"/>
    <sheet state="visible" name="August" sheetId="10" r:id="rId13"/>
    <sheet state="visible" name="September" sheetId="11" r:id="rId14"/>
    <sheet state="visible" name="October" sheetId="12" r:id="rId15"/>
    <sheet state="visible" name="November" sheetId="13" r:id="rId16"/>
    <sheet state="visible" name="December" sheetId="14" r:id="rId17"/>
    <sheet state="visible" name="Annual" sheetId="15" r:id="rId18"/>
  </sheets>
  <definedNames>
    <definedName name="Holidays">Setting!$B:$C</definedName>
    <definedName name="Week1">#REF!</definedName>
  </definedNames>
  <calcPr/>
  <extLst>
    <ext uri="GoogleSheetsCustomDataVersion2">
      <go:sheetsCustomData xmlns:go="http://customooxmlschemas.google.com/" r:id="rId19" roundtripDataChecksum="Wakyw0Uz64OIlUEfSmHEW5BZm2yFn5XxDNJJeuX7T8o="/>
    </ext>
  </extLst>
</workbook>
</file>

<file path=xl/sharedStrings.xml><?xml version="1.0" encoding="utf-8"?>
<sst xmlns="http://schemas.openxmlformats.org/spreadsheetml/2006/main" count="473" uniqueCount="73">
  <si>
    <t>Monthly Leave Tracker</t>
  </si>
  <si>
    <t>January</t>
  </si>
  <si>
    <t>Summary</t>
  </si>
  <si>
    <t>SL. No.</t>
  </si>
  <si>
    <t>Emp. Code</t>
  </si>
  <si>
    <t>Name</t>
  </si>
  <si>
    <t>Designation</t>
  </si>
  <si>
    <t>Total Leaves</t>
  </si>
  <si>
    <t>Casual Leave</t>
  </si>
  <si>
    <t>Privilaged Leave</t>
  </si>
  <si>
    <t>Sick Leave</t>
  </si>
  <si>
    <t>Maternity or Paternity</t>
  </si>
  <si>
    <t>Half Day</t>
  </si>
  <si>
    <t>Work from Home</t>
  </si>
  <si>
    <t>Holidays</t>
  </si>
  <si>
    <t>Week Offs</t>
  </si>
  <si>
    <t>Total Absent / No Show</t>
  </si>
  <si>
    <t>Leave Without Pay</t>
  </si>
  <si>
    <t>CL</t>
  </si>
  <si>
    <t>PL</t>
  </si>
  <si>
    <t>SL</t>
  </si>
  <si>
    <t>ML</t>
  </si>
  <si>
    <t>HD</t>
  </si>
  <si>
    <t>WH</t>
  </si>
  <si>
    <t>H</t>
  </si>
  <si>
    <t>WO</t>
  </si>
  <si>
    <t>A</t>
  </si>
  <si>
    <t>LWP</t>
  </si>
  <si>
    <t>Leaves</t>
  </si>
  <si>
    <t>Code</t>
  </si>
  <si>
    <t>Work From Home</t>
  </si>
  <si>
    <t>Absent / No Show</t>
  </si>
  <si>
    <t>Dates</t>
  </si>
  <si>
    <t>Holiday List 2023</t>
  </si>
  <si>
    <t>Emp. ID</t>
  </si>
  <si>
    <t>SCHOOL</t>
  </si>
  <si>
    <t>New Year</t>
  </si>
  <si>
    <t>MARTIN LUTHER KING</t>
  </si>
  <si>
    <t>SAMUEL</t>
  </si>
  <si>
    <t>WESTERVILLE</t>
  </si>
  <si>
    <t>PRESIDENTS DAY</t>
  </si>
  <si>
    <t>LILY</t>
  </si>
  <si>
    <t>DELAWARE</t>
  </si>
  <si>
    <t>EASTER SUNDAY</t>
  </si>
  <si>
    <t>WILLIAM</t>
  </si>
  <si>
    <t>MEMORIAL DAY</t>
  </si>
  <si>
    <t>FATHERS DAY</t>
  </si>
  <si>
    <t>Independence Day</t>
  </si>
  <si>
    <t>Labor Day</t>
  </si>
  <si>
    <t>COLUMBUS DAY</t>
  </si>
  <si>
    <t>ELECTION DAY</t>
  </si>
  <si>
    <t>VETERANS DAY</t>
  </si>
  <si>
    <t>THANKSGIVING DAY</t>
  </si>
  <si>
    <t>BLACK FRIDAY</t>
  </si>
  <si>
    <t>Christmas Eve</t>
  </si>
  <si>
    <t>Christmas Day</t>
  </si>
  <si>
    <t>New Years Eve</t>
  </si>
  <si>
    <t>New Years Day</t>
  </si>
  <si>
    <t>Mothers Day</t>
  </si>
  <si>
    <t>Employee Name</t>
  </si>
  <si>
    <t>February</t>
  </si>
  <si>
    <t>March</t>
  </si>
  <si>
    <t>April</t>
  </si>
  <si>
    <t>May</t>
  </si>
  <si>
    <t>June</t>
  </si>
  <si>
    <t>July</t>
  </si>
  <si>
    <t>Suman</t>
  </si>
  <si>
    <t>August</t>
  </si>
  <si>
    <t>September</t>
  </si>
  <si>
    <t>October</t>
  </si>
  <si>
    <t>November</t>
  </si>
  <si>
    <t>December</t>
  </si>
  <si>
    <t>Annual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</si>
</sst>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"/>
    <numFmt numFmtId="165" formatCode="[$-409]d\-mmm\-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22.0"/>
      <color theme="1"/>
      <name val="Impact"/>
    </font>
    <font>
      <sz val="28.0"/>
      <color theme="4"/>
      <name val="Impact"/>
    </font>
    <font>
      <sz val="22.0"/>
      <color theme="4"/>
      <name val="Impact"/>
    </font>
    <font>
      <b/>
      <sz val="12.0"/>
      <color theme="1"/>
      <name val="Arial Black"/>
    </font>
    <font>
      <sz val="12.0"/>
      <color theme="1"/>
      <name val="Arial Black"/>
    </font>
    <font>
      <sz val="20.0"/>
      <color theme="1"/>
      <name val="Impact"/>
    </font>
    <font>
      <sz val="10.0"/>
      <color theme="1"/>
      <name val="Times New Roman"/>
    </font>
    <font>
      <sz val="36.0"/>
      <color theme="0"/>
      <name val="Impact"/>
    </font>
    <font/>
    <font>
      <sz val="11.0"/>
      <color theme="0"/>
      <name val="Times New Roman"/>
    </font>
    <font>
      <sz val="11.0"/>
      <color theme="1"/>
      <name val="Times New Roman"/>
    </font>
    <font>
      <b/>
      <sz val="11.0"/>
      <color rgb="FFFFFFFF"/>
      <name val="Times New Roman"/>
    </font>
    <font>
      <sz val="11.0"/>
      <color rgb="FFFFFFFF"/>
      <name val="Times New Roman"/>
    </font>
    <font>
      <b/>
      <sz val="16.0"/>
      <color theme="0"/>
      <name val="Times New Roman"/>
    </font>
    <font>
      <sz val="12.0"/>
      <color theme="0"/>
      <name val="Times New Roman"/>
    </font>
    <font>
      <sz val="12.0"/>
      <color rgb="FFFFFFFF"/>
      <name val="Times New Roman"/>
    </font>
    <font>
      <sz val="12.0"/>
      <color rgb="FF454545"/>
      <name val="Times New Roman"/>
    </font>
    <font>
      <sz val="28.0"/>
      <color theme="1"/>
      <name val="Impact"/>
    </font>
    <font>
      <sz val="24.0"/>
      <color theme="1"/>
      <name val="Impact"/>
    </font>
    <font>
      <sz val="16.0"/>
      <color theme="0"/>
      <name val="Times New Roman"/>
    </font>
    <font>
      <sz val="48.0"/>
      <color theme="0"/>
      <name val="Impact"/>
    </font>
    <font>
      <sz val="14.0"/>
      <color theme="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009193"/>
        <bgColor rgb="FF009193"/>
      </patternFill>
    </fill>
    <fill>
      <patternFill patternType="solid">
        <fgColor rgb="FF941651"/>
        <bgColor rgb="FF941651"/>
      </patternFill>
    </fill>
    <fill>
      <patternFill patternType="solid">
        <fgColor rgb="FF0432FF"/>
        <bgColor rgb="FF0432FF"/>
      </patternFill>
    </fill>
    <fill>
      <patternFill patternType="solid">
        <fgColor rgb="FFFF7E79"/>
        <bgColor rgb="FFFF7E79"/>
      </patternFill>
    </fill>
    <fill>
      <patternFill patternType="solid">
        <fgColor rgb="FFC65911"/>
        <bgColor rgb="FFC65911"/>
      </patternFill>
    </fill>
    <fill>
      <patternFill patternType="solid">
        <fgColor rgb="FFED7D31"/>
        <bgColor rgb="FFED7D31"/>
      </patternFill>
    </fill>
  </fills>
  <borders count="42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3" fillId="3" fontId="5" numFmtId="0" xfId="0" applyAlignment="1" applyBorder="1" applyFill="1" applyFont="1">
      <alignment horizontal="left" vertical="center"/>
    </xf>
    <xf borderId="3" fillId="3" fontId="6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shrinkToFit="0" textRotation="90" vertical="center" wrapText="1"/>
    </xf>
    <xf borderId="4" fillId="2" fontId="9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vertical="center"/>
    </xf>
    <xf borderId="3" fillId="2" fontId="11" numFmtId="164" xfId="0" applyAlignment="1" applyBorder="1" applyFont="1" applyNumberFormat="1">
      <alignment horizontal="center" vertical="center"/>
    </xf>
    <xf borderId="7" fillId="4" fontId="11" numFmtId="0" xfId="0" applyAlignment="1" applyBorder="1" applyFill="1" applyFont="1">
      <alignment horizontal="center" shrinkToFit="0" vertical="center" wrapText="1"/>
    </xf>
    <xf borderId="3" fillId="5" fontId="12" numFmtId="0" xfId="0" applyAlignment="1" applyBorder="1" applyFill="1" applyFont="1">
      <alignment horizontal="center" shrinkToFit="0" vertical="center" wrapText="1"/>
    </xf>
    <xf borderId="3" fillId="3" fontId="12" numFmtId="0" xfId="0" applyAlignment="1" applyBorder="1" applyFont="1">
      <alignment horizontal="center" shrinkToFit="0" vertical="center" wrapText="1"/>
    </xf>
    <xf borderId="3" fillId="6" fontId="11" numFmtId="0" xfId="0" applyAlignment="1" applyBorder="1" applyFill="1" applyFont="1">
      <alignment horizontal="center" shrinkToFit="0" vertical="center" wrapText="1"/>
    </xf>
    <xf borderId="3" fillId="7" fontId="11" numFmtId="0" xfId="0" applyAlignment="1" applyBorder="1" applyFill="1" applyFont="1">
      <alignment horizontal="center" shrinkToFit="0" vertical="center" wrapText="1"/>
    </xf>
    <xf borderId="3" fillId="8" fontId="11" numFmtId="0" xfId="0" applyAlignment="1" applyBorder="1" applyFill="1" applyFont="1">
      <alignment horizontal="center" shrinkToFit="0" vertical="center" wrapText="1"/>
    </xf>
    <xf borderId="3" fillId="9" fontId="11" numFmtId="0" xfId="0" applyAlignment="1" applyBorder="1" applyFill="1" applyFont="1">
      <alignment horizontal="center" shrinkToFit="0" vertical="center" wrapText="1"/>
    </xf>
    <xf borderId="3" fillId="10" fontId="13" numFmtId="0" xfId="0" applyAlignment="1" applyBorder="1" applyFill="1" applyFont="1">
      <alignment horizontal="center" shrinkToFit="0" vertical="center" wrapText="1"/>
    </xf>
    <xf borderId="3" fillId="11" fontId="13" numFmtId="0" xfId="0" applyAlignment="1" applyBorder="1" applyFill="1" applyFont="1">
      <alignment horizontal="center" shrinkToFit="0" vertical="center" wrapText="1"/>
    </xf>
    <xf borderId="3" fillId="12" fontId="13" numFmtId="0" xfId="0" applyAlignment="1" applyBorder="1" applyFill="1" applyFont="1">
      <alignment horizontal="center" shrinkToFit="0" vertical="center" wrapText="1"/>
    </xf>
    <xf borderId="3" fillId="13" fontId="13" numFmtId="0" xfId="0" applyAlignment="1" applyBorder="1" applyFill="1" applyFont="1">
      <alignment horizontal="center" shrinkToFit="0" vertical="center" wrapText="1"/>
    </xf>
    <xf borderId="8" fillId="0" fontId="10" numFmtId="0" xfId="0" applyBorder="1" applyFont="1"/>
    <xf borderId="3" fillId="2" fontId="11" numFmtId="14" xfId="0" applyAlignment="1" applyBorder="1" applyFont="1" applyNumberFormat="1">
      <alignment horizontal="center" textRotation="90" vertical="center"/>
    </xf>
    <xf borderId="3" fillId="12" fontId="13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left" vertical="center"/>
    </xf>
    <xf borderId="3" fillId="0" fontId="8" numFmtId="14" xfId="0" applyAlignment="1" applyBorder="1" applyFont="1" applyNumberForma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left" vertical="center"/>
    </xf>
    <xf borderId="3" fillId="14" fontId="14" numFmtId="0" xfId="0" applyAlignment="1" applyBorder="1" applyFill="1" applyFont="1">
      <alignment horizontal="center" vertical="center"/>
    </xf>
    <xf borderId="3" fillId="3" fontId="13" numFmtId="0" xfId="0" applyAlignment="1" applyBorder="1" applyFont="1">
      <alignment horizontal="left" vertical="center"/>
    </xf>
    <xf borderId="3" fillId="15" fontId="14" numFmtId="0" xfId="0" applyAlignment="1" applyBorder="1" applyFill="1" applyFont="1">
      <alignment horizontal="center" vertical="center"/>
    </xf>
    <xf borderId="3" fillId="6" fontId="13" numFmtId="0" xfId="0" applyAlignment="1" applyBorder="1" applyFont="1">
      <alignment horizontal="left" vertical="center"/>
    </xf>
    <xf borderId="3" fillId="14" fontId="13" numFmtId="0" xfId="0" applyAlignment="1" applyBorder="1" applyFont="1">
      <alignment horizontal="left" vertical="center"/>
    </xf>
    <xf borderId="3" fillId="8" fontId="13" numFmtId="0" xfId="0" applyAlignment="1" applyBorder="1" applyFont="1">
      <alignment horizontal="left" vertical="center"/>
    </xf>
    <xf borderId="9" fillId="9" fontId="13" numFmtId="0" xfId="0" applyAlignment="1" applyBorder="1" applyFont="1">
      <alignment horizontal="left" vertical="center"/>
    </xf>
    <xf borderId="10" fillId="10" fontId="13" numFmtId="0" xfId="0" applyAlignment="1" applyBorder="1" applyFont="1">
      <alignment horizontal="left" vertical="center"/>
    </xf>
    <xf borderId="10" fillId="11" fontId="13" numFmtId="0" xfId="0" applyAlignment="1" applyBorder="1" applyFont="1">
      <alignment horizontal="left" vertical="center"/>
    </xf>
    <xf borderId="10" fillId="12" fontId="13" numFmtId="0" xfId="0" applyAlignment="1" applyBorder="1" applyFont="1">
      <alignment horizontal="left" vertical="center"/>
    </xf>
    <xf borderId="9" fillId="14" fontId="14" numFmtId="0" xfId="0" applyAlignment="1" applyBorder="1" applyFont="1">
      <alignment horizontal="center" vertical="center"/>
    </xf>
    <xf borderId="11" fillId="15" fontId="13" numFmtId="0" xfId="0" applyAlignment="1" applyBorder="1" applyFont="1">
      <alignment horizontal="left" vertical="center"/>
    </xf>
    <xf borderId="3" fillId="15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3" fillId="2" fontId="15" numFmtId="0" xfId="0" applyAlignment="1" applyBorder="1" applyFont="1">
      <alignment horizontal="center" vertical="center"/>
    </xf>
    <xf borderId="7" fillId="2" fontId="16" numFmtId="0" xfId="0" applyAlignment="1" applyBorder="1" applyFont="1">
      <alignment horizontal="center" vertical="center"/>
    </xf>
    <xf borderId="7" fillId="2" fontId="17" numFmtId="0" xfId="0" applyAlignment="1" applyBorder="1" applyFont="1">
      <alignment horizontal="center" readingOrder="0" vertical="center"/>
    </xf>
    <xf borderId="3" fillId="2" fontId="11" numFmtId="0" xfId="0" applyAlignment="1" applyBorder="1" applyFont="1">
      <alignment horizontal="center" vertical="center"/>
    </xf>
    <xf borderId="3" fillId="0" fontId="18" numFmtId="165" xfId="0" applyAlignment="1" applyBorder="1" applyFont="1" applyNumberFormat="1">
      <alignment horizontal="left" readingOrder="0" vertical="center"/>
    </xf>
    <xf borderId="3" fillId="0" fontId="18" numFmtId="0" xfId="0" applyAlignment="1" applyBorder="1" applyFont="1">
      <alignment vertical="center"/>
    </xf>
    <xf borderId="3" fillId="0" fontId="12" numFmtId="0" xfId="0" applyAlignment="1" applyBorder="1" applyFont="1">
      <alignment vertical="center"/>
    </xf>
    <xf borderId="3" fillId="0" fontId="18" numFmtId="0" xfId="0" applyAlignment="1" applyBorder="1" applyFont="1">
      <alignment readingOrder="0" vertical="center"/>
    </xf>
    <xf borderId="3" fillId="0" fontId="12" numFmtId="0" xfId="0" applyAlignment="1" applyBorder="1" applyFont="1">
      <alignment readingOrder="0" vertical="center"/>
    </xf>
    <xf borderId="3" fillId="0" fontId="12" numFmtId="0" xfId="0" applyAlignment="1" applyBorder="1" applyFont="1">
      <alignment horizontal="left" readingOrder="0" vertical="center"/>
    </xf>
    <xf borderId="1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3" fillId="2" fontId="1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left" vertical="center"/>
    </xf>
    <xf borderId="15" fillId="3" fontId="6" numFmtId="0" xfId="0" applyAlignment="1" applyBorder="1" applyFont="1">
      <alignment horizontal="center" vertical="center"/>
    </xf>
    <xf borderId="16" fillId="3" fontId="19" numFmtId="0" xfId="0" applyAlignment="1" applyBorder="1" applyFont="1">
      <alignment horizontal="center" vertical="center"/>
    </xf>
    <xf borderId="17" fillId="3" fontId="20" numFmtId="0" xfId="0" applyAlignment="1" applyBorder="1" applyFont="1">
      <alignment horizontal="center" vertical="center"/>
    </xf>
    <xf borderId="17" fillId="2" fontId="8" numFmtId="0" xfId="0" applyAlignment="1" applyBorder="1" applyFont="1">
      <alignment horizontal="center" shrinkToFit="0" textRotation="90" vertical="center" wrapText="1"/>
    </xf>
    <xf borderId="15" fillId="2" fontId="8" numFmtId="0" xfId="0" applyAlignment="1" applyBorder="1" applyFont="1">
      <alignment horizontal="center" shrinkToFit="0" textRotation="90" vertical="center" wrapText="1"/>
    </xf>
    <xf borderId="18" fillId="2" fontId="8" numFmtId="0" xfId="0" applyAlignment="1" applyBorder="1" applyFont="1">
      <alignment horizontal="center" shrinkToFit="0" textRotation="90" vertical="center" wrapText="1"/>
    </xf>
    <xf borderId="19" fillId="2" fontId="9" numFmtId="0" xfId="0" applyAlignment="1" applyBorder="1" applyFont="1">
      <alignment horizontal="center" shrinkToFit="0" vertical="center" wrapText="1"/>
    </xf>
    <xf borderId="20" fillId="0" fontId="10" numFmtId="0" xfId="0" applyBorder="1" applyFont="1"/>
    <xf borderId="21" fillId="0" fontId="10" numFmtId="0" xfId="0" applyBorder="1" applyFont="1"/>
    <xf borderId="22" fillId="2" fontId="11" numFmtId="0" xfId="0" applyAlignment="1" applyBorder="1" applyFont="1">
      <alignment horizontal="center" vertical="center"/>
    </xf>
    <xf borderId="23" fillId="2" fontId="11" numFmtId="0" xfId="0" applyAlignment="1" applyBorder="1" applyFont="1">
      <alignment horizontal="center" vertical="center"/>
    </xf>
    <xf borderId="23" fillId="2" fontId="21" numFmtId="0" xfId="0" applyAlignment="1" applyBorder="1" applyFont="1">
      <alignment horizontal="center" vertical="center"/>
    </xf>
    <xf borderId="24" fillId="2" fontId="11" numFmtId="164" xfId="0" applyAlignment="1" applyBorder="1" applyFont="1" applyNumberFormat="1">
      <alignment horizontal="center" vertical="center"/>
    </xf>
    <xf borderId="25" fillId="2" fontId="11" numFmtId="164" xfId="0" applyAlignment="1" applyBorder="1" applyFont="1" applyNumberFormat="1">
      <alignment horizontal="center" vertical="center"/>
    </xf>
    <xf borderId="26" fillId="4" fontId="11" numFmtId="0" xfId="0" applyAlignment="1" applyBorder="1" applyFont="1">
      <alignment horizontal="center" shrinkToFit="0" vertical="center" wrapText="1"/>
    </xf>
    <xf borderId="27" fillId="13" fontId="13" numFmtId="0" xfId="0" applyAlignment="1" applyBorder="1" applyFont="1">
      <alignment horizontal="center" shrinkToFit="0" vertical="center" wrapText="1"/>
    </xf>
    <xf borderId="28" fillId="0" fontId="10" numFmtId="0" xfId="0" applyBorder="1" applyFont="1"/>
    <xf borderId="27" fillId="2" fontId="11" numFmtId="14" xfId="0" applyAlignment="1" applyBorder="1" applyFont="1" applyNumberFormat="1">
      <alignment horizontal="center" textRotation="90" vertical="center"/>
    </xf>
    <xf borderId="29" fillId="0" fontId="12" numFmtId="0" xfId="0" applyAlignment="1" applyBorder="1" applyFont="1">
      <alignment horizontal="center" vertical="center"/>
    </xf>
    <xf borderId="27" fillId="0" fontId="8" numFmtId="14" xfId="0" applyAlignment="1" applyBorder="1" applyFont="1" applyNumberFormat="1">
      <alignment horizontal="center" vertical="center"/>
    </xf>
    <xf borderId="29" fillId="0" fontId="12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31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left" vertical="center"/>
    </xf>
    <xf borderId="32" fillId="0" fontId="8" numFmtId="14" xfId="0" applyAlignment="1" applyBorder="1" applyFont="1" applyNumberFormat="1">
      <alignment horizontal="center" vertical="center"/>
    </xf>
    <xf borderId="33" fillId="0" fontId="8" numFmtId="14" xfId="0" applyAlignment="1" applyBorder="1" applyFont="1" applyNumberFormat="1">
      <alignment horizontal="center" vertical="center"/>
    </xf>
    <xf borderId="31" fillId="0" fontId="12" numFmtId="0" xfId="0" applyAlignment="1" applyBorder="1" applyFont="1">
      <alignment horizontal="center" shrinkToFit="0" vertical="center" wrapText="1"/>
    </xf>
    <xf borderId="33" fillId="0" fontId="12" numFmtId="0" xfId="0" applyAlignment="1" applyBorder="1" applyFont="1">
      <alignment horizontal="center" vertical="center"/>
    </xf>
    <xf borderId="34" fillId="3" fontId="20" numFmtId="0" xfId="0" applyAlignment="1" applyBorder="1" applyFont="1">
      <alignment horizontal="center" vertical="center"/>
    </xf>
    <xf borderId="34" fillId="3" fontId="8" numFmtId="0" xfId="0" applyAlignment="1" applyBorder="1" applyFont="1">
      <alignment horizontal="center" shrinkToFit="0" textRotation="90" vertical="center" wrapText="1"/>
    </xf>
    <xf borderId="35" fillId="3" fontId="8" numFmtId="0" xfId="0" applyAlignment="1" applyBorder="1" applyFont="1">
      <alignment horizontal="center" shrinkToFit="0" textRotation="90" vertical="center" wrapText="1"/>
    </xf>
    <xf borderId="27" fillId="2" fontId="11" numFmtId="164" xfId="0" applyAlignment="1" applyBorder="1" applyFont="1" applyNumberFormat="1">
      <alignment horizontal="center" vertical="center"/>
    </xf>
    <xf borderId="16" fillId="3" fontId="20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6" fillId="2" fontId="22" numFmtId="0" xfId="0" applyAlignment="1" applyBorder="1" applyFont="1">
      <alignment horizontal="center" shrinkToFit="0" vertical="center" wrapText="1"/>
    </xf>
    <xf borderId="37" fillId="0" fontId="10" numFmtId="0" xfId="0" applyBorder="1" applyFont="1"/>
    <xf borderId="38" fillId="0" fontId="10" numFmtId="0" xfId="0" applyBorder="1" applyFont="1"/>
    <xf borderId="39" fillId="0" fontId="10" numFmtId="0" xfId="0" applyBorder="1" applyFont="1"/>
    <xf borderId="40" fillId="0" fontId="10" numFmtId="0" xfId="0" applyBorder="1" applyFont="1"/>
    <xf borderId="41" fillId="0" fontId="10" numFmtId="0" xfId="0" applyBorder="1" applyFont="1"/>
    <xf borderId="23" fillId="2" fontId="23" numFmtId="0" xfId="0" applyAlignment="1" applyBorder="1" applyFont="1">
      <alignment horizontal="center" vertical="center"/>
    </xf>
    <xf borderId="23" fillId="4" fontId="11" numFmtId="0" xfId="0" applyAlignment="1" applyBorder="1" applyFont="1">
      <alignment horizontal="center" shrinkToFit="0" vertical="center" wrapText="1"/>
    </xf>
    <xf borderId="24" fillId="5" fontId="12" numFmtId="0" xfId="0" applyAlignment="1" applyBorder="1" applyFont="1">
      <alignment horizontal="center" shrinkToFit="0" vertical="center" wrapText="1"/>
    </xf>
    <xf borderId="24" fillId="3" fontId="12" numFmtId="0" xfId="0" applyAlignment="1" applyBorder="1" applyFont="1">
      <alignment horizontal="center" shrinkToFit="0" vertical="center" wrapText="1"/>
    </xf>
    <xf borderId="24" fillId="6" fontId="11" numFmtId="0" xfId="0" applyAlignment="1" applyBorder="1" applyFont="1">
      <alignment horizontal="center" shrinkToFit="0" vertical="center" wrapText="1"/>
    </xf>
    <xf borderId="24" fillId="7" fontId="11" numFmtId="0" xfId="0" applyAlignment="1" applyBorder="1" applyFont="1">
      <alignment horizontal="center" shrinkToFit="0" vertical="center" wrapText="1"/>
    </xf>
    <xf borderId="24" fillId="8" fontId="11" numFmtId="0" xfId="0" applyAlignment="1" applyBorder="1" applyFont="1">
      <alignment horizontal="center" shrinkToFit="0" vertical="center" wrapText="1"/>
    </xf>
    <xf borderId="24" fillId="9" fontId="11" numFmtId="0" xfId="0" applyAlignment="1" applyBorder="1" applyFont="1">
      <alignment horizontal="center" shrinkToFit="0" vertical="center" wrapText="1"/>
    </xf>
    <xf borderId="24" fillId="10" fontId="13" numFmtId="0" xfId="0" applyAlignment="1" applyBorder="1" applyFont="1">
      <alignment horizontal="center" shrinkToFit="0" vertical="center" wrapText="1"/>
    </xf>
    <xf borderId="24" fillId="11" fontId="13" numFmtId="0" xfId="0" applyAlignment="1" applyBorder="1" applyFont="1">
      <alignment horizontal="center" shrinkToFit="0" vertical="center" wrapText="1"/>
    </xf>
    <xf borderId="24" fillId="12" fontId="13" numFmtId="0" xfId="0" applyAlignment="1" applyBorder="1" applyFont="1">
      <alignment horizontal="center" shrinkToFit="0" vertical="center" wrapText="1"/>
    </xf>
    <xf borderId="24" fillId="13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1"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0"/>
      </font>
      <fill>
        <patternFill patternType="solid">
          <fgColor rgb="FFFF7E79"/>
          <bgColor rgb="FFFF7E79"/>
        </patternFill>
      </fill>
      <border/>
    </dxf>
    <dxf>
      <font>
        <color theme="0"/>
      </font>
      <fill>
        <patternFill patternType="solid">
          <fgColor rgb="FF0432FF"/>
          <bgColor rgb="FF0432FF"/>
        </patternFill>
      </fill>
      <border/>
    </dxf>
    <dxf>
      <font>
        <color theme="0"/>
      </font>
      <fill>
        <patternFill patternType="solid">
          <fgColor rgb="FF941651"/>
          <bgColor rgb="FF941651"/>
        </patternFill>
      </fill>
      <border/>
    </dxf>
    <dxf>
      <font>
        <color theme="0"/>
      </font>
      <fill>
        <patternFill patternType="solid">
          <fgColor rgb="FF009193"/>
          <bgColor rgb="FF009193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002060"/>
          <bgColor rgb="FF002060"/>
        </patternFill>
      </fill>
      <border/>
    </dxf>
    <dxf>
      <font>
        <color theme="0"/>
      </font>
      <fill>
        <patternFill patternType="solid">
          <fgColor rgb="FFC55A11"/>
          <bgColor rgb="FFC55A11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>
        <color theme="0"/>
      </font>
      <fill>
        <patternFill patternType="solid">
          <fgColor rgb="FF92D050"/>
          <bgColor rgb="FF92D050"/>
        </patternFill>
      </fill>
      <border/>
    </dxf>
    <dxf>
      <font>
        <color theme="0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C55A11"/>
          <bgColor rgb="FFC55A11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BFBFBF"/>
          <bgColor rgb="FFBFBFBF"/>
        </patternFill>
      </fill>
      <border/>
    </dxf>
    <dxf>
      <font>
        <color theme="0"/>
      </font>
      <fill>
        <patternFill patternType="none"/>
      </fill>
      <border/>
    </dxf>
  </dxfs>
  <tableStyles count="1">
    <tableStyle count="3" pivot="0" name="Leave Master Sheet Blank-style">
      <tableStyleElement dxfId="15" type="headerRow"/>
      <tableStyleElement dxfId="16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February!A1" TargetMode="External"/><Relationship Id="rId2" Type="http://schemas.openxmlformats.org/officeDocument/2006/relationships/hyperlink" Target="#March!A1" TargetMode="External"/><Relationship Id="rId3" Type="http://schemas.openxmlformats.org/officeDocument/2006/relationships/hyperlink" Target="#April!A1" TargetMode="External"/><Relationship Id="rId4" Type="http://schemas.openxmlformats.org/officeDocument/2006/relationships/hyperlink" Target="#May!A1" TargetMode="External"/><Relationship Id="rId11" Type="http://schemas.openxmlformats.org/officeDocument/2006/relationships/hyperlink" Target="#December!A1" TargetMode="External"/><Relationship Id="rId10" Type="http://schemas.openxmlformats.org/officeDocument/2006/relationships/hyperlink" Target="#November!A1" TargetMode="External"/><Relationship Id="rId12" Type="http://schemas.openxmlformats.org/officeDocument/2006/relationships/hyperlink" Target="#Annual!A1" TargetMode="External"/><Relationship Id="rId9" Type="http://schemas.openxmlformats.org/officeDocument/2006/relationships/hyperlink" Target="#October!A1" TargetMode="External"/><Relationship Id="rId5" Type="http://schemas.openxmlformats.org/officeDocument/2006/relationships/hyperlink" Target="#June!A1" TargetMode="External"/><Relationship Id="rId6" Type="http://schemas.openxmlformats.org/officeDocument/2006/relationships/hyperlink" Target="#July!A1" TargetMode="External"/><Relationship Id="rId7" Type="http://schemas.openxmlformats.org/officeDocument/2006/relationships/hyperlink" Target="#August!A1" TargetMode="External"/><Relationship Id="rId8" Type="http://schemas.openxmlformats.org/officeDocument/2006/relationships/hyperlink" Target="#September!A1" TargetMode="Externa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hyperlink" Target="#November!A1" TargetMode="External"/><Relationship Id="rId10" Type="http://schemas.openxmlformats.org/officeDocument/2006/relationships/hyperlink" Target="#October!A1" TargetMode="External"/><Relationship Id="rId13" Type="http://schemas.openxmlformats.org/officeDocument/2006/relationships/hyperlink" Target="#Annual!A1" TargetMode="External"/><Relationship Id="rId12" Type="http://schemas.openxmlformats.org/officeDocument/2006/relationships/hyperlink" Target="#December!A1" TargetMode="External"/><Relationship Id="rId1" Type="http://schemas.openxmlformats.org/officeDocument/2006/relationships/hyperlink" Target="#January!A1" TargetMode="External"/><Relationship Id="rId2" Type="http://schemas.openxmlformats.org/officeDocument/2006/relationships/hyperlink" Target="#February!A1" TargetMode="External"/><Relationship Id="rId3" Type="http://schemas.openxmlformats.org/officeDocument/2006/relationships/hyperlink" Target="#March!A1" TargetMode="External"/><Relationship Id="rId4" Type="http://schemas.openxmlformats.org/officeDocument/2006/relationships/hyperlink" Target="#April!A1" TargetMode="External"/><Relationship Id="rId9" Type="http://schemas.openxmlformats.org/officeDocument/2006/relationships/hyperlink" Target="#September!A1" TargetMode="External"/><Relationship Id="rId5" Type="http://schemas.openxmlformats.org/officeDocument/2006/relationships/hyperlink" Target="#May!A1" TargetMode="External"/><Relationship Id="rId6" Type="http://schemas.openxmlformats.org/officeDocument/2006/relationships/hyperlink" Target="#June!A1" TargetMode="External"/><Relationship Id="rId7" Type="http://schemas.openxmlformats.org/officeDocument/2006/relationships/hyperlink" Target="#July!A1" TargetMode="External"/><Relationship Id="rId8" Type="http://schemas.openxmlformats.org/officeDocument/2006/relationships/hyperlink" Target="#August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352425</xdr:rowOff>
    </xdr:from>
    <xdr:ext cx="1733550" cy="314325"/>
    <xdr:sp>
      <xdr:nvSpPr>
        <xdr:cNvPr id="3" name="Shape 3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104775</xdr:rowOff>
    </xdr:from>
    <xdr:ext cx="1733550" cy="314325"/>
    <xdr:sp>
      <xdr:nvSpPr>
        <xdr:cNvPr id="4" name="Shape 4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4</xdr:row>
      <xdr:rowOff>85725</xdr:rowOff>
    </xdr:from>
    <xdr:ext cx="1733550" cy="314325"/>
    <xdr:sp>
      <xdr:nvSpPr>
        <xdr:cNvPr id="5" name="Shape 5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5</xdr:row>
      <xdr:rowOff>47625</xdr:rowOff>
    </xdr:from>
    <xdr:ext cx="1733550" cy="314325"/>
    <xdr:sp>
      <xdr:nvSpPr>
        <xdr:cNvPr id="6" name="Shape 6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7</xdr:row>
      <xdr:rowOff>28575</xdr:rowOff>
    </xdr:from>
    <xdr:ext cx="1733550" cy="314325"/>
    <xdr:sp>
      <xdr:nvSpPr>
        <xdr:cNvPr id="7" name="Shape 7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9</xdr:row>
      <xdr:rowOff>9525</xdr:rowOff>
    </xdr:from>
    <xdr:ext cx="1733550" cy="314325"/>
    <xdr:sp>
      <xdr:nvSpPr>
        <xdr:cNvPr id="8" name="Shape 8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180975</xdr:rowOff>
    </xdr:from>
    <xdr:ext cx="1733550" cy="323850"/>
    <xdr:sp>
      <xdr:nvSpPr>
        <xdr:cNvPr id="9" name="Shape 9"/>
        <xdr:cNvSpPr/>
      </xdr:nvSpPr>
      <xdr:spPr>
        <a:xfrm>
          <a:off x="4483988" y="3622838"/>
          <a:ext cx="1724025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161925</xdr:rowOff>
    </xdr:from>
    <xdr:ext cx="1733550" cy="323850"/>
    <xdr:sp>
      <xdr:nvSpPr>
        <xdr:cNvPr id="10" name="Shape 10"/>
        <xdr:cNvSpPr/>
      </xdr:nvSpPr>
      <xdr:spPr>
        <a:xfrm>
          <a:off x="4483988" y="3622838"/>
          <a:ext cx="1724025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133350</xdr:rowOff>
    </xdr:from>
    <xdr:ext cx="1733550" cy="323850"/>
    <xdr:sp>
      <xdr:nvSpPr>
        <xdr:cNvPr id="11" name="Shape 11"/>
        <xdr:cNvSpPr/>
      </xdr:nvSpPr>
      <xdr:spPr>
        <a:xfrm>
          <a:off x="4483988" y="3622838"/>
          <a:ext cx="1724025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114300</xdr:rowOff>
    </xdr:from>
    <xdr:ext cx="1733550" cy="323850"/>
    <xdr:sp>
      <xdr:nvSpPr>
        <xdr:cNvPr id="12" name="Shape 12"/>
        <xdr:cNvSpPr/>
      </xdr:nvSpPr>
      <xdr:spPr>
        <a:xfrm>
          <a:off x="4483988" y="3622838"/>
          <a:ext cx="1724025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95250</xdr:rowOff>
    </xdr:from>
    <xdr:ext cx="1733550" cy="323850"/>
    <xdr:sp>
      <xdr:nvSpPr>
        <xdr:cNvPr id="13" name="Shape 13"/>
        <xdr:cNvSpPr/>
      </xdr:nvSpPr>
      <xdr:spPr>
        <a:xfrm>
          <a:off x="4483988" y="3622838"/>
          <a:ext cx="1724025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76200</xdr:rowOff>
    </xdr:from>
    <xdr:ext cx="1733550" cy="314325"/>
    <xdr:sp>
      <xdr:nvSpPr>
        <xdr:cNvPr id="14" name="Shape 14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47625</xdr:rowOff>
    </xdr:from>
    <xdr:ext cx="1733550" cy="314325"/>
    <xdr:sp>
      <xdr:nvSpPr>
        <xdr:cNvPr id="15" name="Shape 15"/>
        <xdr:cNvSpPr/>
      </xdr:nvSpPr>
      <xdr:spPr>
        <a:xfrm>
          <a:off x="4483988" y="3627600"/>
          <a:ext cx="1724025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1</xdr:row>
      <xdr:rowOff>142875</xdr:rowOff>
    </xdr:from>
    <xdr:ext cx="1733550" cy="409575"/>
    <xdr:sp>
      <xdr:nvSpPr>
        <xdr:cNvPr id="16" name="Shape 16"/>
        <xdr:cNvSpPr/>
      </xdr:nvSpPr>
      <xdr:spPr>
        <a:xfrm>
          <a:off x="4483988" y="3579975"/>
          <a:ext cx="1724025" cy="400050"/>
        </a:xfrm>
        <a:prstGeom prst="roundRect">
          <a:avLst>
            <a:gd fmla="val 16667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Months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276225</xdr:rowOff>
    </xdr:from>
    <xdr:ext cx="2000250" cy="304800"/>
    <xdr:sp>
      <xdr:nvSpPr>
        <xdr:cNvPr id="17" name="Shape 17"/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</xdr:row>
      <xdr:rowOff>28575</xdr:rowOff>
    </xdr:from>
    <xdr:ext cx="1990725" cy="304800"/>
    <xdr:sp>
      <xdr:nvSpPr>
        <xdr:cNvPr id="18" name="Shape 18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1990725" cy="304800"/>
    <xdr:sp>
      <xdr:nvSpPr>
        <xdr:cNvPr id="19" name="Shape 19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</xdr:row>
      <xdr:rowOff>0</xdr:rowOff>
    </xdr:from>
    <xdr:ext cx="1990725" cy="314325"/>
    <xdr:sp>
      <xdr:nvSpPr>
        <xdr:cNvPr id="20" name="Shape 20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6</xdr:row>
      <xdr:rowOff>171450</xdr:rowOff>
    </xdr:from>
    <xdr:ext cx="1990725" cy="333375"/>
    <xdr:sp>
      <xdr:nvSpPr>
        <xdr:cNvPr id="21" name="Shape 21">
          <a:hlinkClick r:id="rId4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8</xdr:row>
      <xdr:rowOff>161925</xdr:rowOff>
    </xdr:from>
    <xdr:ext cx="1990725" cy="333375"/>
    <xdr:sp>
      <xdr:nvSpPr>
        <xdr:cNvPr id="22" name="Shape 22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10</xdr:row>
      <xdr:rowOff>142875</xdr:rowOff>
    </xdr:from>
    <xdr:ext cx="1990725" cy="333375"/>
    <xdr:sp>
      <xdr:nvSpPr>
        <xdr:cNvPr id="23" name="Shape 23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12</xdr:row>
      <xdr:rowOff>133350</xdr:rowOff>
    </xdr:from>
    <xdr:ext cx="1990725" cy="333375"/>
    <xdr:sp>
      <xdr:nvSpPr>
        <xdr:cNvPr id="24" name="Shape 24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14</xdr:row>
      <xdr:rowOff>114300</xdr:rowOff>
    </xdr:from>
    <xdr:ext cx="1990725" cy="333375"/>
    <xdr:sp>
      <xdr:nvSpPr>
        <xdr:cNvPr id="25" name="Shape 25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16</xdr:row>
      <xdr:rowOff>104775</xdr:rowOff>
    </xdr:from>
    <xdr:ext cx="1990725" cy="333375"/>
    <xdr:sp>
      <xdr:nvSpPr>
        <xdr:cNvPr id="26" name="Shape 26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18</xdr:row>
      <xdr:rowOff>85725</xdr:rowOff>
    </xdr:from>
    <xdr:ext cx="1990725" cy="323850"/>
    <xdr:sp>
      <xdr:nvSpPr>
        <xdr:cNvPr id="27" name="Shape 27">
          <a:hlinkClick r:id="rId10"/>
        </xdr:cNvPr>
        <xdr:cNvSpPr/>
      </xdr:nvSpPr>
      <xdr:spPr>
        <a:xfrm>
          <a:off x="4355400" y="3622838"/>
          <a:ext cx="1981200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76200</xdr:rowOff>
    </xdr:from>
    <xdr:ext cx="1990725" cy="314325"/>
    <xdr:sp>
      <xdr:nvSpPr>
        <xdr:cNvPr id="28" name="Shape 28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22</xdr:row>
      <xdr:rowOff>57150</xdr:rowOff>
    </xdr:from>
    <xdr:ext cx="1990725" cy="314325"/>
    <xdr:sp>
      <xdr:nvSpPr>
        <xdr:cNvPr id="29" name="Shape 29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</xdr:row>
      <xdr:rowOff>171450</xdr:rowOff>
    </xdr:from>
    <xdr:ext cx="2000250" cy="314325"/>
    <xdr:sp>
      <xdr:nvSpPr>
        <xdr:cNvPr id="30" name="Shape 30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285750</xdr:rowOff>
    </xdr:from>
    <xdr:ext cx="1990725" cy="304800"/>
    <xdr:sp>
      <xdr:nvSpPr>
        <xdr:cNvPr id="31" name="Shape 31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28575</xdr:rowOff>
    </xdr:from>
    <xdr:ext cx="2000250" cy="304800"/>
    <xdr:sp>
      <xdr:nvSpPr>
        <xdr:cNvPr id="32" name="Shape 32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4</xdr:row>
      <xdr:rowOff>0</xdr:rowOff>
    </xdr:from>
    <xdr:ext cx="1990725" cy="304800"/>
    <xdr:sp>
      <xdr:nvSpPr>
        <xdr:cNvPr id="33" name="Shape 33">
          <a:hlinkClick r:id="rId3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5</xdr:row>
      <xdr:rowOff>0</xdr:rowOff>
    </xdr:from>
    <xdr:ext cx="1990725" cy="314325"/>
    <xdr:sp>
      <xdr:nvSpPr>
        <xdr:cNvPr id="34" name="Shape 34">
          <a:hlinkClick r:id="rId4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171450</xdr:rowOff>
    </xdr:from>
    <xdr:ext cx="1990725" cy="333375"/>
    <xdr:sp>
      <xdr:nvSpPr>
        <xdr:cNvPr id="35" name="Shape 35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161925</xdr:rowOff>
    </xdr:from>
    <xdr:ext cx="1990725" cy="333375"/>
    <xdr:sp>
      <xdr:nvSpPr>
        <xdr:cNvPr id="36" name="Shape 36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142875</xdr:rowOff>
    </xdr:from>
    <xdr:ext cx="1990725" cy="333375"/>
    <xdr:sp>
      <xdr:nvSpPr>
        <xdr:cNvPr id="37" name="Shape 37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133350</xdr:rowOff>
    </xdr:from>
    <xdr:ext cx="1990725" cy="333375"/>
    <xdr:sp>
      <xdr:nvSpPr>
        <xdr:cNvPr id="38" name="Shape 38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114300</xdr:rowOff>
    </xdr:from>
    <xdr:ext cx="1990725" cy="333375"/>
    <xdr:sp>
      <xdr:nvSpPr>
        <xdr:cNvPr id="39" name="Shape 39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104775</xdr:rowOff>
    </xdr:from>
    <xdr:ext cx="1990725" cy="333375"/>
    <xdr:sp>
      <xdr:nvSpPr>
        <xdr:cNvPr id="40" name="Shape 40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85725</xdr:rowOff>
    </xdr:from>
    <xdr:ext cx="1990725" cy="323850"/>
    <xdr:sp>
      <xdr:nvSpPr>
        <xdr:cNvPr id="41" name="Shape 41">
          <a:hlinkClick r:id="rId11"/>
        </xdr:cNvPr>
        <xdr:cNvSpPr/>
      </xdr:nvSpPr>
      <xdr:spPr>
        <a:xfrm>
          <a:off x="4355400" y="3622838"/>
          <a:ext cx="1981200" cy="3143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76200</xdr:rowOff>
    </xdr:from>
    <xdr:ext cx="1990725" cy="314325"/>
    <xdr:sp>
      <xdr:nvSpPr>
        <xdr:cNvPr id="42" name="Shape 42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57150</xdr:rowOff>
    </xdr:from>
    <xdr:ext cx="1990725" cy="314325"/>
    <xdr:sp>
      <xdr:nvSpPr>
        <xdr:cNvPr id="43" name="Shape 43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</xdr:row>
      <xdr:rowOff>190500</xdr:rowOff>
    </xdr:from>
    <xdr:ext cx="2000250" cy="314325"/>
    <xdr:sp>
      <xdr:nvSpPr>
        <xdr:cNvPr id="44" name="Shape 44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228600</xdr:rowOff>
    </xdr:from>
    <xdr:ext cx="1990725" cy="304800"/>
    <xdr:sp>
      <xdr:nvSpPr>
        <xdr:cNvPr id="45" name="Shape 45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46" name="Shape 46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2000250" cy="314325"/>
    <xdr:sp>
      <xdr:nvSpPr>
        <xdr:cNvPr id="47" name="Shape 47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5</xdr:row>
      <xdr:rowOff>9525</xdr:rowOff>
    </xdr:from>
    <xdr:ext cx="1990725" cy="333375"/>
    <xdr:sp>
      <xdr:nvSpPr>
        <xdr:cNvPr id="48" name="Shape 48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49" name="Shape 49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50" name="Shape 50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51" name="Shape 51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52" name="Shape 52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53" name="Shape 53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54" name="Shape 54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55" name="Shape 55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56" name="Shape 56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57" name="Shape 57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</xdr:row>
      <xdr:rowOff>190500</xdr:rowOff>
    </xdr:from>
    <xdr:ext cx="2000250" cy="314325"/>
    <xdr:sp>
      <xdr:nvSpPr>
        <xdr:cNvPr id="58" name="Shape 58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59" name="Shape 59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60" name="Shape 60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61" name="Shape 61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333375</xdr:rowOff>
    </xdr:from>
    <xdr:ext cx="2000250" cy="323850"/>
    <xdr:sp>
      <xdr:nvSpPr>
        <xdr:cNvPr id="62" name="Shape 62">
          <a:hlinkClick r:id="rId4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63" name="Shape 63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64" name="Shape 64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65" name="Shape 65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66" name="Shape 66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67" name="Shape 67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68" name="Shape 68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69" name="Shape 69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70" name="Shape 70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71" name="Shape 71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</xdr:row>
      <xdr:rowOff>171450</xdr:rowOff>
    </xdr:from>
    <xdr:ext cx="2000250" cy="314325"/>
    <xdr:sp>
      <xdr:nvSpPr>
        <xdr:cNvPr id="72" name="Shape 72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73" name="Shape 73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74" name="Shape 74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75" name="Shape 75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152400"/>
    <xdr:sp>
      <xdr:nvSpPr>
        <xdr:cNvPr id="76" name="Shape 76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2000250" cy="333375"/>
    <xdr:sp>
      <xdr:nvSpPr>
        <xdr:cNvPr id="77" name="Shape 77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78" name="Shape 78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79" name="Shape 79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80" name="Shape 80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81" name="Shape 81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82" name="Shape 82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83" name="Shape 83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84" name="Shape 84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85" name="Shape 85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86" name="Shape 86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87" name="Shape 87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88" name="Shape 88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89" name="Shape 89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314325"/>
    <xdr:sp>
      <xdr:nvSpPr>
        <xdr:cNvPr id="90" name="Shape 90">
          <a:hlinkClick r:id="rId4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91" name="Shape 91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2000250" cy="333375"/>
    <xdr:sp>
      <xdr:nvSpPr>
        <xdr:cNvPr id="92" name="Shape 92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93" name="Shape 93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94" name="Shape 94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95" name="Shape 95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96" name="Shape 96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97" name="Shape 97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98" name="Shape 98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99" name="Shape 99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00" name="Shape 100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01" name="Shape 101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02" name="Shape 102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03" name="Shape 103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152400"/>
    <xdr:sp>
      <xdr:nvSpPr>
        <xdr:cNvPr id="104" name="Shape 104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05" name="Shape 105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06" name="Shape 106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2000250" cy="333375"/>
    <xdr:sp>
      <xdr:nvSpPr>
        <xdr:cNvPr id="107" name="Shape 107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108" name="Shape 108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109" name="Shape 109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110" name="Shape 110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111" name="Shape 111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112" name="Shape 112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13" name="Shape 113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14" name="Shape 114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15" name="Shape 115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16" name="Shape 116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17" name="Shape 117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152400"/>
    <xdr:sp>
      <xdr:nvSpPr>
        <xdr:cNvPr id="118" name="Shape 118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19" name="Shape 119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20" name="Shape 120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121" name="Shape 121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12</xdr:row>
      <xdr:rowOff>104775</xdr:rowOff>
    </xdr:from>
    <xdr:ext cx="2000250" cy="333375"/>
    <xdr:sp>
      <xdr:nvSpPr>
        <xdr:cNvPr id="122" name="Shape 122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123" name="Shape 123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124" name="Shape 124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125" name="Shape 125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126" name="Shape 126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27" name="Shape 127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28" name="Shape 128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29" name="Shape 129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30" name="Shape 130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31" name="Shape 131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314325"/>
    <xdr:sp>
      <xdr:nvSpPr>
        <xdr:cNvPr id="132" name="Shape 132">
          <a:hlinkClick r:id="rId4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33" name="Shape 133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34" name="Shape 134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135" name="Shape 135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136" name="Shape 136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2000250" cy="333375"/>
    <xdr:sp>
      <xdr:nvSpPr>
        <xdr:cNvPr id="137" name="Shape 137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138" name="Shape 138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139" name="Shape 139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140" name="Shape 140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41" name="Shape 141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42" name="Shape 142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43" name="Shape 143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44" name="Shape 144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45" name="Shape 145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152400"/>
    <xdr:sp>
      <xdr:nvSpPr>
        <xdr:cNvPr id="146" name="Shape 146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47" name="Shape 147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48" name="Shape 148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149" name="Shape 149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150" name="Shape 150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151" name="Shape 151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2000250" cy="333375"/>
    <xdr:sp>
      <xdr:nvSpPr>
        <xdr:cNvPr id="152" name="Shape 152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153" name="Shape 153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154" name="Shape 154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55" name="Shape 155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56" name="Shape 156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57" name="Shape 157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58" name="Shape 158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59" name="Shape 159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314325"/>
    <xdr:sp>
      <xdr:nvSpPr>
        <xdr:cNvPr id="160" name="Shape 160">
          <a:hlinkClick r:id="rId4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61" name="Shape 161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62" name="Shape 162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163" name="Shape 163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164" name="Shape 164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165" name="Shape 165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166" name="Shape 166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2000250" cy="314325"/>
    <xdr:sp>
      <xdr:nvSpPr>
        <xdr:cNvPr id="167" name="Shape 167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1990725" cy="314325"/>
    <xdr:sp>
      <xdr:nvSpPr>
        <xdr:cNvPr id="168" name="Shape 168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69" name="Shape 169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70" name="Shape 170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257175</xdr:rowOff>
    </xdr:from>
    <xdr:ext cx="1990725" cy="304800"/>
    <xdr:sp>
      <xdr:nvSpPr>
        <xdr:cNvPr id="171" name="Shape 171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0</xdr:rowOff>
    </xdr:from>
    <xdr:ext cx="1990725" cy="304800"/>
    <xdr:sp>
      <xdr:nvSpPr>
        <xdr:cNvPr id="172" name="Shape 172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</xdr:row>
      <xdr:rowOff>361950</xdr:rowOff>
    </xdr:from>
    <xdr:ext cx="1990725" cy="314325"/>
    <xdr:sp>
      <xdr:nvSpPr>
        <xdr:cNvPr id="173" name="Shape 173">
          <a:hlinkClick r:id="rId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4</xdr:row>
      <xdr:rowOff>342900</xdr:rowOff>
    </xdr:from>
    <xdr:ext cx="1990725" cy="152400"/>
    <xdr:sp>
      <xdr:nvSpPr>
        <xdr:cNvPr id="174" name="Shape 174">
          <a:hlinkClick r:id="rId4"/>
        </xdr:cNvPr>
        <xdr:cNvSpPr/>
      </xdr:nvSpPr>
      <xdr:spPr>
        <a:xfrm>
          <a:off x="4355400" y="3708563"/>
          <a:ext cx="1981200" cy="1428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6</xdr:row>
      <xdr:rowOff>142875</xdr:rowOff>
    </xdr:from>
    <xdr:ext cx="1990725" cy="333375"/>
    <xdr:sp>
      <xdr:nvSpPr>
        <xdr:cNvPr id="175" name="Shape 175">
          <a:hlinkClick r:id="rId5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8</xdr:row>
      <xdr:rowOff>133350</xdr:rowOff>
    </xdr:from>
    <xdr:ext cx="1990725" cy="333375"/>
    <xdr:sp>
      <xdr:nvSpPr>
        <xdr:cNvPr id="176" name="Shape 176">
          <a:hlinkClick r:id="rId6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10</xdr:row>
      <xdr:rowOff>114300</xdr:rowOff>
    </xdr:from>
    <xdr:ext cx="1990725" cy="333375"/>
    <xdr:sp>
      <xdr:nvSpPr>
        <xdr:cNvPr id="177" name="Shape 177">
          <a:hlinkClick r:id="rId7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12</xdr:row>
      <xdr:rowOff>104775</xdr:rowOff>
    </xdr:from>
    <xdr:ext cx="1990725" cy="333375"/>
    <xdr:sp>
      <xdr:nvSpPr>
        <xdr:cNvPr id="178" name="Shape 178">
          <a:hlinkClick r:id="rId8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85725</xdr:rowOff>
    </xdr:from>
    <xdr:ext cx="1990725" cy="333375"/>
    <xdr:sp>
      <xdr:nvSpPr>
        <xdr:cNvPr id="179" name="Shape 179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76200</xdr:rowOff>
    </xdr:from>
    <xdr:ext cx="1990725" cy="333375"/>
    <xdr:sp>
      <xdr:nvSpPr>
        <xdr:cNvPr id="180" name="Shape 180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57150</xdr:rowOff>
    </xdr:from>
    <xdr:ext cx="1990725" cy="314325"/>
    <xdr:sp>
      <xdr:nvSpPr>
        <xdr:cNvPr id="181" name="Shape 181">
          <a:hlinkClick r:id="rId11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47625</xdr:rowOff>
    </xdr:from>
    <xdr:ext cx="2000250" cy="314325"/>
    <xdr:sp>
      <xdr:nvSpPr>
        <xdr:cNvPr id="182" name="Shape 182">
          <a:hlinkClick r:id="rId12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28575</xdr:rowOff>
    </xdr:from>
    <xdr:ext cx="1990725" cy="314325"/>
    <xdr:sp>
      <xdr:nvSpPr>
        <xdr:cNvPr id="183" name="Shape 183">
          <a:hlinkClick r:id="rId13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</xdr:row>
      <xdr:rowOff>190500</xdr:rowOff>
    </xdr:from>
    <xdr:ext cx="2000250" cy="314325"/>
    <xdr:sp>
      <xdr:nvSpPr>
        <xdr:cNvPr id="184" name="Shape 184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</xdr:row>
      <xdr:rowOff>171450</xdr:rowOff>
    </xdr:from>
    <xdr:ext cx="1990725" cy="304800"/>
    <xdr:sp>
      <xdr:nvSpPr>
        <xdr:cNvPr id="185" name="Shape 185">
          <a:hlinkClick r:id="rId1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January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2</xdr:row>
      <xdr:rowOff>552450</xdr:rowOff>
    </xdr:from>
    <xdr:ext cx="1990725" cy="304800"/>
    <xdr:sp>
      <xdr:nvSpPr>
        <xdr:cNvPr id="186" name="Shape 186">
          <a:hlinkClick r:id="rId2"/>
        </xdr:cNvPr>
        <xdr:cNvSpPr/>
      </xdr:nvSpPr>
      <xdr:spPr>
        <a:xfrm>
          <a:off x="4355400" y="3632363"/>
          <a:ext cx="1981200" cy="29527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February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3</xdr:row>
      <xdr:rowOff>304800</xdr:rowOff>
    </xdr:from>
    <xdr:ext cx="1990725" cy="285750"/>
    <xdr:sp>
      <xdr:nvSpPr>
        <xdr:cNvPr id="187" name="Shape 187">
          <a:hlinkClick r:id="rId3"/>
        </xdr:cNvPr>
        <xdr:cNvSpPr/>
      </xdr:nvSpPr>
      <xdr:spPr>
        <a:xfrm>
          <a:off x="4355400" y="3641888"/>
          <a:ext cx="1981200" cy="2762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March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5</xdr:row>
      <xdr:rowOff>85725</xdr:rowOff>
    </xdr:from>
    <xdr:ext cx="1990725" cy="285750"/>
    <xdr:sp>
      <xdr:nvSpPr>
        <xdr:cNvPr id="188" name="Shape 188">
          <a:hlinkClick r:id="rId4"/>
        </xdr:cNvPr>
        <xdr:cNvSpPr/>
      </xdr:nvSpPr>
      <xdr:spPr>
        <a:xfrm>
          <a:off x="4355400" y="3641888"/>
          <a:ext cx="1981200" cy="276225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April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7</xdr:row>
      <xdr:rowOff>47625</xdr:rowOff>
    </xdr:from>
    <xdr:ext cx="1990725" cy="314325"/>
    <xdr:sp>
      <xdr:nvSpPr>
        <xdr:cNvPr id="189" name="Shape 189">
          <a:hlinkClick r:id="rId5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May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9</xdr:row>
      <xdr:rowOff>28575</xdr:rowOff>
    </xdr:from>
    <xdr:ext cx="1990725" cy="314325"/>
    <xdr:sp>
      <xdr:nvSpPr>
        <xdr:cNvPr id="190" name="Shape 190">
          <a:hlinkClick r:id="rId6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June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11</xdr:row>
      <xdr:rowOff>19050</xdr:rowOff>
    </xdr:from>
    <xdr:ext cx="1990725" cy="314325"/>
    <xdr:sp>
      <xdr:nvSpPr>
        <xdr:cNvPr id="191" name="Shape 191">
          <a:hlinkClick r:id="rId7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July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13</xdr:row>
      <xdr:rowOff>0</xdr:rowOff>
    </xdr:from>
    <xdr:ext cx="1990725" cy="314325"/>
    <xdr:sp>
      <xdr:nvSpPr>
        <xdr:cNvPr id="192" name="Shape 192">
          <a:hlinkClick r:id="rId8"/>
        </xdr:cNvPr>
        <xdr:cNvSpPr/>
      </xdr:nvSpPr>
      <xdr:spPr>
        <a:xfrm>
          <a:off x="4355400" y="3627600"/>
          <a:ext cx="1981200" cy="30480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August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14</xdr:row>
      <xdr:rowOff>180975</xdr:rowOff>
    </xdr:from>
    <xdr:ext cx="1990725" cy="333375"/>
    <xdr:sp>
      <xdr:nvSpPr>
        <xdr:cNvPr id="193" name="Shape 193">
          <a:hlinkClick r:id="rId9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September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161925</xdr:rowOff>
    </xdr:from>
    <xdr:ext cx="1990725" cy="333375"/>
    <xdr:sp>
      <xdr:nvSpPr>
        <xdr:cNvPr id="194" name="Shape 194">
          <a:hlinkClick r:id="rId10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October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18</xdr:row>
      <xdr:rowOff>152400</xdr:rowOff>
    </xdr:from>
    <xdr:ext cx="1990725" cy="333375"/>
    <xdr:sp>
      <xdr:nvSpPr>
        <xdr:cNvPr id="195" name="Shape 195">
          <a:hlinkClick r:id="rId11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November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20</xdr:row>
      <xdr:rowOff>133350</xdr:rowOff>
    </xdr:from>
    <xdr:ext cx="1990725" cy="333375"/>
    <xdr:sp>
      <xdr:nvSpPr>
        <xdr:cNvPr id="196" name="Shape 196">
          <a:hlinkClick r:id="rId12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rgbClr val="FF0000"/>
        </a:solidFill>
        <a:ln>
          <a:noFill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December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22</xdr:row>
      <xdr:rowOff>123825</xdr:rowOff>
    </xdr:from>
    <xdr:ext cx="2000250" cy="333375"/>
    <xdr:sp>
      <xdr:nvSpPr>
        <xdr:cNvPr id="197" name="Shape 197">
          <a:hlinkClick r:id="rId13"/>
        </xdr:cNvPr>
        <xdr:cNvSpPr/>
      </xdr:nvSpPr>
      <xdr:spPr>
        <a:xfrm>
          <a:off x="4355400" y="3618075"/>
          <a:ext cx="1981200" cy="323850"/>
        </a:xfrm>
        <a:prstGeom prst="homePlate">
          <a:avLst>
            <a:gd fmla="val 50000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Annual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</xdr:row>
      <xdr:rowOff>190500</xdr:rowOff>
    </xdr:from>
    <xdr:ext cx="2000250" cy="314325"/>
    <xdr:sp>
      <xdr:nvSpPr>
        <xdr:cNvPr id="198" name="Shape 198"/>
        <xdr:cNvSpPr/>
      </xdr:nvSpPr>
      <xdr:spPr>
        <a:xfrm>
          <a:off x="4355400" y="3632363"/>
          <a:ext cx="1981200" cy="2952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ctr" dir="5400000" dist="50800">
            <a:schemeClr val="dk1"/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Months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Y5:AZ15" displayName="Table_1" name="Table_1" id="1">
  <tableColumns count="2">
    <tableColumn name="Leaves" id="1"/>
    <tableColumn name="Code" id="2"/>
  </tableColumns>
  <tableStyleInfo name="Leave Master Sheet Bla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9.29"/>
    <col customWidth="1" min="6" max="6" width="20.71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  <col customWidth="1" min="50" max="50" width="5.0"/>
    <col customWidth="1" min="51" max="51" width="20.0"/>
    <col customWidth="1" min="52" max="52" width="10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28.5" customHeight="1">
      <c r="A2" s="1"/>
      <c r="B2" s="3"/>
      <c r="C2" s="1"/>
      <c r="D2" s="1"/>
      <c r="E2" s="1"/>
      <c r="F2" s="1"/>
      <c r="G2" s="1"/>
      <c r="H2" s="4"/>
      <c r="I2" s="5" t="s">
        <v>0</v>
      </c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ht="48.75" customHeight="1">
      <c r="A3" s="1"/>
      <c r="B3" s="3"/>
      <c r="C3" s="1"/>
      <c r="D3" s="7"/>
      <c r="E3" s="8"/>
      <c r="F3" s="9" t="s">
        <v>1</v>
      </c>
      <c r="G3" s="9">
        <v>2023.0</v>
      </c>
      <c r="H3" s="10" t="str">
        <f>IFERROR(VLOOKUP(H4,Holidays,2,0),"")</f>
        <v/>
      </c>
      <c r="I3" s="10" t="str">
        <f>IFERROR(VLOOKUP(I4,Holidays,2,0),"")</f>
        <v/>
      </c>
      <c r="J3" s="10" t="str">
        <f>IFERROR(VLOOKUP(J4,Holidays,2,0),"")</f>
        <v/>
      </c>
      <c r="K3" s="10" t="str">
        <f>IFERROR(VLOOKUP(K4,Holidays,2,0),"")</f>
        <v/>
      </c>
      <c r="L3" s="10" t="str">
        <f>IFERROR(VLOOKUP(L4,Holidays,2,0),"")</f>
        <v/>
      </c>
      <c r="M3" s="10" t="str">
        <f>IFERROR(VLOOKUP(M4,Holidays,2,0),"")</f>
        <v/>
      </c>
      <c r="N3" s="10" t="str">
        <f>IFERROR(VLOOKUP(N4,Holidays,2,0),"")</f>
        <v/>
      </c>
      <c r="O3" s="10" t="str">
        <f>IFERROR(VLOOKUP(O4,Holidays,2,0),"")</f>
        <v/>
      </c>
      <c r="P3" s="10" t="str">
        <f>IFERROR(VLOOKUP(P4,Holidays,2,0),"")</f>
        <v/>
      </c>
      <c r="Q3" s="10" t="str">
        <f>IFERROR(VLOOKUP(Q4,Holidays,2,0),"")</f>
        <v/>
      </c>
      <c r="R3" s="10" t="str">
        <f>IFERROR(VLOOKUP(R4,Holidays,2,0),"")</f>
        <v/>
      </c>
      <c r="S3" s="10" t="str">
        <f>IFERROR(VLOOKUP(S4,Holidays,2,0),"")</f>
        <v/>
      </c>
      <c r="T3" s="10" t="str">
        <f>IFERROR(VLOOKUP(T4,Holidays,2,0),"")</f>
        <v/>
      </c>
      <c r="U3" s="10" t="str">
        <f>IFERROR(VLOOKUP(U4,Holidays,2,0),"")</f>
        <v/>
      </c>
      <c r="V3" s="10" t="str">
        <f>IFERROR(VLOOKUP(V4,Holidays,2,0),"")</f>
        <v/>
      </c>
      <c r="W3" s="10" t="str">
        <f>IFERROR(VLOOKUP(W4,Holidays,2,0),"")</f>
        <v/>
      </c>
      <c r="X3" s="10" t="str">
        <f>IFERROR(VLOOKUP(X4,Holidays,2,0),"")</f>
        <v/>
      </c>
      <c r="Y3" s="10" t="str">
        <f>IFERROR(VLOOKUP(Y4,Holidays,2,0),"")</f>
        <v/>
      </c>
      <c r="Z3" s="10" t="str">
        <f>IFERROR(VLOOKUP(Z4,Holidays,2,0),"")</f>
        <v/>
      </c>
      <c r="AA3" s="10" t="str">
        <f>IFERROR(VLOOKUP(AA4,Holidays,2,0),"")</f>
        <v/>
      </c>
      <c r="AB3" s="10" t="str">
        <f>IFERROR(VLOOKUP(AB4,Holidays,2,0),"")</f>
        <v/>
      </c>
      <c r="AC3" s="10" t="str">
        <f>IFERROR(VLOOKUP(AC4,Holidays,2,0),"")</f>
        <v/>
      </c>
      <c r="AD3" s="10" t="str">
        <f>IFERROR(VLOOKUP(AD4,Holidays,2,0),"")</f>
        <v/>
      </c>
      <c r="AE3" s="10" t="str">
        <f>IFERROR(VLOOKUP(AE4,Holidays,2,0),"")</f>
        <v/>
      </c>
      <c r="AF3" s="10" t="str">
        <f>IFERROR(VLOOKUP(AF4,Holidays,2,0),"")</f>
        <v/>
      </c>
      <c r="AG3" s="10" t="str">
        <f>IFERROR(VLOOKUP(AG4,Holidays,2,0),"")</f>
        <v/>
      </c>
      <c r="AH3" s="10" t="str">
        <f>IFERROR(VLOOKUP(AH4,Holidays,2,0),"")</f>
        <v/>
      </c>
      <c r="AI3" s="10" t="str">
        <f>IFERROR(VLOOKUP(AI4,Holidays,2,0),"")</f>
        <v/>
      </c>
      <c r="AJ3" s="10" t="str">
        <f>IFERROR(VLOOKUP(AJ4,Holidays,2,0),"")</f>
        <v/>
      </c>
      <c r="AK3" s="10" t="str">
        <f>IFERROR(VLOOKUP(AK4,Holidays,2,0),"")</f>
        <v/>
      </c>
      <c r="AL3" s="10" t="str">
        <f>IFERROR(VLOOKUP(AL4,Holidays,2,0),"")</f>
        <v/>
      </c>
      <c r="AM3" s="11" t="s">
        <v>2</v>
      </c>
      <c r="AN3" s="12"/>
      <c r="AO3" s="12"/>
      <c r="AP3" s="12"/>
      <c r="AQ3" s="12"/>
      <c r="AR3" s="12"/>
      <c r="AS3" s="12"/>
      <c r="AT3" s="12"/>
      <c r="AU3" s="12"/>
      <c r="AV3" s="12"/>
      <c r="AW3" s="13"/>
      <c r="AX3" s="1"/>
      <c r="AY3" s="1"/>
      <c r="AZ3" s="1"/>
    </row>
    <row r="4" ht="30.75" customHeight="1">
      <c r="A4" s="1"/>
      <c r="B4" s="3"/>
      <c r="C4" s="1"/>
      <c r="D4" s="14" t="s">
        <v>3</v>
      </c>
      <c r="E4" s="14" t="s">
        <v>4</v>
      </c>
      <c r="F4" s="14" t="s">
        <v>5</v>
      </c>
      <c r="G4" s="14" t="s">
        <v>6</v>
      </c>
      <c r="H4" s="15">
        <f>DATEVALUE("1"&amp;F3&amp;G3)</f>
        <v>44927</v>
      </c>
      <c r="I4" s="15">
        <f t="shared" ref="I4:AL4" si="1">IF(H$4&lt;EOMONTH($H$4,0),H4+1,"EOM")</f>
        <v>44928</v>
      </c>
      <c r="J4" s="15">
        <f t="shared" si="1"/>
        <v>44929</v>
      </c>
      <c r="K4" s="15">
        <f t="shared" si="1"/>
        <v>44930</v>
      </c>
      <c r="L4" s="15">
        <f t="shared" si="1"/>
        <v>44931</v>
      </c>
      <c r="M4" s="15">
        <f t="shared" si="1"/>
        <v>44932</v>
      </c>
      <c r="N4" s="15">
        <f t="shared" si="1"/>
        <v>44933</v>
      </c>
      <c r="O4" s="15">
        <f t="shared" si="1"/>
        <v>44934</v>
      </c>
      <c r="P4" s="15">
        <f t="shared" si="1"/>
        <v>44935</v>
      </c>
      <c r="Q4" s="15">
        <f t="shared" si="1"/>
        <v>44936</v>
      </c>
      <c r="R4" s="15">
        <f t="shared" si="1"/>
        <v>44937</v>
      </c>
      <c r="S4" s="15">
        <f t="shared" si="1"/>
        <v>44938</v>
      </c>
      <c r="T4" s="15">
        <f t="shared" si="1"/>
        <v>44939</v>
      </c>
      <c r="U4" s="15">
        <f t="shared" si="1"/>
        <v>44940</v>
      </c>
      <c r="V4" s="15">
        <f t="shared" si="1"/>
        <v>44941</v>
      </c>
      <c r="W4" s="15">
        <f t="shared" si="1"/>
        <v>44942</v>
      </c>
      <c r="X4" s="15">
        <f t="shared" si="1"/>
        <v>44943</v>
      </c>
      <c r="Y4" s="15">
        <f t="shared" si="1"/>
        <v>44944</v>
      </c>
      <c r="Z4" s="15">
        <f t="shared" si="1"/>
        <v>44945</v>
      </c>
      <c r="AA4" s="15">
        <f t="shared" si="1"/>
        <v>44946</v>
      </c>
      <c r="AB4" s="15">
        <f t="shared" si="1"/>
        <v>44947</v>
      </c>
      <c r="AC4" s="15">
        <f t="shared" si="1"/>
        <v>44948</v>
      </c>
      <c r="AD4" s="15">
        <f t="shared" si="1"/>
        <v>44949</v>
      </c>
      <c r="AE4" s="15">
        <f t="shared" si="1"/>
        <v>44950</v>
      </c>
      <c r="AF4" s="15">
        <f t="shared" si="1"/>
        <v>44951</v>
      </c>
      <c r="AG4" s="15">
        <f t="shared" si="1"/>
        <v>44952</v>
      </c>
      <c r="AH4" s="15">
        <f t="shared" si="1"/>
        <v>44953</v>
      </c>
      <c r="AI4" s="15">
        <f t="shared" si="1"/>
        <v>44954</v>
      </c>
      <c r="AJ4" s="15">
        <f t="shared" si="1"/>
        <v>44955</v>
      </c>
      <c r="AK4" s="15">
        <f t="shared" si="1"/>
        <v>44956</v>
      </c>
      <c r="AL4" s="15">
        <f t="shared" si="1"/>
        <v>44957</v>
      </c>
      <c r="AM4" s="16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26" t="s">
        <v>17</v>
      </c>
      <c r="AX4" s="1"/>
      <c r="AY4" s="1"/>
      <c r="AZ4" s="1"/>
    </row>
    <row r="5">
      <c r="A5" s="1"/>
      <c r="B5" s="3"/>
      <c r="C5" s="1"/>
      <c r="D5" s="27"/>
      <c r="E5" s="27"/>
      <c r="F5" s="27"/>
      <c r="G5" s="27"/>
      <c r="H5" s="28" t="str">
        <f t="shared" ref="H5:AL5" si="2">TEXT(H4,"DDD")</f>
        <v>Sun</v>
      </c>
      <c r="I5" s="28" t="str">
        <f t="shared" si="2"/>
        <v>Mon</v>
      </c>
      <c r="J5" s="28" t="str">
        <f t="shared" si="2"/>
        <v>Tue</v>
      </c>
      <c r="K5" s="28" t="str">
        <f t="shared" si="2"/>
        <v>Wed</v>
      </c>
      <c r="L5" s="28" t="str">
        <f t="shared" si="2"/>
        <v>Thu</v>
      </c>
      <c r="M5" s="28" t="str">
        <f t="shared" si="2"/>
        <v>Fri</v>
      </c>
      <c r="N5" s="28" t="str">
        <f t="shared" si="2"/>
        <v>Sat</v>
      </c>
      <c r="O5" s="28" t="str">
        <f t="shared" si="2"/>
        <v>Sun</v>
      </c>
      <c r="P5" s="28" t="str">
        <f t="shared" si="2"/>
        <v>Mon</v>
      </c>
      <c r="Q5" s="28" t="str">
        <f t="shared" si="2"/>
        <v>Tue</v>
      </c>
      <c r="R5" s="28" t="str">
        <f t="shared" si="2"/>
        <v>Wed</v>
      </c>
      <c r="S5" s="28" t="str">
        <f t="shared" si="2"/>
        <v>Thu</v>
      </c>
      <c r="T5" s="28" t="str">
        <f t="shared" si="2"/>
        <v>Fri</v>
      </c>
      <c r="U5" s="28" t="str">
        <f t="shared" si="2"/>
        <v>Sat</v>
      </c>
      <c r="V5" s="28" t="str">
        <f t="shared" si="2"/>
        <v>Sun</v>
      </c>
      <c r="W5" s="28" t="str">
        <f t="shared" si="2"/>
        <v>Mon</v>
      </c>
      <c r="X5" s="28" t="str">
        <f t="shared" si="2"/>
        <v>Tue</v>
      </c>
      <c r="Y5" s="28" t="str">
        <f t="shared" si="2"/>
        <v>Wed</v>
      </c>
      <c r="Z5" s="28" t="str">
        <f t="shared" si="2"/>
        <v>Thu</v>
      </c>
      <c r="AA5" s="28" t="str">
        <f t="shared" si="2"/>
        <v>Fri</v>
      </c>
      <c r="AB5" s="28" t="str">
        <f t="shared" si="2"/>
        <v>Sat</v>
      </c>
      <c r="AC5" s="28" t="str">
        <f t="shared" si="2"/>
        <v>Sun</v>
      </c>
      <c r="AD5" s="28" t="str">
        <f t="shared" si="2"/>
        <v>Mon</v>
      </c>
      <c r="AE5" s="28" t="str">
        <f t="shared" si="2"/>
        <v>Tue</v>
      </c>
      <c r="AF5" s="28" t="str">
        <f t="shared" si="2"/>
        <v>Wed</v>
      </c>
      <c r="AG5" s="28" t="str">
        <f t="shared" si="2"/>
        <v>Thu</v>
      </c>
      <c r="AH5" s="28" t="str">
        <f t="shared" si="2"/>
        <v>Fri</v>
      </c>
      <c r="AI5" s="28" t="str">
        <f t="shared" si="2"/>
        <v>Sat</v>
      </c>
      <c r="AJ5" s="28" t="str">
        <f t="shared" si="2"/>
        <v>Sun</v>
      </c>
      <c r="AK5" s="28" t="str">
        <f t="shared" si="2"/>
        <v>Mon</v>
      </c>
      <c r="AL5" s="28" t="str">
        <f t="shared" si="2"/>
        <v>Tue</v>
      </c>
      <c r="AM5" s="27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26" t="s">
        <v>27</v>
      </c>
      <c r="AX5" s="1"/>
      <c r="AY5" s="29" t="s">
        <v>28</v>
      </c>
      <c r="AZ5" s="29" t="s">
        <v>29</v>
      </c>
    </row>
    <row r="6">
      <c r="A6" s="1"/>
      <c r="B6" s="3"/>
      <c r="C6" s="1"/>
      <c r="D6" s="30">
        <v>1.0</v>
      </c>
      <c r="E6" s="30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3">
        <f t="shared" ref="AM6:AM25" si="4">COUNTA(H6:AL6)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30">
        <f t="shared" si="3"/>
        <v>0</v>
      </c>
      <c r="AX6" s="1"/>
      <c r="AY6" s="34" t="s">
        <v>8</v>
      </c>
      <c r="AZ6" s="35" t="s">
        <v>18</v>
      </c>
    </row>
    <row r="7">
      <c r="A7" s="1"/>
      <c r="B7" s="3"/>
      <c r="C7" s="1"/>
      <c r="D7" s="30">
        <v>2.0</v>
      </c>
      <c r="E7" s="30"/>
      <c r="F7" s="31"/>
      <c r="G7" s="31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3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30">
        <f t="shared" si="5"/>
        <v>0</v>
      </c>
      <c r="AX7" s="1"/>
      <c r="AY7" s="36" t="s">
        <v>9</v>
      </c>
      <c r="AZ7" s="37" t="s">
        <v>19</v>
      </c>
    </row>
    <row r="8">
      <c r="A8" s="1"/>
      <c r="B8" s="3"/>
      <c r="C8" s="1"/>
      <c r="D8" s="30">
        <v>3.0</v>
      </c>
      <c r="E8" s="30"/>
      <c r="F8" s="31"/>
      <c r="G8" s="3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3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30">
        <f t="shared" si="6"/>
        <v>0</v>
      </c>
      <c r="AX8" s="1"/>
      <c r="AY8" s="38" t="s">
        <v>10</v>
      </c>
      <c r="AZ8" s="35" t="s">
        <v>20</v>
      </c>
    </row>
    <row r="9">
      <c r="A9" s="1"/>
      <c r="B9" s="3"/>
      <c r="C9" s="1"/>
      <c r="D9" s="30">
        <v>4.0</v>
      </c>
      <c r="E9" s="30"/>
      <c r="F9" s="31"/>
      <c r="G9" s="31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3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30">
        <f t="shared" si="7"/>
        <v>0</v>
      </c>
      <c r="AX9" s="1"/>
      <c r="AY9" s="39" t="s">
        <v>11</v>
      </c>
      <c r="AZ9" s="37" t="s">
        <v>21</v>
      </c>
    </row>
    <row r="10">
      <c r="A10" s="1"/>
      <c r="B10" s="3"/>
      <c r="C10" s="1"/>
      <c r="D10" s="30">
        <v>5.0</v>
      </c>
      <c r="E10" s="30"/>
      <c r="F10" s="31"/>
      <c r="G10" s="31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3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30">
        <f t="shared" si="8"/>
        <v>0</v>
      </c>
      <c r="AX10" s="1"/>
      <c r="AY10" s="40" t="s">
        <v>12</v>
      </c>
      <c r="AZ10" s="35" t="s">
        <v>22</v>
      </c>
    </row>
    <row r="11">
      <c r="A11" s="1"/>
      <c r="B11" s="3"/>
      <c r="C11" s="1"/>
      <c r="D11" s="30">
        <v>6.0</v>
      </c>
      <c r="E11" s="30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3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30">
        <f t="shared" si="9"/>
        <v>0</v>
      </c>
      <c r="AX11" s="1"/>
      <c r="AY11" s="41" t="s">
        <v>30</v>
      </c>
      <c r="AZ11" s="37" t="s">
        <v>23</v>
      </c>
    </row>
    <row r="12">
      <c r="A12" s="1"/>
      <c r="B12" s="3"/>
      <c r="C12" s="1"/>
      <c r="D12" s="30">
        <v>7.0</v>
      </c>
      <c r="E12" s="30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3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30">
        <f t="shared" si="10"/>
        <v>0</v>
      </c>
      <c r="AX12" s="1"/>
      <c r="AY12" s="42" t="s">
        <v>14</v>
      </c>
      <c r="AZ12" s="35" t="s">
        <v>24</v>
      </c>
    </row>
    <row r="13">
      <c r="A13" s="1"/>
      <c r="B13" s="3"/>
      <c r="C13" s="1"/>
      <c r="D13" s="30">
        <v>8.0</v>
      </c>
      <c r="E13" s="30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3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30">
        <f t="shared" si="11"/>
        <v>0</v>
      </c>
      <c r="AX13" s="1"/>
      <c r="AY13" s="43" t="s">
        <v>15</v>
      </c>
      <c r="AZ13" s="37" t="s">
        <v>25</v>
      </c>
    </row>
    <row r="14">
      <c r="A14" s="1"/>
      <c r="B14" s="3"/>
      <c r="C14" s="1"/>
      <c r="D14" s="30">
        <v>9.0</v>
      </c>
      <c r="E14" s="30"/>
      <c r="F14" s="31"/>
      <c r="G14" s="31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3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30">
        <f t="shared" si="12"/>
        <v>0</v>
      </c>
      <c r="AX14" s="1"/>
      <c r="AY14" s="44" t="s">
        <v>31</v>
      </c>
      <c r="AZ14" s="45" t="s">
        <v>26</v>
      </c>
    </row>
    <row r="15">
      <c r="A15" s="1"/>
      <c r="B15" s="3"/>
      <c r="C15" s="1"/>
      <c r="D15" s="30">
        <v>10.0</v>
      </c>
      <c r="E15" s="30"/>
      <c r="F15" s="31"/>
      <c r="G15" s="31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3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30">
        <f t="shared" si="13"/>
        <v>0</v>
      </c>
      <c r="AX15" s="1"/>
      <c r="AY15" s="46" t="s">
        <v>17</v>
      </c>
      <c r="AZ15" s="47" t="s">
        <v>27</v>
      </c>
    </row>
    <row r="16">
      <c r="A16" s="1"/>
      <c r="B16" s="3"/>
      <c r="C16" s="1"/>
      <c r="D16" s="30">
        <v>11.0</v>
      </c>
      <c r="E16" s="30"/>
      <c r="F16" s="31"/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3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30">
        <f t="shared" si="14"/>
        <v>0</v>
      </c>
      <c r="AX16" s="1"/>
      <c r="AY16" s="1"/>
      <c r="AZ16" s="1"/>
    </row>
    <row r="17">
      <c r="A17" s="1"/>
      <c r="B17" s="3"/>
      <c r="C17" s="1"/>
      <c r="D17" s="30">
        <v>12.0</v>
      </c>
      <c r="E17" s="30"/>
      <c r="F17" s="31"/>
      <c r="G17" s="31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30">
        <f t="shared" si="15"/>
        <v>0</v>
      </c>
      <c r="AX17" s="1"/>
      <c r="AY17" s="1"/>
      <c r="AZ17" s="1"/>
    </row>
    <row r="18">
      <c r="A18" s="1"/>
      <c r="B18" s="3"/>
      <c r="C18" s="1"/>
      <c r="D18" s="30">
        <v>13.0</v>
      </c>
      <c r="E18" s="30"/>
      <c r="F18" s="31"/>
      <c r="G18" s="31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30">
        <f t="shared" si="16"/>
        <v>0</v>
      </c>
      <c r="AX18" s="1"/>
      <c r="AY18" s="1"/>
      <c r="AZ18" s="1"/>
    </row>
    <row r="19">
      <c r="A19" s="1"/>
      <c r="B19" s="3"/>
      <c r="C19" s="1"/>
      <c r="D19" s="30">
        <v>14.0</v>
      </c>
      <c r="E19" s="30"/>
      <c r="F19" s="31"/>
      <c r="G19" s="31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3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30">
        <f t="shared" si="17"/>
        <v>0</v>
      </c>
      <c r="AX19" s="1"/>
      <c r="AY19" s="1"/>
      <c r="AZ19" s="1"/>
    </row>
    <row r="20">
      <c r="A20" s="1"/>
      <c r="B20" s="3"/>
      <c r="C20" s="1"/>
      <c r="D20" s="30">
        <v>15.0</v>
      </c>
      <c r="E20" s="30"/>
      <c r="F20" s="31"/>
      <c r="G20" s="31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3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30">
        <f t="shared" si="18"/>
        <v>0</v>
      </c>
      <c r="AX20" s="1"/>
      <c r="AY20" s="1"/>
      <c r="AZ20" s="1"/>
    </row>
    <row r="21" ht="15.75" customHeight="1">
      <c r="A21" s="1"/>
      <c r="B21" s="3"/>
      <c r="C21" s="1"/>
      <c r="D21" s="30">
        <v>16.0</v>
      </c>
      <c r="E21" s="30"/>
      <c r="F21" s="31"/>
      <c r="G21" s="31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3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30">
        <f t="shared" si="19"/>
        <v>0</v>
      </c>
      <c r="AX21" s="1"/>
      <c r="AY21" s="1"/>
      <c r="AZ21" s="1"/>
    </row>
    <row r="22" ht="15.75" customHeight="1">
      <c r="A22" s="1"/>
      <c r="B22" s="3"/>
      <c r="C22" s="1"/>
      <c r="D22" s="30">
        <v>17.0</v>
      </c>
      <c r="E22" s="30"/>
      <c r="F22" s="31"/>
      <c r="G22" s="31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3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30">
        <f t="shared" si="20"/>
        <v>0</v>
      </c>
      <c r="AX22" s="1"/>
      <c r="AY22" s="1"/>
      <c r="AZ22" s="1"/>
    </row>
    <row r="23" ht="15.75" customHeight="1">
      <c r="A23" s="1"/>
      <c r="B23" s="3"/>
      <c r="C23" s="1"/>
      <c r="D23" s="30">
        <v>18.0</v>
      </c>
      <c r="E23" s="30"/>
      <c r="F23" s="31"/>
      <c r="G23" s="31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3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30">
        <f t="shared" si="21"/>
        <v>0</v>
      </c>
      <c r="AX23" s="1"/>
      <c r="AY23" s="1"/>
      <c r="AZ23" s="1"/>
    </row>
    <row r="24" ht="15.75" customHeight="1">
      <c r="A24" s="1"/>
      <c r="B24" s="3"/>
      <c r="C24" s="1"/>
      <c r="D24" s="30">
        <v>19.0</v>
      </c>
      <c r="E24" s="30"/>
      <c r="F24" s="31"/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30">
        <f t="shared" si="22"/>
        <v>0</v>
      </c>
      <c r="AX24" s="1"/>
      <c r="AY24" s="1"/>
      <c r="AZ24" s="1"/>
    </row>
    <row r="25" ht="15.75" customHeight="1">
      <c r="A25" s="1"/>
      <c r="B25" s="3"/>
      <c r="C25" s="1"/>
      <c r="D25" s="30">
        <v>20.0</v>
      </c>
      <c r="E25" s="30"/>
      <c r="F25" s="31"/>
      <c r="G25" s="31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3">
        <f t="shared" si="4"/>
        <v>0</v>
      </c>
      <c r="AN25" s="30">
        <f t="shared" ref="AN25:AW25" si="23">COUNTIF($H25:$AL25,AN$5)</f>
        <v>0</v>
      </c>
      <c r="AO25" s="30">
        <f t="shared" si="23"/>
        <v>0</v>
      </c>
      <c r="AP25" s="30">
        <f t="shared" si="23"/>
        <v>0</v>
      </c>
      <c r="AQ25" s="30">
        <f t="shared" si="23"/>
        <v>0</v>
      </c>
      <c r="AR25" s="30">
        <f t="shared" si="23"/>
        <v>0</v>
      </c>
      <c r="AS25" s="30">
        <f t="shared" si="23"/>
        <v>0</v>
      </c>
      <c r="AT25" s="30">
        <f t="shared" si="23"/>
        <v>0</v>
      </c>
      <c r="AU25" s="30">
        <f t="shared" si="23"/>
        <v>0</v>
      </c>
      <c r="AV25" s="30">
        <f t="shared" si="23"/>
        <v>0</v>
      </c>
      <c r="AW25" s="30">
        <f t="shared" si="23"/>
        <v>0</v>
      </c>
      <c r="AX25" s="1"/>
      <c r="AY25" s="1"/>
      <c r="A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M25">
    <cfRule type="cellIs" dxfId="13" priority="14" operator="greaterThan">
      <formula>9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13.71"/>
    <col customWidth="1" min="3" max="3" width="26.43"/>
    <col customWidth="1" min="4" max="4" width="2.71"/>
    <col customWidth="1" min="5" max="5" width="12.29"/>
    <col customWidth="1" min="6" max="6" width="17.86"/>
    <col customWidth="1" min="7" max="7" width="21.86"/>
    <col customWidth="1" min="8" max="8" width="3.29"/>
    <col customWidth="1" min="9" max="9" width="18.29"/>
    <col customWidth="1" min="10" max="10" width="10.86"/>
    <col customWidth="1" min="11" max="26" width="10.71"/>
  </cols>
  <sheetData>
    <row r="1" ht="13.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3.5" customHeight="1">
      <c r="A2" s="48"/>
      <c r="B2" s="49" t="s">
        <v>32</v>
      </c>
      <c r="C2" s="49" t="s">
        <v>33</v>
      </c>
      <c r="D2" s="48"/>
      <c r="E2" s="50" t="s">
        <v>34</v>
      </c>
      <c r="F2" s="50" t="s">
        <v>5</v>
      </c>
      <c r="G2" s="51" t="s">
        <v>35</v>
      </c>
      <c r="H2" s="48"/>
      <c r="I2" s="52" t="s">
        <v>28</v>
      </c>
      <c r="J2" s="52" t="s">
        <v>29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3.5" customHeight="1">
      <c r="A3" s="48"/>
      <c r="B3" s="53">
        <v>45292.0</v>
      </c>
      <c r="C3" s="54" t="s">
        <v>36</v>
      </c>
      <c r="D3" s="48"/>
      <c r="E3" s="27"/>
      <c r="F3" s="27"/>
      <c r="G3" s="27"/>
      <c r="H3" s="48"/>
      <c r="I3" s="55" t="s">
        <v>8</v>
      </c>
      <c r="J3" s="30" t="s">
        <v>18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3.5" customHeight="1">
      <c r="A4" s="48"/>
      <c r="B4" s="53">
        <v>45306.0</v>
      </c>
      <c r="C4" s="56" t="s">
        <v>37</v>
      </c>
      <c r="D4" s="48"/>
      <c r="E4" s="55"/>
      <c r="F4" s="57" t="s">
        <v>38</v>
      </c>
      <c r="G4" s="58" t="s">
        <v>39</v>
      </c>
      <c r="H4" s="48"/>
      <c r="I4" s="55" t="s">
        <v>9</v>
      </c>
      <c r="J4" s="30" t="s">
        <v>19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3.5" customHeight="1">
      <c r="A5" s="48"/>
      <c r="B5" s="53">
        <v>45341.0</v>
      </c>
      <c r="C5" s="56" t="s">
        <v>40</v>
      </c>
      <c r="D5" s="48"/>
      <c r="E5" s="55"/>
      <c r="F5" s="57" t="s">
        <v>41</v>
      </c>
      <c r="G5" s="58" t="s">
        <v>42</v>
      </c>
      <c r="H5" s="48"/>
      <c r="I5" s="55" t="s">
        <v>10</v>
      </c>
      <c r="J5" s="30" t="s">
        <v>20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3.5" customHeight="1">
      <c r="A6" s="48"/>
      <c r="B6" s="53">
        <v>45382.0</v>
      </c>
      <c r="C6" s="56" t="s">
        <v>43</v>
      </c>
      <c r="D6" s="48"/>
      <c r="E6" s="55"/>
      <c r="F6" s="57" t="s">
        <v>44</v>
      </c>
      <c r="G6" s="58" t="s">
        <v>39</v>
      </c>
      <c r="H6" s="48"/>
      <c r="I6" s="55" t="s">
        <v>11</v>
      </c>
      <c r="J6" s="30" t="s">
        <v>21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3.5" customHeight="1">
      <c r="A7" s="48"/>
      <c r="B7" s="53">
        <v>45439.0</v>
      </c>
      <c r="C7" s="56" t="s">
        <v>45</v>
      </c>
      <c r="D7" s="48"/>
      <c r="E7" s="55"/>
      <c r="F7" s="55"/>
      <c r="G7" s="31"/>
      <c r="H7" s="48"/>
      <c r="I7" s="55" t="s">
        <v>12</v>
      </c>
      <c r="J7" s="30" t="s">
        <v>22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3.5" customHeight="1">
      <c r="A8" s="48"/>
      <c r="B8" s="53">
        <v>45459.0</v>
      </c>
      <c r="C8" s="56" t="s">
        <v>46</v>
      </c>
      <c r="D8" s="48"/>
      <c r="E8" s="55"/>
      <c r="F8" s="55"/>
      <c r="G8" s="31"/>
      <c r="H8" s="48"/>
      <c r="I8" s="55" t="s">
        <v>30</v>
      </c>
      <c r="J8" s="30" t="s">
        <v>23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3.5" customHeight="1">
      <c r="A9" s="48"/>
      <c r="B9" s="53">
        <v>45477.0</v>
      </c>
      <c r="C9" s="56" t="s">
        <v>47</v>
      </c>
      <c r="D9" s="48"/>
      <c r="E9" s="55"/>
      <c r="F9" s="55"/>
      <c r="G9" s="31"/>
      <c r="H9" s="48"/>
      <c r="I9" s="55" t="s">
        <v>14</v>
      </c>
      <c r="J9" s="30" t="s">
        <v>24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3.5" customHeight="1">
      <c r="A10" s="48"/>
      <c r="B10" s="53">
        <v>45537.0</v>
      </c>
      <c r="C10" s="56" t="s">
        <v>48</v>
      </c>
      <c r="D10" s="48"/>
      <c r="E10" s="55"/>
      <c r="F10" s="55"/>
      <c r="G10" s="31"/>
      <c r="H10" s="48"/>
      <c r="I10" s="55" t="s">
        <v>15</v>
      </c>
      <c r="J10" s="30" t="s">
        <v>25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3.5" customHeight="1">
      <c r="A11" s="48"/>
      <c r="B11" s="53">
        <v>45579.0</v>
      </c>
      <c r="C11" s="56" t="s">
        <v>49</v>
      </c>
      <c r="D11" s="48"/>
      <c r="E11" s="55"/>
      <c r="F11" s="55"/>
      <c r="G11" s="31"/>
      <c r="H11" s="48"/>
      <c r="I11" s="55" t="s">
        <v>31</v>
      </c>
      <c r="J11" s="30" t="s">
        <v>26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3.5" customHeight="1">
      <c r="A12" s="48"/>
      <c r="B12" s="53">
        <v>45601.0</v>
      </c>
      <c r="C12" s="56" t="s">
        <v>50</v>
      </c>
      <c r="D12" s="48"/>
      <c r="E12" s="55"/>
      <c r="F12" s="55"/>
      <c r="G12" s="31"/>
      <c r="H12" s="48"/>
      <c r="I12" s="55" t="s">
        <v>17</v>
      </c>
      <c r="J12" s="30" t="s">
        <v>27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3.5" customHeight="1">
      <c r="A13" s="48"/>
      <c r="B13" s="53">
        <v>45607.0</v>
      </c>
      <c r="C13" s="56" t="s">
        <v>51</v>
      </c>
      <c r="D13" s="48"/>
      <c r="E13" s="55"/>
      <c r="F13" s="55"/>
      <c r="G13" s="31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3.5" customHeight="1">
      <c r="A14" s="48"/>
      <c r="B14" s="53">
        <v>45624.0</v>
      </c>
      <c r="C14" s="56" t="s">
        <v>52</v>
      </c>
      <c r="D14" s="48"/>
      <c r="E14" s="55"/>
      <c r="F14" s="55"/>
      <c r="G14" s="31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3.5" customHeight="1">
      <c r="A15" s="48"/>
      <c r="B15" s="53">
        <v>45625.0</v>
      </c>
      <c r="C15" s="56" t="s">
        <v>53</v>
      </c>
      <c r="D15" s="48"/>
      <c r="E15" s="55"/>
      <c r="F15" s="55"/>
      <c r="G15" s="31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3.5" customHeight="1">
      <c r="A16" s="48"/>
      <c r="B16" s="53">
        <v>45650.0</v>
      </c>
      <c r="C16" s="56" t="s">
        <v>54</v>
      </c>
      <c r="D16" s="48"/>
      <c r="E16" s="55"/>
      <c r="F16" s="55"/>
      <c r="G16" s="31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3.5" customHeight="1">
      <c r="A17" s="48"/>
      <c r="B17" s="53">
        <v>45651.0</v>
      </c>
      <c r="C17" s="56" t="s">
        <v>55</v>
      </c>
      <c r="D17" s="48"/>
      <c r="E17" s="55"/>
      <c r="F17" s="55"/>
      <c r="G17" s="31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3.5" customHeight="1">
      <c r="A18" s="48"/>
      <c r="B18" s="53">
        <v>45657.0</v>
      </c>
      <c r="C18" s="56" t="s">
        <v>56</v>
      </c>
      <c r="D18" s="48"/>
      <c r="E18" s="55"/>
      <c r="F18" s="55"/>
      <c r="G18" s="31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3.5" customHeight="1">
      <c r="A19" s="48"/>
      <c r="B19" s="53">
        <v>45658.0</v>
      </c>
      <c r="C19" s="56" t="s">
        <v>57</v>
      </c>
      <c r="D19" s="48"/>
      <c r="E19" s="55"/>
      <c r="F19" s="55"/>
      <c r="G19" s="31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3.5" customHeight="1">
      <c r="A20" s="48"/>
      <c r="B20" s="53">
        <v>45677.0</v>
      </c>
      <c r="C20" s="56" t="s">
        <v>37</v>
      </c>
      <c r="D20" s="48"/>
      <c r="E20" s="55"/>
      <c r="F20" s="55"/>
      <c r="G20" s="31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3.5" customHeight="1">
      <c r="A21" s="48"/>
      <c r="B21" s="53">
        <v>45705.0</v>
      </c>
      <c r="C21" s="56" t="s">
        <v>40</v>
      </c>
      <c r="D21" s="48"/>
      <c r="E21" s="55"/>
      <c r="F21" s="55"/>
      <c r="G21" s="31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3.5" customHeight="1">
      <c r="A22" s="48"/>
      <c r="B22" s="53">
        <v>45767.0</v>
      </c>
      <c r="C22" s="56" t="s">
        <v>43</v>
      </c>
      <c r="D22" s="48"/>
      <c r="E22" s="55"/>
      <c r="F22" s="55"/>
      <c r="G22" s="31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3.5" customHeight="1">
      <c r="A23" s="48"/>
      <c r="B23" s="53">
        <v>45788.0</v>
      </c>
      <c r="C23" s="56" t="s">
        <v>58</v>
      </c>
      <c r="D23" s="48"/>
      <c r="E23" s="55"/>
      <c r="F23" s="55"/>
      <c r="G23" s="31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3.5" customHeight="1">
      <c r="A24" s="48"/>
      <c r="B24" s="53">
        <v>45803.0</v>
      </c>
      <c r="C24" s="56" t="s">
        <v>45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3.5" customHeight="1">
      <c r="A25" s="48"/>
      <c r="B25" s="53">
        <v>45823.0</v>
      </c>
      <c r="C25" s="56" t="s">
        <v>46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3.5" customHeight="1">
      <c r="A26" s="48"/>
      <c r="B26" s="53">
        <v>45842.0</v>
      </c>
      <c r="C26" s="56" t="s">
        <v>47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3.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3.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3.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3.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3.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3.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3.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3.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3.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3.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3.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3.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3.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3.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3.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3.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3.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3.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3.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3.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3.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3.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3.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3.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3.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3.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3.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3.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3.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3.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3.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3.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3.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3.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3.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3.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3.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3.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3.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3.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3.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3.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3.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3.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3.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3.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3.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3.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3.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3.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3.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3.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3.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3.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3.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3.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3.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3.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3.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3.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3.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3.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3.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3.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3.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3.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3.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3.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3.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3.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3.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3.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3.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3.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3.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3.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3.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3.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3.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3.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3.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3.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3.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3.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3.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3.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3.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3.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3.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3.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3.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3.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3.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3.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3.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3.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3.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3.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3.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3.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3.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3.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3.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3.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3.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3.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3.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3.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3.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3.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3.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3.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3.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3.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3.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3.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3.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3.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3.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3.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3.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3.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3.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3.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3.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3.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3.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3.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3.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3.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3.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3.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3.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3.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3.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3.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3.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3.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3.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3.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3.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3.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3.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3.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3.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3.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3.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3.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3.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3.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3.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3.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3.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3.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3.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3.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3.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3.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3.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3.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3.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3.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3.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3.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3.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3.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3.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3.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3.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3.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3.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3.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3.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3.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3.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3.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3.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3.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3.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3.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3.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3.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3.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3.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3.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3.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3.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3.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3.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3.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3.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3.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3.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3.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3.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3.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3.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3.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3.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3.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3.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3.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3.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3.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3.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3.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3.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3.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3.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3.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3.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3.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3.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3.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3.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3.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3.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3.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3.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3.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3.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3.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3.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3.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3.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3.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3.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3.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3.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3.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3.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3.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3.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3.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3.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3.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3.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3.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3.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3.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3.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3.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3.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3.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3.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3.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3.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3.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3.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3.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3.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3.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3.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3.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3.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3.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3.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3.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3.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3.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3.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3.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3.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3.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3.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3.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3.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3.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3.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3.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3.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3.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3.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3.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3.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3.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3.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3.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3.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3.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3.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3.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3.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3.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3.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3.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3.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3.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3.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3.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3.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3.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3.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3.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3.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3.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3.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3.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3.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3.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3.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3.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3.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3.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3.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3.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3.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3.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3.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3.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3.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3.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3.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3.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3.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3.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3.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3.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3.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3.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3.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3.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3.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3.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3.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3.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3.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3.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3.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3.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3.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3.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3.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3.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3.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3.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3.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3.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3.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3.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3.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3.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3.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3.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3.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3.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3.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3.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3.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3.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3.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3.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3.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3.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3.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3.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3.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3.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3.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3.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3.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3.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3.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3.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3.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3.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3.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3.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3.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3.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3.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3.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3.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3.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3.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3.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3.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3.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3.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3.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3.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3.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3.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3.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3.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3.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3.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3.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3.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3.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3.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3.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3.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3.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3.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3.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3.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3.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3.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3.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3.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3.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3.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3.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3.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3.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3.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3.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3.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3.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3.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3.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3.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3.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3.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3.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3.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3.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3.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3.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3.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3.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3.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3.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3.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3.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3.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3.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3.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3.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3.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3.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3.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3.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3.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3.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3.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3.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3.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3.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3.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3.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3.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3.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3.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3.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3.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3.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3.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3.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3.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3.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3.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3.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3.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3.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3.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3.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3.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3.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3.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3.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3.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3.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3.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3.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3.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3.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3.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3.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3.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3.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3.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3.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3.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3.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3.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3.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3.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3.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3.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3.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3.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3.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3.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3.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3.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3.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3.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3.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3.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3.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3.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3.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3.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3.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3.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3.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3.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3.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3.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3.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3.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3.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3.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3.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3.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3.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3.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3.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3.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3.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3.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3.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3.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3.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3.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3.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3.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3.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3.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3.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3.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3.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3.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3.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3.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3.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3.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3.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3.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3.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3.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3.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3.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3.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3.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3.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3.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3.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3.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3.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3.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3.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3.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3.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3.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3.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3.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3.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3.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3.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3.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3.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3.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3.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3.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3.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3.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3.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3.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3.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3.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3.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3.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3.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3.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3.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3.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3.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3.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3.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3.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3.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3.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3.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3.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3.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3.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3.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3.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3.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3.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3.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3.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3.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3.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3.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3.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3.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3.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3.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3.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3.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3.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3.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3.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3.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3.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3.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3.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3.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3.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3.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3.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3.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3.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3.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3.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3.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3.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3.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3.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3.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3.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3.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3.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3.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3.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3.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3.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3.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3.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3.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3.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3.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3.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3.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3.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3.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3.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3.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3.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3.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3.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3.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3.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3.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3.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3.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3.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3.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3.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3.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3.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3.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3.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3.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3.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3.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3.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3.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3.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3.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3.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3.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3.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3.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3.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3.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3.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3.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3.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3.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3.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3.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3.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3.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3.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3.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3.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3.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3.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3.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3.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3.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3.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3.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3.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3.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3.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3.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3.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3.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3.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3.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3.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3.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3.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3.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3.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3.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3.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3.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3.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3.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3.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3.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3.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3.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3.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3.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3.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3.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3.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3.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3.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3.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3.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3.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3.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3.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3.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3.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3.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3.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3.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3.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3.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3.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3.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3.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3.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3.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3.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3.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3.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3.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3.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3.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3.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3.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3.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3.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3.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3.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3.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3.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3.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3.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3.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3.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3.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3.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3.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3.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3.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3.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3.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3.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3.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3.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3.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3.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3.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3.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3.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3.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3.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3.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3.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3.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3.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3.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3.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3.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3.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3.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3.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3.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3.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3.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3.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3.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3.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3.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3.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3.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3.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3.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3.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3.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3.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3.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3.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3.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3.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3.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3.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3.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3.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3.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3.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3.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3.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3.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3.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3.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3.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3.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3.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3.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3.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3.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3.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3.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3.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3.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3.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3.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3.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3.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3.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3.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3.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3.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3.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3.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3.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3.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3.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3.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3.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3.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3.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3.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3.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3.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3.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3.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3.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3.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3.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3.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3.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3.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3.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3.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3.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3.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3.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3.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3.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3.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3.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3.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3.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3.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3.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3.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3.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3.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3.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3.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3.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3.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3.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3.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3.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3.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3.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3.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3.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3.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3.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3.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3.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3.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3.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3.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3.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3.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3.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3.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3.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3.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3.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3.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3.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3.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3.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3.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3.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3.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3.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3.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3.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3.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3.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3.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3.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3.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3.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3.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3.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3.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3.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3.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3.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3.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3.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3.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3.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3.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3.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3.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3.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3.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3.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3.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3.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3.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3.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3.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3.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3.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3.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3.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3.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3.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3.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3.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3.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3.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3.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3.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3.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3.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3.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3.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3.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3.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3.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3.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3.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3.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3.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3.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3.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3.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3.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3.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3.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3.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3.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3.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3.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3.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3.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3.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3.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3.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3.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3.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3.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3.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3.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3.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3.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3.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3.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3.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3.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3.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3.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3.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3.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3.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3.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3.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3.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3.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3.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3.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3">
    <mergeCell ref="E2:E3"/>
    <mergeCell ref="F2:F3"/>
    <mergeCell ref="G2: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1</v>
      </c>
      <c r="G3" s="67">
        <v>2023.0</v>
      </c>
      <c r="H3" s="68" t="str">
        <f>IFERROR(VLOOKUP(H4,Holidays,2,0),"")</f>
        <v/>
      </c>
      <c r="I3" s="69" t="str">
        <f>IFERROR(VLOOKUP(I4,Holidays,2,0),"")</f>
        <v/>
      </c>
      <c r="J3" s="69" t="str">
        <f>IFERROR(VLOOKUP(J4,Holidays,2,0),"")</f>
        <v/>
      </c>
      <c r="K3" s="69" t="str">
        <f>IFERROR(VLOOKUP(K4,Holidays,2,0),"")</f>
        <v/>
      </c>
      <c r="L3" s="69" t="str">
        <f>IFERROR(VLOOKUP(L4,Holidays,2,0),"")</f>
        <v/>
      </c>
      <c r="M3" s="69" t="str">
        <f>IFERROR(VLOOKUP(M4,Holidays,2,0),"")</f>
        <v/>
      </c>
      <c r="N3" s="69" t="str">
        <f>IFERROR(VLOOKUP(N4,Holidays,2,0),"")</f>
        <v/>
      </c>
      <c r="O3" s="69" t="str">
        <f>IFERROR(VLOOKUP(O4,Holidays,2,0),"")</f>
        <v/>
      </c>
      <c r="P3" s="69" t="str">
        <f>IFERROR(VLOOKUP(P4,Holidays,2,0),"")</f>
        <v/>
      </c>
      <c r="Q3" s="69" t="str">
        <f>IFERROR(VLOOKUP(Q4,Holidays,2,0),"")</f>
        <v/>
      </c>
      <c r="R3" s="69" t="str">
        <f>IFERROR(VLOOKUP(R4,Holidays,2,0),"")</f>
        <v/>
      </c>
      <c r="S3" s="69" t="str">
        <f>IFERROR(VLOOKUP(S4,Holidays,2,0),"")</f>
        <v/>
      </c>
      <c r="T3" s="69" t="str">
        <f>IFERROR(VLOOKUP(T4,Holidays,2,0),"")</f>
        <v/>
      </c>
      <c r="U3" s="69" t="str">
        <f>IFERROR(VLOOKUP(U4,Holidays,2,0),"")</f>
        <v/>
      </c>
      <c r="V3" s="69" t="str">
        <f>IFERROR(VLOOKUP(V4,Holidays,2,0),"")</f>
        <v/>
      </c>
      <c r="W3" s="69" t="str">
        <f>IFERROR(VLOOKUP(W4,Holidays,2,0),"")</f>
        <v/>
      </c>
      <c r="X3" s="69" t="str">
        <f>IFERROR(VLOOKUP(X4,Holidays,2,0),"")</f>
        <v/>
      </c>
      <c r="Y3" s="69" t="str">
        <f>IFERROR(VLOOKUP(Y4,Holidays,2,0),"")</f>
        <v/>
      </c>
      <c r="Z3" s="69" t="str">
        <f>IFERROR(VLOOKUP(Z4,Holidays,2,0),"")</f>
        <v/>
      </c>
      <c r="AA3" s="69" t="str">
        <f>IFERROR(VLOOKUP(AA4,Holidays,2,0),"")</f>
        <v/>
      </c>
      <c r="AB3" s="69" t="str">
        <f>IFERROR(VLOOKUP(AB4,Holidays,2,0),"")</f>
        <v/>
      </c>
      <c r="AC3" s="69" t="str">
        <f>IFERROR(VLOOKUP(AC4,Holidays,2,0),"")</f>
        <v/>
      </c>
      <c r="AD3" s="69" t="str">
        <f>IFERROR(VLOOKUP(AD4,Holidays,2,0),"")</f>
        <v/>
      </c>
      <c r="AE3" s="69" t="str">
        <f>IFERROR(VLOOKUP(AE4,Holidays,2,0),"")</f>
        <v/>
      </c>
      <c r="AF3" s="69" t="str">
        <f>IFERROR(VLOOKUP(AF4,Holidays,2,0),"")</f>
        <v/>
      </c>
      <c r="AG3" s="69" t="str">
        <f>IFERROR(VLOOKUP(AG4,Holidays,2,0),"")</f>
        <v/>
      </c>
      <c r="AH3" s="69" t="str">
        <f>IFERROR(VLOOKUP(AH4,Holidays,2,0),"")</f>
        <v/>
      </c>
      <c r="AI3" s="69" t="str">
        <f>IFERROR(VLOOKUP(AI4,Holidays,2,0),"")</f>
        <v/>
      </c>
      <c r="AJ3" s="69" t="str">
        <f>IFERROR(VLOOKUP(AJ4,Holidays,2,0),"")</f>
        <v/>
      </c>
      <c r="AK3" s="69" t="str">
        <f>IFERROR(VLOOKUP(AK4,Holidays,2,0),"")</f>
        <v/>
      </c>
      <c r="AL3" s="70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77">
        <f>DATEVALUE("1"&amp;F3&amp;G3)</f>
        <v>44927</v>
      </c>
      <c r="I4" s="77">
        <f t="shared" ref="I4:AL4" si="1">IF(H$4&lt;EOMONTH($H$4,0),H4+1,"EOM")</f>
        <v>44928</v>
      </c>
      <c r="J4" s="77">
        <f t="shared" si="1"/>
        <v>44929</v>
      </c>
      <c r="K4" s="77">
        <f t="shared" si="1"/>
        <v>44930</v>
      </c>
      <c r="L4" s="77">
        <f t="shared" si="1"/>
        <v>44931</v>
      </c>
      <c r="M4" s="77">
        <f t="shared" si="1"/>
        <v>44932</v>
      </c>
      <c r="N4" s="77">
        <f t="shared" si="1"/>
        <v>44933</v>
      </c>
      <c r="O4" s="77">
        <f t="shared" si="1"/>
        <v>44934</v>
      </c>
      <c r="P4" s="77">
        <f t="shared" si="1"/>
        <v>44935</v>
      </c>
      <c r="Q4" s="77">
        <f t="shared" si="1"/>
        <v>44936</v>
      </c>
      <c r="R4" s="77">
        <f t="shared" si="1"/>
        <v>44937</v>
      </c>
      <c r="S4" s="77">
        <f t="shared" si="1"/>
        <v>44938</v>
      </c>
      <c r="T4" s="77">
        <f t="shared" si="1"/>
        <v>44939</v>
      </c>
      <c r="U4" s="77">
        <f t="shared" si="1"/>
        <v>44940</v>
      </c>
      <c r="V4" s="77">
        <f t="shared" si="1"/>
        <v>44941</v>
      </c>
      <c r="W4" s="77">
        <f t="shared" si="1"/>
        <v>44942</v>
      </c>
      <c r="X4" s="77">
        <f t="shared" si="1"/>
        <v>44943</v>
      </c>
      <c r="Y4" s="77">
        <f t="shared" si="1"/>
        <v>44944</v>
      </c>
      <c r="Z4" s="77">
        <f t="shared" si="1"/>
        <v>44945</v>
      </c>
      <c r="AA4" s="77">
        <f t="shared" si="1"/>
        <v>44946</v>
      </c>
      <c r="AB4" s="77">
        <f t="shared" si="1"/>
        <v>44947</v>
      </c>
      <c r="AC4" s="77">
        <f t="shared" si="1"/>
        <v>44948</v>
      </c>
      <c r="AD4" s="77">
        <f t="shared" si="1"/>
        <v>44949</v>
      </c>
      <c r="AE4" s="77">
        <f t="shared" si="1"/>
        <v>44950</v>
      </c>
      <c r="AF4" s="77">
        <f t="shared" si="1"/>
        <v>44951</v>
      </c>
      <c r="AG4" s="77">
        <f t="shared" si="1"/>
        <v>44952</v>
      </c>
      <c r="AH4" s="77">
        <f t="shared" si="1"/>
        <v>44953</v>
      </c>
      <c r="AI4" s="77">
        <f t="shared" si="1"/>
        <v>44954</v>
      </c>
      <c r="AJ4" s="77">
        <f t="shared" si="1"/>
        <v>44955</v>
      </c>
      <c r="AK4" s="77">
        <f t="shared" si="1"/>
        <v>44956</v>
      </c>
      <c r="AL4" s="78">
        <f t="shared" si="1"/>
        <v>44957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Sun</v>
      </c>
      <c r="I5" s="28" t="str">
        <f t="shared" si="2"/>
        <v>Mon</v>
      </c>
      <c r="J5" s="28" t="str">
        <f t="shared" si="2"/>
        <v>Tue</v>
      </c>
      <c r="K5" s="28" t="str">
        <f t="shared" si="2"/>
        <v>Wed</v>
      </c>
      <c r="L5" s="28" t="str">
        <f t="shared" si="2"/>
        <v>Thu</v>
      </c>
      <c r="M5" s="28" t="str">
        <f t="shared" si="2"/>
        <v>Fri</v>
      </c>
      <c r="N5" s="28" t="str">
        <f t="shared" si="2"/>
        <v>Sat</v>
      </c>
      <c r="O5" s="28" t="str">
        <f t="shared" si="2"/>
        <v>Sun</v>
      </c>
      <c r="P5" s="28" t="str">
        <f t="shared" si="2"/>
        <v>Mon</v>
      </c>
      <c r="Q5" s="28" t="str">
        <f t="shared" si="2"/>
        <v>Tue</v>
      </c>
      <c r="R5" s="28" t="str">
        <f t="shared" si="2"/>
        <v>Wed</v>
      </c>
      <c r="S5" s="28" t="str">
        <f t="shared" si="2"/>
        <v>Thu</v>
      </c>
      <c r="T5" s="28" t="str">
        <f t="shared" si="2"/>
        <v>Fri</v>
      </c>
      <c r="U5" s="28" t="str">
        <f t="shared" si="2"/>
        <v>Sat</v>
      </c>
      <c r="V5" s="28" t="str">
        <f t="shared" si="2"/>
        <v>Sun</v>
      </c>
      <c r="W5" s="28" t="str">
        <f t="shared" si="2"/>
        <v>Mon</v>
      </c>
      <c r="X5" s="28" t="str">
        <f t="shared" si="2"/>
        <v>Tue</v>
      </c>
      <c r="Y5" s="28" t="str">
        <f t="shared" si="2"/>
        <v>Wed</v>
      </c>
      <c r="Z5" s="28" t="str">
        <f t="shared" si="2"/>
        <v>Thu</v>
      </c>
      <c r="AA5" s="28" t="str">
        <f t="shared" si="2"/>
        <v>Fri</v>
      </c>
      <c r="AB5" s="28" t="str">
        <f t="shared" si="2"/>
        <v>Sat</v>
      </c>
      <c r="AC5" s="28" t="str">
        <f t="shared" si="2"/>
        <v>Sun</v>
      </c>
      <c r="AD5" s="28" t="str">
        <f t="shared" si="2"/>
        <v>Mon</v>
      </c>
      <c r="AE5" s="28" t="str">
        <f t="shared" si="2"/>
        <v>Tue</v>
      </c>
      <c r="AF5" s="28" t="str">
        <f t="shared" si="2"/>
        <v>Wed</v>
      </c>
      <c r="AG5" s="28" t="str">
        <f t="shared" si="2"/>
        <v>Thu</v>
      </c>
      <c r="AH5" s="28" t="str">
        <f t="shared" si="2"/>
        <v>Fri</v>
      </c>
      <c r="AI5" s="28" t="str">
        <f t="shared" si="2"/>
        <v>Sat</v>
      </c>
      <c r="AJ5" s="28" t="str">
        <f t="shared" si="2"/>
        <v>Sun</v>
      </c>
      <c r="AK5" s="28" t="str">
        <f t="shared" si="2"/>
        <v>Mon</v>
      </c>
      <c r="AL5" s="82" t="str">
        <f t="shared" si="2"/>
        <v>Tue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3:AL3">
    <cfRule type="cellIs" dxfId="18" priority="1" operator="greaterThan">
      <formula>""""</formula>
    </cfRule>
  </conditionalFormatting>
  <conditionalFormatting sqref="H4:AL5">
    <cfRule type="expression" dxfId="0" priority="2">
      <formula>H$5="EOM"</formula>
    </cfRule>
  </conditionalFormatting>
  <conditionalFormatting sqref="H4:AL25">
    <cfRule type="expression" dxfId="1" priority="3">
      <formula>(H$5="Sat")+(H$5="Sun")</formula>
    </cfRule>
  </conditionalFormatting>
  <conditionalFormatting sqref="H6:AL25">
    <cfRule type="expression" dxfId="19" priority="4">
      <formula>H$4=TODAY()</formula>
    </cfRule>
  </conditionalFormatting>
  <conditionalFormatting sqref="H6:AL25">
    <cfRule type="cellIs" dxfId="2" priority="5" operator="equal">
      <formula>"LWP"</formula>
    </cfRule>
  </conditionalFormatting>
  <conditionalFormatting sqref="H6:AL25">
    <cfRule type="cellIs" dxfId="3" priority="6" operator="equal">
      <formula>"A"</formula>
    </cfRule>
  </conditionalFormatting>
  <conditionalFormatting sqref="H6:AL25">
    <cfRule type="cellIs" dxfId="4" priority="7" operator="equal">
      <formula>"WO"</formula>
    </cfRule>
  </conditionalFormatting>
  <conditionalFormatting sqref="H6:AL25">
    <cfRule type="cellIs" dxfId="5" priority="8" operator="equal">
      <formula>"H"</formula>
    </cfRule>
  </conditionalFormatting>
  <conditionalFormatting sqref="H6:AL25">
    <cfRule type="cellIs" dxfId="6" priority="9" operator="equal">
      <formula>"WH"</formula>
    </cfRule>
  </conditionalFormatting>
  <conditionalFormatting sqref="H6:AL25">
    <cfRule type="cellIs" dxfId="7" priority="10" operator="equal">
      <formula>"HD"</formula>
    </cfRule>
  </conditionalFormatting>
  <conditionalFormatting sqref="H6:AL25">
    <cfRule type="cellIs" dxfId="8" priority="11" operator="equal">
      <formula>"ML"</formula>
    </cfRule>
  </conditionalFormatting>
  <conditionalFormatting sqref="H6:AL25">
    <cfRule type="cellIs" dxfId="9" priority="12" operator="equal">
      <formula>"SL"</formula>
    </cfRule>
  </conditionalFormatting>
  <conditionalFormatting sqref="H6:AL25">
    <cfRule type="cellIs" dxfId="10" priority="13" operator="equal">
      <formula>"CL"</formula>
    </cfRule>
  </conditionalFormatting>
  <conditionalFormatting sqref="H6:AL25">
    <cfRule type="cellIs" dxfId="11" priority="14" operator="equal">
      <formula>"Pl"</formula>
    </cfRule>
  </conditionalFormatting>
  <conditionalFormatting sqref="H6:AL25">
    <cfRule type="expression" dxfId="12" priority="15" stopIfTrue="1">
      <formula>H$5="EOM"</formula>
    </cfRule>
  </conditionalFormatting>
  <conditionalFormatting sqref="AM6:AW25">
    <cfRule type="cellIs" dxfId="20" priority="16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60</v>
      </c>
      <c r="G3" s="95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44958</v>
      </c>
      <c r="I4" s="15">
        <f t="shared" ref="I4:AL4" si="1">IF(H$4&lt;EOMONTH($H$4,0),H4+1,"EOM")</f>
        <v>44959</v>
      </c>
      <c r="J4" s="15">
        <f t="shared" si="1"/>
        <v>44960</v>
      </c>
      <c r="K4" s="15">
        <f t="shared" si="1"/>
        <v>44961</v>
      </c>
      <c r="L4" s="15">
        <f t="shared" si="1"/>
        <v>44962</v>
      </c>
      <c r="M4" s="15">
        <f t="shared" si="1"/>
        <v>44963</v>
      </c>
      <c r="N4" s="15">
        <f t="shared" si="1"/>
        <v>44964</v>
      </c>
      <c r="O4" s="15">
        <f t="shared" si="1"/>
        <v>44965</v>
      </c>
      <c r="P4" s="15">
        <f t="shared" si="1"/>
        <v>44966</v>
      </c>
      <c r="Q4" s="15">
        <f t="shared" si="1"/>
        <v>44967</v>
      </c>
      <c r="R4" s="15">
        <f t="shared" si="1"/>
        <v>44968</v>
      </c>
      <c r="S4" s="15">
        <f t="shared" si="1"/>
        <v>44969</v>
      </c>
      <c r="T4" s="15">
        <f t="shared" si="1"/>
        <v>44970</v>
      </c>
      <c r="U4" s="15">
        <f t="shared" si="1"/>
        <v>44971</v>
      </c>
      <c r="V4" s="15">
        <f t="shared" si="1"/>
        <v>44972</v>
      </c>
      <c r="W4" s="15">
        <f t="shared" si="1"/>
        <v>44973</v>
      </c>
      <c r="X4" s="15">
        <f t="shared" si="1"/>
        <v>44974</v>
      </c>
      <c r="Y4" s="15">
        <f t="shared" si="1"/>
        <v>44975</v>
      </c>
      <c r="Z4" s="15">
        <f t="shared" si="1"/>
        <v>44976</v>
      </c>
      <c r="AA4" s="15">
        <f t="shared" si="1"/>
        <v>44977</v>
      </c>
      <c r="AB4" s="15">
        <f t="shared" si="1"/>
        <v>44978</v>
      </c>
      <c r="AC4" s="15">
        <f t="shared" si="1"/>
        <v>44979</v>
      </c>
      <c r="AD4" s="15">
        <f t="shared" si="1"/>
        <v>44980</v>
      </c>
      <c r="AE4" s="15">
        <f t="shared" si="1"/>
        <v>44981</v>
      </c>
      <c r="AF4" s="15">
        <f t="shared" si="1"/>
        <v>44982</v>
      </c>
      <c r="AG4" s="15">
        <f t="shared" si="1"/>
        <v>44983</v>
      </c>
      <c r="AH4" s="15">
        <f t="shared" si="1"/>
        <v>44984</v>
      </c>
      <c r="AI4" s="15">
        <f t="shared" si="1"/>
        <v>44985</v>
      </c>
      <c r="AJ4" s="15" t="str">
        <f t="shared" si="1"/>
        <v>EOM</v>
      </c>
      <c r="AK4" s="15" t="str">
        <f t="shared" si="1"/>
        <v>EOM</v>
      </c>
      <c r="AL4" s="98" t="str">
        <f t="shared" si="1"/>
        <v>EOM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 ht="28.5" customHeight="1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Wed</v>
      </c>
      <c r="I5" s="28" t="str">
        <f t="shared" si="2"/>
        <v>Thu</v>
      </c>
      <c r="J5" s="28" t="str">
        <f t="shared" si="2"/>
        <v>Fri</v>
      </c>
      <c r="K5" s="28" t="str">
        <f t="shared" si="2"/>
        <v>Sat</v>
      </c>
      <c r="L5" s="28" t="str">
        <f t="shared" si="2"/>
        <v>Sun</v>
      </c>
      <c r="M5" s="28" t="str">
        <f t="shared" si="2"/>
        <v>Mon</v>
      </c>
      <c r="N5" s="28" t="str">
        <f t="shared" si="2"/>
        <v>Tue</v>
      </c>
      <c r="O5" s="28" t="str">
        <f t="shared" si="2"/>
        <v>Wed</v>
      </c>
      <c r="P5" s="28" t="str">
        <f t="shared" si="2"/>
        <v>Thu</v>
      </c>
      <c r="Q5" s="28" t="str">
        <f t="shared" si="2"/>
        <v>Fri</v>
      </c>
      <c r="R5" s="28" t="str">
        <f t="shared" si="2"/>
        <v>Sat</v>
      </c>
      <c r="S5" s="28" t="str">
        <f t="shared" si="2"/>
        <v>Sun</v>
      </c>
      <c r="T5" s="28" t="str">
        <f t="shared" si="2"/>
        <v>Mon</v>
      </c>
      <c r="U5" s="28" t="str">
        <f t="shared" si="2"/>
        <v>Tue</v>
      </c>
      <c r="V5" s="28" t="str">
        <f t="shared" si="2"/>
        <v>Wed</v>
      </c>
      <c r="W5" s="28" t="str">
        <f t="shared" si="2"/>
        <v>Thu</v>
      </c>
      <c r="X5" s="28" t="str">
        <f t="shared" si="2"/>
        <v>Fri</v>
      </c>
      <c r="Y5" s="28" t="str">
        <f t="shared" si="2"/>
        <v>Sat</v>
      </c>
      <c r="Z5" s="28" t="str">
        <f t="shared" si="2"/>
        <v>Sun</v>
      </c>
      <c r="AA5" s="28" t="str">
        <f t="shared" si="2"/>
        <v>Mon</v>
      </c>
      <c r="AB5" s="28" t="str">
        <f t="shared" si="2"/>
        <v>Tue</v>
      </c>
      <c r="AC5" s="28" t="str">
        <f t="shared" si="2"/>
        <v>Wed</v>
      </c>
      <c r="AD5" s="28" t="str">
        <f t="shared" si="2"/>
        <v>Thu</v>
      </c>
      <c r="AE5" s="28" t="str">
        <f t="shared" si="2"/>
        <v>Fri</v>
      </c>
      <c r="AF5" s="28" t="str">
        <f t="shared" si="2"/>
        <v>Sat</v>
      </c>
      <c r="AG5" s="28" t="str">
        <f t="shared" si="2"/>
        <v>Sun</v>
      </c>
      <c r="AH5" s="28" t="str">
        <f t="shared" si="2"/>
        <v>Mon</v>
      </c>
      <c r="AI5" s="28" t="str">
        <f t="shared" si="2"/>
        <v>Tue</v>
      </c>
      <c r="AJ5" s="28" t="str">
        <f t="shared" si="2"/>
        <v>EOM</v>
      </c>
      <c r="AK5" s="28" t="str">
        <f t="shared" si="2"/>
        <v>EOM</v>
      </c>
      <c r="AL5" s="82" t="str">
        <f t="shared" si="2"/>
        <v>EOM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61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44986</v>
      </c>
      <c r="I4" s="15">
        <f t="shared" ref="I4:AL4" si="1">IF(H$4&lt;EOMONTH($H$4,0),H4+1,"EOM")</f>
        <v>44987</v>
      </c>
      <c r="J4" s="15">
        <f t="shared" si="1"/>
        <v>44988</v>
      </c>
      <c r="K4" s="15">
        <f t="shared" si="1"/>
        <v>44989</v>
      </c>
      <c r="L4" s="15">
        <f t="shared" si="1"/>
        <v>44990</v>
      </c>
      <c r="M4" s="15">
        <f t="shared" si="1"/>
        <v>44991</v>
      </c>
      <c r="N4" s="15">
        <f t="shared" si="1"/>
        <v>44992</v>
      </c>
      <c r="O4" s="15">
        <f t="shared" si="1"/>
        <v>44993</v>
      </c>
      <c r="P4" s="15">
        <f t="shared" si="1"/>
        <v>44994</v>
      </c>
      <c r="Q4" s="15">
        <f t="shared" si="1"/>
        <v>44995</v>
      </c>
      <c r="R4" s="15">
        <f t="shared" si="1"/>
        <v>44996</v>
      </c>
      <c r="S4" s="15">
        <f t="shared" si="1"/>
        <v>44997</v>
      </c>
      <c r="T4" s="15">
        <f t="shared" si="1"/>
        <v>44998</v>
      </c>
      <c r="U4" s="15">
        <f t="shared" si="1"/>
        <v>44999</v>
      </c>
      <c r="V4" s="15">
        <f t="shared" si="1"/>
        <v>45000</v>
      </c>
      <c r="W4" s="15">
        <f t="shared" si="1"/>
        <v>45001</v>
      </c>
      <c r="X4" s="15">
        <f t="shared" si="1"/>
        <v>45002</v>
      </c>
      <c r="Y4" s="15">
        <f t="shared" si="1"/>
        <v>45003</v>
      </c>
      <c r="Z4" s="15">
        <f t="shared" si="1"/>
        <v>45004</v>
      </c>
      <c r="AA4" s="15">
        <f t="shared" si="1"/>
        <v>45005</v>
      </c>
      <c r="AB4" s="15">
        <f t="shared" si="1"/>
        <v>45006</v>
      </c>
      <c r="AC4" s="15">
        <f t="shared" si="1"/>
        <v>45007</v>
      </c>
      <c r="AD4" s="15">
        <f t="shared" si="1"/>
        <v>45008</v>
      </c>
      <c r="AE4" s="15">
        <f t="shared" si="1"/>
        <v>45009</v>
      </c>
      <c r="AF4" s="15">
        <f t="shared" si="1"/>
        <v>45010</v>
      </c>
      <c r="AG4" s="15">
        <f t="shared" si="1"/>
        <v>45011</v>
      </c>
      <c r="AH4" s="15">
        <f t="shared" si="1"/>
        <v>45012</v>
      </c>
      <c r="AI4" s="15">
        <f t="shared" si="1"/>
        <v>45013</v>
      </c>
      <c r="AJ4" s="15">
        <f t="shared" si="1"/>
        <v>45014</v>
      </c>
      <c r="AK4" s="15">
        <f t="shared" si="1"/>
        <v>45015</v>
      </c>
      <c r="AL4" s="98">
        <f t="shared" si="1"/>
        <v>45016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Wed</v>
      </c>
      <c r="I5" s="28" t="str">
        <f t="shared" si="2"/>
        <v>Thu</v>
      </c>
      <c r="J5" s="28" t="str">
        <f t="shared" si="2"/>
        <v>Fri</v>
      </c>
      <c r="K5" s="28" t="str">
        <f t="shared" si="2"/>
        <v>Sat</v>
      </c>
      <c r="L5" s="28" t="str">
        <f t="shared" si="2"/>
        <v>Sun</v>
      </c>
      <c r="M5" s="28" t="str">
        <f t="shared" si="2"/>
        <v>Mon</v>
      </c>
      <c r="N5" s="28" t="str">
        <f t="shared" si="2"/>
        <v>Tue</v>
      </c>
      <c r="O5" s="28" t="str">
        <f t="shared" si="2"/>
        <v>Wed</v>
      </c>
      <c r="P5" s="28" t="str">
        <f t="shared" si="2"/>
        <v>Thu</v>
      </c>
      <c r="Q5" s="28" t="str">
        <f t="shared" si="2"/>
        <v>Fri</v>
      </c>
      <c r="R5" s="28" t="str">
        <f t="shared" si="2"/>
        <v>Sat</v>
      </c>
      <c r="S5" s="28" t="str">
        <f t="shared" si="2"/>
        <v>Sun</v>
      </c>
      <c r="T5" s="28" t="str">
        <f t="shared" si="2"/>
        <v>Mon</v>
      </c>
      <c r="U5" s="28" t="str">
        <f t="shared" si="2"/>
        <v>Tue</v>
      </c>
      <c r="V5" s="28" t="str">
        <f t="shared" si="2"/>
        <v>Wed</v>
      </c>
      <c r="W5" s="28" t="str">
        <f t="shared" si="2"/>
        <v>Thu</v>
      </c>
      <c r="X5" s="28" t="str">
        <f t="shared" si="2"/>
        <v>Fri</v>
      </c>
      <c r="Y5" s="28" t="str">
        <f t="shared" si="2"/>
        <v>Sat</v>
      </c>
      <c r="Z5" s="28" t="str">
        <f t="shared" si="2"/>
        <v>Sun</v>
      </c>
      <c r="AA5" s="28" t="str">
        <f t="shared" si="2"/>
        <v>Mon</v>
      </c>
      <c r="AB5" s="28" t="str">
        <f t="shared" si="2"/>
        <v>Tue</v>
      </c>
      <c r="AC5" s="28" t="str">
        <f t="shared" si="2"/>
        <v>Wed</v>
      </c>
      <c r="AD5" s="28" t="str">
        <f t="shared" si="2"/>
        <v>Thu</v>
      </c>
      <c r="AE5" s="28" t="str">
        <f t="shared" si="2"/>
        <v>Fri</v>
      </c>
      <c r="AF5" s="28" t="str">
        <f t="shared" si="2"/>
        <v>Sat</v>
      </c>
      <c r="AG5" s="28" t="str">
        <f t="shared" si="2"/>
        <v>Sun</v>
      </c>
      <c r="AH5" s="28" t="str">
        <f t="shared" si="2"/>
        <v>Mon</v>
      </c>
      <c r="AI5" s="28" t="str">
        <f t="shared" si="2"/>
        <v>Tue</v>
      </c>
      <c r="AJ5" s="28" t="str">
        <f t="shared" si="2"/>
        <v>Wed</v>
      </c>
      <c r="AK5" s="28" t="str">
        <f t="shared" si="2"/>
        <v>Thu</v>
      </c>
      <c r="AL5" s="82" t="str">
        <f t="shared" si="2"/>
        <v>Fri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62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45017</v>
      </c>
      <c r="I4" s="15">
        <f t="shared" ref="I4:AL4" si="1">IF(H$4&lt;EOMONTH($H$4,0),H4+1,"EOM")</f>
        <v>45018</v>
      </c>
      <c r="J4" s="15">
        <f t="shared" si="1"/>
        <v>45019</v>
      </c>
      <c r="K4" s="15">
        <f t="shared" si="1"/>
        <v>45020</v>
      </c>
      <c r="L4" s="15">
        <f t="shared" si="1"/>
        <v>45021</v>
      </c>
      <c r="M4" s="15">
        <f t="shared" si="1"/>
        <v>45022</v>
      </c>
      <c r="N4" s="15">
        <f t="shared" si="1"/>
        <v>45023</v>
      </c>
      <c r="O4" s="15">
        <f t="shared" si="1"/>
        <v>45024</v>
      </c>
      <c r="P4" s="15">
        <f t="shared" si="1"/>
        <v>45025</v>
      </c>
      <c r="Q4" s="15">
        <f t="shared" si="1"/>
        <v>45026</v>
      </c>
      <c r="R4" s="15">
        <f t="shared" si="1"/>
        <v>45027</v>
      </c>
      <c r="S4" s="15">
        <f t="shared" si="1"/>
        <v>45028</v>
      </c>
      <c r="T4" s="15">
        <f t="shared" si="1"/>
        <v>45029</v>
      </c>
      <c r="U4" s="15">
        <f t="shared" si="1"/>
        <v>45030</v>
      </c>
      <c r="V4" s="15">
        <f t="shared" si="1"/>
        <v>45031</v>
      </c>
      <c r="W4" s="15">
        <f t="shared" si="1"/>
        <v>45032</v>
      </c>
      <c r="X4" s="15">
        <f t="shared" si="1"/>
        <v>45033</v>
      </c>
      <c r="Y4" s="15">
        <f t="shared" si="1"/>
        <v>45034</v>
      </c>
      <c r="Z4" s="15">
        <f t="shared" si="1"/>
        <v>45035</v>
      </c>
      <c r="AA4" s="15">
        <f t="shared" si="1"/>
        <v>45036</v>
      </c>
      <c r="AB4" s="15">
        <f t="shared" si="1"/>
        <v>45037</v>
      </c>
      <c r="AC4" s="15">
        <f t="shared" si="1"/>
        <v>45038</v>
      </c>
      <c r="AD4" s="15">
        <f t="shared" si="1"/>
        <v>45039</v>
      </c>
      <c r="AE4" s="15">
        <f t="shared" si="1"/>
        <v>45040</v>
      </c>
      <c r="AF4" s="15">
        <f t="shared" si="1"/>
        <v>45041</v>
      </c>
      <c r="AG4" s="15">
        <f t="shared" si="1"/>
        <v>45042</v>
      </c>
      <c r="AH4" s="15">
        <f t="shared" si="1"/>
        <v>45043</v>
      </c>
      <c r="AI4" s="15">
        <f t="shared" si="1"/>
        <v>45044</v>
      </c>
      <c r="AJ4" s="15">
        <f t="shared" si="1"/>
        <v>45045</v>
      </c>
      <c r="AK4" s="15">
        <f t="shared" si="1"/>
        <v>45046</v>
      </c>
      <c r="AL4" s="98" t="str">
        <f t="shared" si="1"/>
        <v>EOM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 ht="28.5" customHeight="1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Sat</v>
      </c>
      <c r="I5" s="28" t="str">
        <f t="shared" si="2"/>
        <v>Sun</v>
      </c>
      <c r="J5" s="28" t="str">
        <f t="shared" si="2"/>
        <v>Mon</v>
      </c>
      <c r="K5" s="28" t="str">
        <f t="shared" si="2"/>
        <v>Tue</v>
      </c>
      <c r="L5" s="28" t="str">
        <f t="shared" si="2"/>
        <v>Wed</v>
      </c>
      <c r="M5" s="28" t="str">
        <f t="shared" si="2"/>
        <v>Thu</v>
      </c>
      <c r="N5" s="28" t="str">
        <f t="shared" si="2"/>
        <v>Fri</v>
      </c>
      <c r="O5" s="28" t="str">
        <f t="shared" si="2"/>
        <v>Sat</v>
      </c>
      <c r="P5" s="28" t="str">
        <f t="shared" si="2"/>
        <v>Sun</v>
      </c>
      <c r="Q5" s="28" t="str">
        <f t="shared" si="2"/>
        <v>Mon</v>
      </c>
      <c r="R5" s="28" t="str">
        <f t="shared" si="2"/>
        <v>Tue</v>
      </c>
      <c r="S5" s="28" t="str">
        <f t="shared" si="2"/>
        <v>Wed</v>
      </c>
      <c r="T5" s="28" t="str">
        <f t="shared" si="2"/>
        <v>Thu</v>
      </c>
      <c r="U5" s="28" t="str">
        <f t="shared" si="2"/>
        <v>Fri</v>
      </c>
      <c r="V5" s="28" t="str">
        <f t="shared" si="2"/>
        <v>Sat</v>
      </c>
      <c r="W5" s="28" t="str">
        <f t="shared" si="2"/>
        <v>Sun</v>
      </c>
      <c r="X5" s="28" t="str">
        <f t="shared" si="2"/>
        <v>Mon</v>
      </c>
      <c r="Y5" s="28" t="str">
        <f t="shared" si="2"/>
        <v>Tue</v>
      </c>
      <c r="Z5" s="28" t="str">
        <f t="shared" si="2"/>
        <v>Wed</v>
      </c>
      <c r="AA5" s="28" t="str">
        <f t="shared" si="2"/>
        <v>Thu</v>
      </c>
      <c r="AB5" s="28" t="str">
        <f t="shared" si="2"/>
        <v>Fri</v>
      </c>
      <c r="AC5" s="28" t="str">
        <f t="shared" si="2"/>
        <v>Sat</v>
      </c>
      <c r="AD5" s="28" t="str">
        <f t="shared" si="2"/>
        <v>Sun</v>
      </c>
      <c r="AE5" s="28" t="str">
        <f t="shared" si="2"/>
        <v>Mon</v>
      </c>
      <c r="AF5" s="28" t="str">
        <f t="shared" si="2"/>
        <v>Tue</v>
      </c>
      <c r="AG5" s="28" t="str">
        <f t="shared" si="2"/>
        <v>Wed</v>
      </c>
      <c r="AH5" s="28" t="str">
        <f t="shared" si="2"/>
        <v>Thu</v>
      </c>
      <c r="AI5" s="28" t="str">
        <f t="shared" si="2"/>
        <v>Fri</v>
      </c>
      <c r="AJ5" s="28" t="str">
        <f t="shared" si="2"/>
        <v>Sat</v>
      </c>
      <c r="AK5" s="28" t="str">
        <f t="shared" si="2"/>
        <v>Sun</v>
      </c>
      <c r="AL5" s="82" t="str">
        <f t="shared" si="2"/>
        <v>EOM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/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63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45047</v>
      </c>
      <c r="I4" s="15">
        <f t="shared" ref="I4:AL4" si="1">IF(H$4&lt;EOMONTH($H$4,0),H4+1,"EOM")</f>
        <v>45048</v>
      </c>
      <c r="J4" s="15">
        <f t="shared" si="1"/>
        <v>45049</v>
      </c>
      <c r="K4" s="15">
        <f t="shared" si="1"/>
        <v>45050</v>
      </c>
      <c r="L4" s="15">
        <f t="shared" si="1"/>
        <v>45051</v>
      </c>
      <c r="M4" s="15">
        <f t="shared" si="1"/>
        <v>45052</v>
      </c>
      <c r="N4" s="15">
        <f t="shared" si="1"/>
        <v>45053</v>
      </c>
      <c r="O4" s="15">
        <f t="shared" si="1"/>
        <v>45054</v>
      </c>
      <c r="P4" s="15">
        <f t="shared" si="1"/>
        <v>45055</v>
      </c>
      <c r="Q4" s="15">
        <f t="shared" si="1"/>
        <v>45056</v>
      </c>
      <c r="R4" s="15">
        <f t="shared" si="1"/>
        <v>45057</v>
      </c>
      <c r="S4" s="15">
        <f t="shared" si="1"/>
        <v>45058</v>
      </c>
      <c r="T4" s="15">
        <f t="shared" si="1"/>
        <v>45059</v>
      </c>
      <c r="U4" s="15">
        <f t="shared" si="1"/>
        <v>45060</v>
      </c>
      <c r="V4" s="15">
        <f t="shared" si="1"/>
        <v>45061</v>
      </c>
      <c r="W4" s="15">
        <f t="shared" si="1"/>
        <v>45062</v>
      </c>
      <c r="X4" s="15">
        <f t="shared" si="1"/>
        <v>45063</v>
      </c>
      <c r="Y4" s="15">
        <f t="shared" si="1"/>
        <v>45064</v>
      </c>
      <c r="Z4" s="15">
        <f t="shared" si="1"/>
        <v>45065</v>
      </c>
      <c r="AA4" s="15">
        <f t="shared" si="1"/>
        <v>45066</v>
      </c>
      <c r="AB4" s="15">
        <f t="shared" si="1"/>
        <v>45067</v>
      </c>
      <c r="AC4" s="15">
        <f t="shared" si="1"/>
        <v>45068</v>
      </c>
      <c r="AD4" s="15">
        <f t="shared" si="1"/>
        <v>45069</v>
      </c>
      <c r="AE4" s="15">
        <f t="shared" si="1"/>
        <v>45070</v>
      </c>
      <c r="AF4" s="15">
        <f t="shared" si="1"/>
        <v>45071</v>
      </c>
      <c r="AG4" s="15">
        <f t="shared" si="1"/>
        <v>45072</v>
      </c>
      <c r="AH4" s="15">
        <f t="shared" si="1"/>
        <v>45073</v>
      </c>
      <c r="AI4" s="15">
        <f t="shared" si="1"/>
        <v>45074</v>
      </c>
      <c r="AJ4" s="15">
        <f t="shared" si="1"/>
        <v>45075</v>
      </c>
      <c r="AK4" s="15">
        <f t="shared" si="1"/>
        <v>45076</v>
      </c>
      <c r="AL4" s="98">
        <f t="shared" si="1"/>
        <v>45077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Mon</v>
      </c>
      <c r="I5" s="28" t="str">
        <f t="shared" si="2"/>
        <v>Tue</v>
      </c>
      <c r="J5" s="28" t="str">
        <f t="shared" si="2"/>
        <v>Wed</v>
      </c>
      <c r="K5" s="28" t="str">
        <f t="shared" si="2"/>
        <v>Thu</v>
      </c>
      <c r="L5" s="28" t="str">
        <f t="shared" si="2"/>
        <v>Fri</v>
      </c>
      <c r="M5" s="28" t="str">
        <f t="shared" si="2"/>
        <v>Sat</v>
      </c>
      <c r="N5" s="28" t="str">
        <f t="shared" si="2"/>
        <v>Sun</v>
      </c>
      <c r="O5" s="28" t="str">
        <f t="shared" si="2"/>
        <v>Mon</v>
      </c>
      <c r="P5" s="28" t="str">
        <f t="shared" si="2"/>
        <v>Tue</v>
      </c>
      <c r="Q5" s="28" t="str">
        <f t="shared" si="2"/>
        <v>Wed</v>
      </c>
      <c r="R5" s="28" t="str">
        <f t="shared" si="2"/>
        <v>Thu</v>
      </c>
      <c r="S5" s="28" t="str">
        <f t="shared" si="2"/>
        <v>Fri</v>
      </c>
      <c r="T5" s="28" t="str">
        <f t="shared" si="2"/>
        <v>Sat</v>
      </c>
      <c r="U5" s="28" t="str">
        <f t="shared" si="2"/>
        <v>Sun</v>
      </c>
      <c r="V5" s="28" t="str">
        <f t="shared" si="2"/>
        <v>Mon</v>
      </c>
      <c r="W5" s="28" t="str">
        <f t="shared" si="2"/>
        <v>Tue</v>
      </c>
      <c r="X5" s="28" t="str">
        <f t="shared" si="2"/>
        <v>Wed</v>
      </c>
      <c r="Y5" s="28" t="str">
        <f t="shared" si="2"/>
        <v>Thu</v>
      </c>
      <c r="Z5" s="28" t="str">
        <f t="shared" si="2"/>
        <v>Fri</v>
      </c>
      <c r="AA5" s="28" t="str">
        <f t="shared" si="2"/>
        <v>Sat</v>
      </c>
      <c r="AB5" s="28" t="str">
        <f t="shared" si="2"/>
        <v>Sun</v>
      </c>
      <c r="AC5" s="28" t="str">
        <f t="shared" si="2"/>
        <v>Mon</v>
      </c>
      <c r="AD5" s="28" t="str">
        <f t="shared" si="2"/>
        <v>Tue</v>
      </c>
      <c r="AE5" s="28" t="str">
        <f t="shared" si="2"/>
        <v>Wed</v>
      </c>
      <c r="AF5" s="28" t="str">
        <f t="shared" si="2"/>
        <v>Thu</v>
      </c>
      <c r="AG5" s="28" t="str">
        <f t="shared" si="2"/>
        <v>Fri</v>
      </c>
      <c r="AH5" s="28" t="str">
        <f t="shared" si="2"/>
        <v>Sat</v>
      </c>
      <c r="AI5" s="28" t="str">
        <f t="shared" si="2"/>
        <v>Sun</v>
      </c>
      <c r="AJ5" s="28" t="str">
        <f t="shared" si="2"/>
        <v>Mon</v>
      </c>
      <c r="AK5" s="28" t="str">
        <f t="shared" si="2"/>
        <v>Tue</v>
      </c>
      <c r="AL5" s="82" t="str">
        <f t="shared" si="2"/>
        <v>Wed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expression" dxfId="19" priority="3">
      <formula>H$4=TODAY()</formula>
    </cfRule>
  </conditionalFormatting>
  <conditionalFormatting sqref="H6:AL25">
    <cfRule type="cellIs" dxfId="2" priority="4" operator="equal">
      <formula>"LWP"</formula>
    </cfRule>
  </conditionalFormatting>
  <conditionalFormatting sqref="H6:AL25">
    <cfRule type="cellIs" dxfId="3" priority="5" operator="equal">
      <formula>"A"</formula>
    </cfRule>
  </conditionalFormatting>
  <conditionalFormatting sqref="H6:AL25">
    <cfRule type="cellIs" dxfId="4" priority="6" operator="equal">
      <formula>"WO"</formula>
    </cfRule>
  </conditionalFormatting>
  <conditionalFormatting sqref="H6:AL25">
    <cfRule type="cellIs" dxfId="5" priority="7" operator="equal">
      <formula>"H"</formula>
    </cfRule>
  </conditionalFormatting>
  <conditionalFormatting sqref="H6:AL25">
    <cfRule type="cellIs" dxfId="6" priority="8" operator="equal">
      <formula>"WH"</formula>
    </cfRule>
  </conditionalFormatting>
  <conditionalFormatting sqref="H6:AL25">
    <cfRule type="cellIs" dxfId="7" priority="9" operator="equal">
      <formula>"HD"</formula>
    </cfRule>
  </conditionalFormatting>
  <conditionalFormatting sqref="H6:AL25">
    <cfRule type="cellIs" dxfId="8" priority="10" operator="equal">
      <formula>"ML"</formula>
    </cfRule>
  </conditionalFormatting>
  <conditionalFormatting sqref="H6:AL25">
    <cfRule type="cellIs" dxfId="9" priority="11" operator="equal">
      <formula>"SL"</formula>
    </cfRule>
  </conditionalFormatting>
  <conditionalFormatting sqref="H6:AL25">
    <cfRule type="cellIs" dxfId="10" priority="12" operator="equal">
      <formula>"CL"</formula>
    </cfRule>
  </conditionalFormatting>
  <conditionalFormatting sqref="H6:AL25">
    <cfRule type="cellIs" dxfId="11" priority="13" operator="equal">
      <formula>"Pl"</formula>
    </cfRule>
  </conditionalFormatting>
  <conditionalFormatting sqref="H6:AL25">
    <cfRule type="expression" dxfId="12" priority="14" stopIfTrue="1">
      <formula>H$5="EOM"</formula>
    </cfRule>
  </conditionalFormatting>
  <conditionalFormatting sqref="AM6:AW25">
    <cfRule type="cellIs" dxfId="20" priority="15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64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45078</v>
      </c>
      <c r="I4" s="15">
        <f t="shared" ref="I4:AL4" si="1">IF(H$4&lt;EOMONTH($H$4,0),H4+1,"EOM")</f>
        <v>45079</v>
      </c>
      <c r="J4" s="15">
        <f t="shared" si="1"/>
        <v>45080</v>
      </c>
      <c r="K4" s="15">
        <f t="shared" si="1"/>
        <v>45081</v>
      </c>
      <c r="L4" s="15">
        <f t="shared" si="1"/>
        <v>45082</v>
      </c>
      <c r="M4" s="15">
        <f t="shared" si="1"/>
        <v>45083</v>
      </c>
      <c r="N4" s="15">
        <f t="shared" si="1"/>
        <v>45084</v>
      </c>
      <c r="O4" s="15">
        <f t="shared" si="1"/>
        <v>45085</v>
      </c>
      <c r="P4" s="15">
        <f t="shared" si="1"/>
        <v>45086</v>
      </c>
      <c r="Q4" s="15">
        <f t="shared" si="1"/>
        <v>45087</v>
      </c>
      <c r="R4" s="15">
        <f t="shared" si="1"/>
        <v>45088</v>
      </c>
      <c r="S4" s="15">
        <f t="shared" si="1"/>
        <v>45089</v>
      </c>
      <c r="T4" s="15">
        <f t="shared" si="1"/>
        <v>45090</v>
      </c>
      <c r="U4" s="15">
        <f t="shared" si="1"/>
        <v>45091</v>
      </c>
      <c r="V4" s="15">
        <f t="shared" si="1"/>
        <v>45092</v>
      </c>
      <c r="W4" s="15">
        <f t="shared" si="1"/>
        <v>45093</v>
      </c>
      <c r="X4" s="15">
        <f t="shared" si="1"/>
        <v>45094</v>
      </c>
      <c r="Y4" s="15">
        <f t="shared" si="1"/>
        <v>45095</v>
      </c>
      <c r="Z4" s="15">
        <f t="shared" si="1"/>
        <v>45096</v>
      </c>
      <c r="AA4" s="15">
        <f t="shared" si="1"/>
        <v>45097</v>
      </c>
      <c r="AB4" s="15">
        <f t="shared" si="1"/>
        <v>45098</v>
      </c>
      <c r="AC4" s="15">
        <f t="shared" si="1"/>
        <v>45099</v>
      </c>
      <c r="AD4" s="15">
        <f t="shared" si="1"/>
        <v>45100</v>
      </c>
      <c r="AE4" s="15">
        <f t="shared" si="1"/>
        <v>45101</v>
      </c>
      <c r="AF4" s="15">
        <f t="shared" si="1"/>
        <v>45102</v>
      </c>
      <c r="AG4" s="15">
        <f t="shared" si="1"/>
        <v>45103</v>
      </c>
      <c r="AH4" s="15">
        <f t="shared" si="1"/>
        <v>45104</v>
      </c>
      <c r="AI4" s="15">
        <f t="shared" si="1"/>
        <v>45105</v>
      </c>
      <c r="AJ4" s="15">
        <f t="shared" si="1"/>
        <v>45106</v>
      </c>
      <c r="AK4" s="15">
        <f t="shared" si="1"/>
        <v>45107</v>
      </c>
      <c r="AL4" s="98" t="str">
        <f t="shared" si="1"/>
        <v>EOM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 ht="28.5" customHeight="1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Thu</v>
      </c>
      <c r="I5" s="28" t="str">
        <f t="shared" si="2"/>
        <v>Fri</v>
      </c>
      <c r="J5" s="28" t="str">
        <f t="shared" si="2"/>
        <v>Sat</v>
      </c>
      <c r="K5" s="28" t="str">
        <f t="shared" si="2"/>
        <v>Sun</v>
      </c>
      <c r="L5" s="28" t="str">
        <f t="shared" si="2"/>
        <v>Mon</v>
      </c>
      <c r="M5" s="28" t="str">
        <f t="shared" si="2"/>
        <v>Tue</v>
      </c>
      <c r="N5" s="28" t="str">
        <f t="shared" si="2"/>
        <v>Wed</v>
      </c>
      <c r="O5" s="28" t="str">
        <f t="shared" si="2"/>
        <v>Thu</v>
      </c>
      <c r="P5" s="28" t="str">
        <f t="shared" si="2"/>
        <v>Fri</v>
      </c>
      <c r="Q5" s="28" t="str">
        <f t="shared" si="2"/>
        <v>Sat</v>
      </c>
      <c r="R5" s="28" t="str">
        <f t="shared" si="2"/>
        <v>Sun</v>
      </c>
      <c r="S5" s="28" t="str">
        <f t="shared" si="2"/>
        <v>Mon</v>
      </c>
      <c r="T5" s="28" t="str">
        <f t="shared" si="2"/>
        <v>Tue</v>
      </c>
      <c r="U5" s="28" t="str">
        <f t="shared" si="2"/>
        <v>Wed</v>
      </c>
      <c r="V5" s="28" t="str">
        <f t="shared" si="2"/>
        <v>Thu</v>
      </c>
      <c r="W5" s="28" t="str">
        <f t="shared" si="2"/>
        <v>Fri</v>
      </c>
      <c r="X5" s="28" t="str">
        <f t="shared" si="2"/>
        <v>Sat</v>
      </c>
      <c r="Y5" s="28" t="str">
        <f t="shared" si="2"/>
        <v>Sun</v>
      </c>
      <c r="Z5" s="28" t="str">
        <f t="shared" si="2"/>
        <v>Mon</v>
      </c>
      <c r="AA5" s="28" t="str">
        <f t="shared" si="2"/>
        <v>Tue</v>
      </c>
      <c r="AB5" s="28" t="str">
        <f t="shared" si="2"/>
        <v>Wed</v>
      </c>
      <c r="AC5" s="28" t="str">
        <f t="shared" si="2"/>
        <v>Thu</v>
      </c>
      <c r="AD5" s="28" t="str">
        <f t="shared" si="2"/>
        <v>Fri</v>
      </c>
      <c r="AE5" s="28" t="str">
        <f t="shared" si="2"/>
        <v>Sat</v>
      </c>
      <c r="AF5" s="28" t="str">
        <f t="shared" si="2"/>
        <v>Sun</v>
      </c>
      <c r="AG5" s="28" t="str">
        <f t="shared" si="2"/>
        <v>Mon</v>
      </c>
      <c r="AH5" s="28" t="str">
        <f t="shared" si="2"/>
        <v>Tue</v>
      </c>
      <c r="AI5" s="28" t="str">
        <f t="shared" si="2"/>
        <v>Wed</v>
      </c>
      <c r="AJ5" s="28" t="str">
        <f t="shared" si="2"/>
        <v>Thu</v>
      </c>
      <c r="AK5" s="28" t="str">
        <f t="shared" si="2"/>
        <v>Fri</v>
      </c>
      <c r="AL5" s="82" t="str">
        <f t="shared" si="2"/>
        <v>EOM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65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45108</v>
      </c>
      <c r="I4" s="15">
        <f t="shared" ref="I4:AL4" si="1">IF(H$4&lt;EOMONTH($H$4,0),H4+1,"EOM")</f>
        <v>45109</v>
      </c>
      <c r="J4" s="15">
        <f t="shared" si="1"/>
        <v>45110</v>
      </c>
      <c r="K4" s="15">
        <f t="shared" si="1"/>
        <v>45111</v>
      </c>
      <c r="L4" s="15">
        <f t="shared" si="1"/>
        <v>45112</v>
      </c>
      <c r="M4" s="15">
        <f t="shared" si="1"/>
        <v>45113</v>
      </c>
      <c r="N4" s="15">
        <f t="shared" si="1"/>
        <v>45114</v>
      </c>
      <c r="O4" s="15">
        <f t="shared" si="1"/>
        <v>45115</v>
      </c>
      <c r="P4" s="15">
        <f t="shared" si="1"/>
        <v>45116</v>
      </c>
      <c r="Q4" s="15">
        <f t="shared" si="1"/>
        <v>45117</v>
      </c>
      <c r="R4" s="15">
        <f t="shared" si="1"/>
        <v>45118</v>
      </c>
      <c r="S4" s="15">
        <f t="shared" si="1"/>
        <v>45119</v>
      </c>
      <c r="T4" s="15">
        <f t="shared" si="1"/>
        <v>45120</v>
      </c>
      <c r="U4" s="15">
        <f t="shared" si="1"/>
        <v>45121</v>
      </c>
      <c r="V4" s="15">
        <f t="shared" si="1"/>
        <v>45122</v>
      </c>
      <c r="W4" s="15">
        <f t="shared" si="1"/>
        <v>45123</v>
      </c>
      <c r="X4" s="15">
        <f t="shared" si="1"/>
        <v>45124</v>
      </c>
      <c r="Y4" s="15">
        <f t="shared" si="1"/>
        <v>45125</v>
      </c>
      <c r="Z4" s="15">
        <f t="shared" si="1"/>
        <v>45126</v>
      </c>
      <c r="AA4" s="15">
        <f t="shared" si="1"/>
        <v>45127</v>
      </c>
      <c r="AB4" s="15">
        <f t="shared" si="1"/>
        <v>45128</v>
      </c>
      <c r="AC4" s="15">
        <f t="shared" si="1"/>
        <v>45129</v>
      </c>
      <c r="AD4" s="15">
        <f t="shared" si="1"/>
        <v>45130</v>
      </c>
      <c r="AE4" s="15">
        <f t="shared" si="1"/>
        <v>45131</v>
      </c>
      <c r="AF4" s="15">
        <f t="shared" si="1"/>
        <v>45132</v>
      </c>
      <c r="AG4" s="15">
        <f t="shared" si="1"/>
        <v>45133</v>
      </c>
      <c r="AH4" s="15">
        <f t="shared" si="1"/>
        <v>45134</v>
      </c>
      <c r="AI4" s="15">
        <f t="shared" si="1"/>
        <v>45135</v>
      </c>
      <c r="AJ4" s="15">
        <f t="shared" si="1"/>
        <v>45136</v>
      </c>
      <c r="AK4" s="15">
        <f t="shared" si="1"/>
        <v>45137</v>
      </c>
      <c r="AL4" s="98">
        <f t="shared" si="1"/>
        <v>45138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Sat</v>
      </c>
      <c r="I5" s="28" t="str">
        <f t="shared" si="2"/>
        <v>Sun</v>
      </c>
      <c r="J5" s="28" t="str">
        <f t="shared" si="2"/>
        <v>Mon</v>
      </c>
      <c r="K5" s="28" t="str">
        <f t="shared" si="2"/>
        <v>Tue</v>
      </c>
      <c r="L5" s="28" t="str">
        <f t="shared" si="2"/>
        <v>Wed</v>
      </c>
      <c r="M5" s="28" t="str">
        <f t="shared" si="2"/>
        <v>Thu</v>
      </c>
      <c r="N5" s="28" t="str">
        <f t="shared" si="2"/>
        <v>Fri</v>
      </c>
      <c r="O5" s="28" t="str">
        <f t="shared" si="2"/>
        <v>Sat</v>
      </c>
      <c r="P5" s="28" t="str">
        <f t="shared" si="2"/>
        <v>Sun</v>
      </c>
      <c r="Q5" s="28" t="str">
        <f t="shared" si="2"/>
        <v>Mon</v>
      </c>
      <c r="R5" s="28" t="str">
        <f t="shared" si="2"/>
        <v>Tue</v>
      </c>
      <c r="S5" s="28" t="str">
        <f t="shared" si="2"/>
        <v>Wed</v>
      </c>
      <c r="T5" s="28" t="str">
        <f t="shared" si="2"/>
        <v>Thu</v>
      </c>
      <c r="U5" s="28" t="str">
        <f t="shared" si="2"/>
        <v>Fri</v>
      </c>
      <c r="V5" s="28" t="str">
        <f t="shared" si="2"/>
        <v>Sat</v>
      </c>
      <c r="W5" s="28" t="str">
        <f t="shared" si="2"/>
        <v>Sun</v>
      </c>
      <c r="X5" s="28" t="str">
        <f t="shared" si="2"/>
        <v>Mon</v>
      </c>
      <c r="Y5" s="28" t="str">
        <f t="shared" si="2"/>
        <v>Tue</v>
      </c>
      <c r="Z5" s="28" t="str">
        <f t="shared" si="2"/>
        <v>Wed</v>
      </c>
      <c r="AA5" s="28" t="str">
        <f t="shared" si="2"/>
        <v>Thu</v>
      </c>
      <c r="AB5" s="28" t="str">
        <f t="shared" si="2"/>
        <v>Fri</v>
      </c>
      <c r="AC5" s="28" t="str">
        <f t="shared" si="2"/>
        <v>Sat</v>
      </c>
      <c r="AD5" s="28" t="str">
        <f t="shared" si="2"/>
        <v>Sun</v>
      </c>
      <c r="AE5" s="28" t="str">
        <f t="shared" si="2"/>
        <v>Mon</v>
      </c>
      <c r="AF5" s="28" t="str">
        <f t="shared" si="2"/>
        <v>Tue</v>
      </c>
      <c r="AG5" s="28" t="str">
        <f t="shared" si="2"/>
        <v>Wed</v>
      </c>
      <c r="AH5" s="28" t="str">
        <f t="shared" si="2"/>
        <v>Thu</v>
      </c>
      <c r="AI5" s="28" t="str">
        <f t="shared" si="2"/>
        <v>Fri</v>
      </c>
      <c r="AJ5" s="28" t="str">
        <f t="shared" si="2"/>
        <v>Sat</v>
      </c>
      <c r="AK5" s="28" t="str">
        <f t="shared" si="2"/>
        <v>Sun</v>
      </c>
      <c r="AL5" s="82" t="str">
        <f t="shared" si="2"/>
        <v>Mon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58" t="s">
        <v>66</v>
      </c>
      <c r="G6" s="31" t="str">
        <f>IFERROR(VLOOKUP(E6,Setting!$E:$G,3,0),"")</f>
        <v/>
      </c>
      <c r="H6" s="32"/>
      <c r="I6" s="32"/>
      <c r="J6" s="32"/>
      <c r="K6" s="32"/>
      <c r="L6" s="100" t="s">
        <v>26</v>
      </c>
      <c r="M6" s="32"/>
      <c r="N6" s="32"/>
      <c r="O6" s="32"/>
      <c r="P6" s="32"/>
      <c r="Q6" s="32"/>
      <c r="R6" s="32"/>
      <c r="S6" s="100" t="s">
        <v>18</v>
      </c>
      <c r="T6" s="32"/>
      <c r="U6" s="32"/>
      <c r="V6" s="32"/>
      <c r="W6" s="32"/>
      <c r="X6" s="32"/>
      <c r="Y6" s="32"/>
      <c r="Z6" s="100" t="s">
        <v>26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3</v>
      </c>
      <c r="AN6" s="30">
        <f t="shared" ref="AN6:AW6" si="3">COUNTIF($H6:$AL6,AN$5)</f>
        <v>1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2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67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45139</v>
      </c>
      <c r="I4" s="15">
        <f t="shared" ref="I4:AL4" si="1">IF(H$4&lt;EOMONTH($H$4,0),H4+1,"EOM")</f>
        <v>45140</v>
      </c>
      <c r="J4" s="15">
        <f t="shared" si="1"/>
        <v>45141</v>
      </c>
      <c r="K4" s="15">
        <f t="shared" si="1"/>
        <v>45142</v>
      </c>
      <c r="L4" s="15">
        <f t="shared" si="1"/>
        <v>45143</v>
      </c>
      <c r="M4" s="15">
        <f t="shared" si="1"/>
        <v>45144</v>
      </c>
      <c r="N4" s="15">
        <f t="shared" si="1"/>
        <v>45145</v>
      </c>
      <c r="O4" s="15">
        <f t="shared" si="1"/>
        <v>45146</v>
      </c>
      <c r="P4" s="15">
        <f t="shared" si="1"/>
        <v>45147</v>
      </c>
      <c r="Q4" s="15">
        <f t="shared" si="1"/>
        <v>45148</v>
      </c>
      <c r="R4" s="15">
        <f t="shared" si="1"/>
        <v>45149</v>
      </c>
      <c r="S4" s="15">
        <f t="shared" si="1"/>
        <v>45150</v>
      </c>
      <c r="T4" s="15">
        <f t="shared" si="1"/>
        <v>45151</v>
      </c>
      <c r="U4" s="15">
        <f t="shared" si="1"/>
        <v>45152</v>
      </c>
      <c r="V4" s="15">
        <f t="shared" si="1"/>
        <v>45153</v>
      </c>
      <c r="W4" s="15">
        <f t="shared" si="1"/>
        <v>45154</v>
      </c>
      <c r="X4" s="15">
        <f t="shared" si="1"/>
        <v>45155</v>
      </c>
      <c r="Y4" s="15">
        <f t="shared" si="1"/>
        <v>45156</v>
      </c>
      <c r="Z4" s="15">
        <f t="shared" si="1"/>
        <v>45157</v>
      </c>
      <c r="AA4" s="15">
        <f t="shared" si="1"/>
        <v>45158</v>
      </c>
      <c r="AB4" s="15">
        <f t="shared" si="1"/>
        <v>45159</v>
      </c>
      <c r="AC4" s="15">
        <f t="shared" si="1"/>
        <v>45160</v>
      </c>
      <c r="AD4" s="15">
        <f t="shared" si="1"/>
        <v>45161</v>
      </c>
      <c r="AE4" s="15">
        <f t="shared" si="1"/>
        <v>45162</v>
      </c>
      <c r="AF4" s="15">
        <f t="shared" si="1"/>
        <v>45163</v>
      </c>
      <c r="AG4" s="15">
        <f t="shared" si="1"/>
        <v>45164</v>
      </c>
      <c r="AH4" s="15">
        <f t="shared" si="1"/>
        <v>45165</v>
      </c>
      <c r="AI4" s="15">
        <f t="shared" si="1"/>
        <v>45166</v>
      </c>
      <c r="AJ4" s="15">
        <f t="shared" si="1"/>
        <v>45167</v>
      </c>
      <c r="AK4" s="15">
        <f t="shared" si="1"/>
        <v>45168</v>
      </c>
      <c r="AL4" s="98">
        <f t="shared" si="1"/>
        <v>45169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Tue</v>
      </c>
      <c r="I5" s="28" t="str">
        <f t="shared" si="2"/>
        <v>Wed</v>
      </c>
      <c r="J5" s="28" t="str">
        <f t="shared" si="2"/>
        <v>Thu</v>
      </c>
      <c r="K5" s="28" t="str">
        <f t="shared" si="2"/>
        <v>Fri</v>
      </c>
      <c r="L5" s="28" t="str">
        <f t="shared" si="2"/>
        <v>Sat</v>
      </c>
      <c r="M5" s="28" t="str">
        <f t="shared" si="2"/>
        <v>Sun</v>
      </c>
      <c r="N5" s="28" t="str">
        <f t="shared" si="2"/>
        <v>Mon</v>
      </c>
      <c r="O5" s="28" t="str">
        <f t="shared" si="2"/>
        <v>Tue</v>
      </c>
      <c r="P5" s="28" t="str">
        <f t="shared" si="2"/>
        <v>Wed</v>
      </c>
      <c r="Q5" s="28" t="str">
        <f t="shared" si="2"/>
        <v>Thu</v>
      </c>
      <c r="R5" s="28" t="str">
        <f t="shared" si="2"/>
        <v>Fri</v>
      </c>
      <c r="S5" s="28" t="str">
        <f t="shared" si="2"/>
        <v>Sat</v>
      </c>
      <c r="T5" s="28" t="str">
        <f t="shared" si="2"/>
        <v>Sun</v>
      </c>
      <c r="U5" s="28" t="str">
        <f t="shared" si="2"/>
        <v>Mon</v>
      </c>
      <c r="V5" s="28" t="str">
        <f t="shared" si="2"/>
        <v>Tue</v>
      </c>
      <c r="W5" s="28" t="str">
        <f t="shared" si="2"/>
        <v>Wed</v>
      </c>
      <c r="X5" s="28" t="str">
        <f t="shared" si="2"/>
        <v>Thu</v>
      </c>
      <c r="Y5" s="28" t="str">
        <f t="shared" si="2"/>
        <v>Fri</v>
      </c>
      <c r="Z5" s="28" t="str">
        <f t="shared" si="2"/>
        <v>Sat</v>
      </c>
      <c r="AA5" s="28" t="str">
        <f t="shared" si="2"/>
        <v>Sun</v>
      </c>
      <c r="AB5" s="28" t="str">
        <f t="shared" si="2"/>
        <v>Mon</v>
      </c>
      <c r="AC5" s="28" t="str">
        <f t="shared" si="2"/>
        <v>Tue</v>
      </c>
      <c r="AD5" s="28" t="str">
        <f t="shared" si="2"/>
        <v>Wed</v>
      </c>
      <c r="AE5" s="28" t="str">
        <f t="shared" si="2"/>
        <v>Thu</v>
      </c>
      <c r="AF5" s="28" t="str">
        <f t="shared" si="2"/>
        <v>Fri</v>
      </c>
      <c r="AG5" s="28" t="str">
        <f t="shared" si="2"/>
        <v>Sat</v>
      </c>
      <c r="AH5" s="28" t="str">
        <f t="shared" si="2"/>
        <v>Sun</v>
      </c>
      <c r="AI5" s="28" t="str">
        <f t="shared" si="2"/>
        <v>Mon</v>
      </c>
      <c r="AJ5" s="28" t="str">
        <f t="shared" si="2"/>
        <v>Tue</v>
      </c>
      <c r="AK5" s="28" t="str">
        <f t="shared" si="2"/>
        <v>Wed</v>
      </c>
      <c r="AL5" s="82" t="str">
        <f t="shared" si="2"/>
        <v>Thu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68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45170</v>
      </c>
      <c r="I4" s="15">
        <f t="shared" ref="I4:AL4" si="1">IF(H$4&lt;EOMONTH($H$4,0),H4+1,"EOM")</f>
        <v>45171</v>
      </c>
      <c r="J4" s="15">
        <f t="shared" si="1"/>
        <v>45172</v>
      </c>
      <c r="K4" s="15">
        <f t="shared" si="1"/>
        <v>45173</v>
      </c>
      <c r="L4" s="15">
        <f t="shared" si="1"/>
        <v>45174</v>
      </c>
      <c r="M4" s="15">
        <f t="shared" si="1"/>
        <v>45175</v>
      </c>
      <c r="N4" s="15">
        <f t="shared" si="1"/>
        <v>45176</v>
      </c>
      <c r="O4" s="15">
        <f t="shared" si="1"/>
        <v>45177</v>
      </c>
      <c r="P4" s="15">
        <f t="shared" si="1"/>
        <v>45178</v>
      </c>
      <c r="Q4" s="15">
        <f t="shared" si="1"/>
        <v>45179</v>
      </c>
      <c r="R4" s="15">
        <f t="shared" si="1"/>
        <v>45180</v>
      </c>
      <c r="S4" s="15">
        <f t="shared" si="1"/>
        <v>45181</v>
      </c>
      <c r="T4" s="15">
        <f t="shared" si="1"/>
        <v>45182</v>
      </c>
      <c r="U4" s="15">
        <f t="shared" si="1"/>
        <v>45183</v>
      </c>
      <c r="V4" s="15">
        <f t="shared" si="1"/>
        <v>45184</v>
      </c>
      <c r="W4" s="15">
        <f t="shared" si="1"/>
        <v>45185</v>
      </c>
      <c r="X4" s="15">
        <f t="shared" si="1"/>
        <v>45186</v>
      </c>
      <c r="Y4" s="15">
        <f t="shared" si="1"/>
        <v>45187</v>
      </c>
      <c r="Z4" s="15">
        <f t="shared" si="1"/>
        <v>45188</v>
      </c>
      <c r="AA4" s="15">
        <f t="shared" si="1"/>
        <v>45189</v>
      </c>
      <c r="AB4" s="15">
        <f t="shared" si="1"/>
        <v>45190</v>
      </c>
      <c r="AC4" s="15">
        <f t="shared" si="1"/>
        <v>45191</v>
      </c>
      <c r="AD4" s="15">
        <f t="shared" si="1"/>
        <v>45192</v>
      </c>
      <c r="AE4" s="15">
        <f t="shared" si="1"/>
        <v>45193</v>
      </c>
      <c r="AF4" s="15">
        <f t="shared" si="1"/>
        <v>45194</v>
      </c>
      <c r="AG4" s="15">
        <f t="shared" si="1"/>
        <v>45195</v>
      </c>
      <c r="AH4" s="15">
        <f t="shared" si="1"/>
        <v>45196</v>
      </c>
      <c r="AI4" s="15">
        <f t="shared" si="1"/>
        <v>45197</v>
      </c>
      <c r="AJ4" s="15">
        <f t="shared" si="1"/>
        <v>45198</v>
      </c>
      <c r="AK4" s="15">
        <f t="shared" si="1"/>
        <v>45199</v>
      </c>
      <c r="AL4" s="98" t="str">
        <f t="shared" si="1"/>
        <v>EOM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 ht="28.5" customHeight="1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Fri</v>
      </c>
      <c r="I5" s="28" t="str">
        <f t="shared" si="2"/>
        <v>Sat</v>
      </c>
      <c r="J5" s="28" t="str">
        <f t="shared" si="2"/>
        <v>Sun</v>
      </c>
      <c r="K5" s="28" t="str">
        <f t="shared" si="2"/>
        <v>Mon</v>
      </c>
      <c r="L5" s="28" t="str">
        <f t="shared" si="2"/>
        <v>Tue</v>
      </c>
      <c r="M5" s="28" t="str">
        <f t="shared" si="2"/>
        <v>Wed</v>
      </c>
      <c r="N5" s="28" t="str">
        <f t="shared" si="2"/>
        <v>Thu</v>
      </c>
      <c r="O5" s="28" t="str">
        <f t="shared" si="2"/>
        <v>Fri</v>
      </c>
      <c r="P5" s="28" t="str">
        <f t="shared" si="2"/>
        <v>Sat</v>
      </c>
      <c r="Q5" s="28" t="str">
        <f t="shared" si="2"/>
        <v>Sun</v>
      </c>
      <c r="R5" s="28" t="str">
        <f t="shared" si="2"/>
        <v>Mon</v>
      </c>
      <c r="S5" s="28" t="str">
        <f t="shared" si="2"/>
        <v>Tue</v>
      </c>
      <c r="T5" s="28" t="str">
        <f t="shared" si="2"/>
        <v>Wed</v>
      </c>
      <c r="U5" s="28" t="str">
        <f t="shared" si="2"/>
        <v>Thu</v>
      </c>
      <c r="V5" s="28" t="str">
        <f t="shared" si="2"/>
        <v>Fri</v>
      </c>
      <c r="W5" s="28" t="str">
        <f t="shared" si="2"/>
        <v>Sat</v>
      </c>
      <c r="X5" s="28" t="str">
        <f t="shared" si="2"/>
        <v>Sun</v>
      </c>
      <c r="Y5" s="28" t="str">
        <f t="shared" si="2"/>
        <v>Mon</v>
      </c>
      <c r="Z5" s="28" t="str">
        <f t="shared" si="2"/>
        <v>Tue</v>
      </c>
      <c r="AA5" s="28" t="str">
        <f t="shared" si="2"/>
        <v>Wed</v>
      </c>
      <c r="AB5" s="28" t="str">
        <f t="shared" si="2"/>
        <v>Thu</v>
      </c>
      <c r="AC5" s="28" t="str">
        <f t="shared" si="2"/>
        <v>Fri</v>
      </c>
      <c r="AD5" s="28" t="str">
        <f t="shared" si="2"/>
        <v>Sat</v>
      </c>
      <c r="AE5" s="28" t="str">
        <f t="shared" si="2"/>
        <v>Sun</v>
      </c>
      <c r="AF5" s="28" t="str">
        <f t="shared" si="2"/>
        <v>Mon</v>
      </c>
      <c r="AG5" s="28" t="str">
        <f t="shared" si="2"/>
        <v>Tue</v>
      </c>
      <c r="AH5" s="28" t="str">
        <f t="shared" si="2"/>
        <v>Wed</v>
      </c>
      <c r="AI5" s="28" t="str">
        <f t="shared" si="2"/>
        <v>Thu</v>
      </c>
      <c r="AJ5" s="28" t="str">
        <f t="shared" si="2"/>
        <v>Fri</v>
      </c>
      <c r="AK5" s="28" t="str">
        <f t="shared" si="2"/>
        <v>Sat</v>
      </c>
      <c r="AL5" s="82" t="str">
        <f t="shared" si="2"/>
        <v>EOM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69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45200</v>
      </c>
      <c r="I4" s="15">
        <f t="shared" ref="I4:AL4" si="1">IF(H$4&lt;EOMONTH($H$4,0),H4+1,"EOM")</f>
        <v>45201</v>
      </c>
      <c r="J4" s="15">
        <f t="shared" si="1"/>
        <v>45202</v>
      </c>
      <c r="K4" s="15">
        <f t="shared" si="1"/>
        <v>45203</v>
      </c>
      <c r="L4" s="15">
        <f t="shared" si="1"/>
        <v>45204</v>
      </c>
      <c r="M4" s="15">
        <f t="shared" si="1"/>
        <v>45205</v>
      </c>
      <c r="N4" s="15">
        <f t="shared" si="1"/>
        <v>45206</v>
      </c>
      <c r="O4" s="15">
        <f t="shared" si="1"/>
        <v>45207</v>
      </c>
      <c r="P4" s="15">
        <f t="shared" si="1"/>
        <v>45208</v>
      </c>
      <c r="Q4" s="15">
        <f t="shared" si="1"/>
        <v>45209</v>
      </c>
      <c r="R4" s="15">
        <f t="shared" si="1"/>
        <v>45210</v>
      </c>
      <c r="S4" s="15">
        <f t="shared" si="1"/>
        <v>45211</v>
      </c>
      <c r="T4" s="15">
        <f t="shared" si="1"/>
        <v>45212</v>
      </c>
      <c r="U4" s="15">
        <f t="shared" si="1"/>
        <v>45213</v>
      </c>
      <c r="V4" s="15">
        <f t="shared" si="1"/>
        <v>45214</v>
      </c>
      <c r="W4" s="15">
        <f t="shared" si="1"/>
        <v>45215</v>
      </c>
      <c r="X4" s="15">
        <f t="shared" si="1"/>
        <v>45216</v>
      </c>
      <c r="Y4" s="15">
        <f t="shared" si="1"/>
        <v>45217</v>
      </c>
      <c r="Z4" s="15">
        <f t="shared" si="1"/>
        <v>45218</v>
      </c>
      <c r="AA4" s="15">
        <f t="shared" si="1"/>
        <v>45219</v>
      </c>
      <c r="AB4" s="15">
        <f t="shared" si="1"/>
        <v>45220</v>
      </c>
      <c r="AC4" s="15">
        <f t="shared" si="1"/>
        <v>45221</v>
      </c>
      <c r="AD4" s="15">
        <f t="shared" si="1"/>
        <v>45222</v>
      </c>
      <c r="AE4" s="15">
        <f t="shared" si="1"/>
        <v>45223</v>
      </c>
      <c r="AF4" s="15">
        <f t="shared" si="1"/>
        <v>45224</v>
      </c>
      <c r="AG4" s="15">
        <f t="shared" si="1"/>
        <v>45225</v>
      </c>
      <c r="AH4" s="15">
        <f t="shared" si="1"/>
        <v>45226</v>
      </c>
      <c r="AI4" s="15">
        <f t="shared" si="1"/>
        <v>45227</v>
      </c>
      <c r="AJ4" s="15">
        <f t="shared" si="1"/>
        <v>45228</v>
      </c>
      <c r="AK4" s="15">
        <f t="shared" si="1"/>
        <v>45229</v>
      </c>
      <c r="AL4" s="98">
        <f t="shared" si="1"/>
        <v>45230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Sun</v>
      </c>
      <c r="I5" s="28" t="str">
        <f t="shared" si="2"/>
        <v>Mon</v>
      </c>
      <c r="J5" s="28" t="str">
        <f t="shared" si="2"/>
        <v>Tue</v>
      </c>
      <c r="K5" s="28" t="str">
        <f t="shared" si="2"/>
        <v>Wed</v>
      </c>
      <c r="L5" s="28" t="str">
        <f t="shared" si="2"/>
        <v>Thu</v>
      </c>
      <c r="M5" s="28" t="str">
        <f t="shared" si="2"/>
        <v>Fri</v>
      </c>
      <c r="N5" s="28" t="str">
        <f t="shared" si="2"/>
        <v>Sat</v>
      </c>
      <c r="O5" s="28" t="str">
        <f t="shared" si="2"/>
        <v>Sun</v>
      </c>
      <c r="P5" s="28" t="str">
        <f t="shared" si="2"/>
        <v>Mon</v>
      </c>
      <c r="Q5" s="28" t="str">
        <f t="shared" si="2"/>
        <v>Tue</v>
      </c>
      <c r="R5" s="28" t="str">
        <f t="shared" si="2"/>
        <v>Wed</v>
      </c>
      <c r="S5" s="28" t="str">
        <f t="shared" si="2"/>
        <v>Thu</v>
      </c>
      <c r="T5" s="28" t="str">
        <f t="shared" si="2"/>
        <v>Fri</v>
      </c>
      <c r="U5" s="28" t="str">
        <f t="shared" si="2"/>
        <v>Sat</v>
      </c>
      <c r="V5" s="28" t="str">
        <f t="shared" si="2"/>
        <v>Sun</v>
      </c>
      <c r="W5" s="28" t="str">
        <f t="shared" si="2"/>
        <v>Mon</v>
      </c>
      <c r="X5" s="28" t="str">
        <f t="shared" si="2"/>
        <v>Tue</v>
      </c>
      <c r="Y5" s="28" t="str">
        <f t="shared" si="2"/>
        <v>Wed</v>
      </c>
      <c r="Z5" s="28" t="str">
        <f t="shared" si="2"/>
        <v>Thu</v>
      </c>
      <c r="AA5" s="28" t="str">
        <f t="shared" si="2"/>
        <v>Fri</v>
      </c>
      <c r="AB5" s="28" t="str">
        <f t="shared" si="2"/>
        <v>Sat</v>
      </c>
      <c r="AC5" s="28" t="str">
        <f t="shared" si="2"/>
        <v>Sun</v>
      </c>
      <c r="AD5" s="28" t="str">
        <f t="shared" si="2"/>
        <v>Mon</v>
      </c>
      <c r="AE5" s="28" t="str">
        <f t="shared" si="2"/>
        <v>Tue</v>
      </c>
      <c r="AF5" s="28" t="str">
        <f t="shared" si="2"/>
        <v>Wed</v>
      </c>
      <c r="AG5" s="28" t="str">
        <f t="shared" si="2"/>
        <v>Thu</v>
      </c>
      <c r="AH5" s="28" t="str">
        <f t="shared" si="2"/>
        <v>Fri</v>
      </c>
      <c r="AI5" s="28" t="str">
        <f t="shared" si="2"/>
        <v>Sat</v>
      </c>
      <c r="AJ5" s="28" t="str">
        <f t="shared" si="2"/>
        <v>Sun</v>
      </c>
      <c r="AK5" s="28" t="str">
        <f t="shared" si="2"/>
        <v>Mon</v>
      </c>
      <c r="AL5" s="82" t="str">
        <f t="shared" si="2"/>
        <v>Tue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70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45231</v>
      </c>
      <c r="I4" s="15">
        <f t="shared" ref="I4:AL4" si="1">IF(H$4&lt;EOMONTH($H$4,0),H4+1,"EOM")</f>
        <v>45232</v>
      </c>
      <c r="J4" s="15">
        <f t="shared" si="1"/>
        <v>45233</v>
      </c>
      <c r="K4" s="15">
        <f t="shared" si="1"/>
        <v>45234</v>
      </c>
      <c r="L4" s="15">
        <f t="shared" si="1"/>
        <v>45235</v>
      </c>
      <c r="M4" s="15">
        <f t="shared" si="1"/>
        <v>45236</v>
      </c>
      <c r="N4" s="15">
        <f t="shared" si="1"/>
        <v>45237</v>
      </c>
      <c r="O4" s="15">
        <f t="shared" si="1"/>
        <v>45238</v>
      </c>
      <c r="P4" s="15">
        <f t="shared" si="1"/>
        <v>45239</v>
      </c>
      <c r="Q4" s="15">
        <f t="shared" si="1"/>
        <v>45240</v>
      </c>
      <c r="R4" s="15">
        <f t="shared" si="1"/>
        <v>45241</v>
      </c>
      <c r="S4" s="15">
        <f t="shared" si="1"/>
        <v>45242</v>
      </c>
      <c r="T4" s="15">
        <f t="shared" si="1"/>
        <v>45243</v>
      </c>
      <c r="U4" s="15">
        <f t="shared" si="1"/>
        <v>45244</v>
      </c>
      <c r="V4" s="15">
        <f t="shared" si="1"/>
        <v>45245</v>
      </c>
      <c r="W4" s="15">
        <f t="shared" si="1"/>
        <v>45246</v>
      </c>
      <c r="X4" s="15">
        <f t="shared" si="1"/>
        <v>45247</v>
      </c>
      <c r="Y4" s="15">
        <f t="shared" si="1"/>
        <v>45248</v>
      </c>
      <c r="Z4" s="15">
        <f t="shared" si="1"/>
        <v>45249</v>
      </c>
      <c r="AA4" s="15">
        <f t="shared" si="1"/>
        <v>45250</v>
      </c>
      <c r="AB4" s="15">
        <f t="shared" si="1"/>
        <v>45251</v>
      </c>
      <c r="AC4" s="15">
        <f t="shared" si="1"/>
        <v>45252</v>
      </c>
      <c r="AD4" s="15">
        <f t="shared" si="1"/>
        <v>45253</v>
      </c>
      <c r="AE4" s="15">
        <f t="shared" si="1"/>
        <v>45254</v>
      </c>
      <c r="AF4" s="15">
        <f t="shared" si="1"/>
        <v>45255</v>
      </c>
      <c r="AG4" s="15">
        <f t="shared" si="1"/>
        <v>45256</v>
      </c>
      <c r="AH4" s="15">
        <f t="shared" si="1"/>
        <v>45257</v>
      </c>
      <c r="AI4" s="15">
        <f t="shared" si="1"/>
        <v>45258</v>
      </c>
      <c r="AJ4" s="15">
        <f t="shared" si="1"/>
        <v>45259</v>
      </c>
      <c r="AK4" s="15">
        <f t="shared" si="1"/>
        <v>45260</v>
      </c>
      <c r="AL4" s="98" t="str">
        <f t="shared" si="1"/>
        <v>EOM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 ht="28.5" customHeight="1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Wed</v>
      </c>
      <c r="I5" s="28" t="str">
        <f t="shared" si="2"/>
        <v>Thu</v>
      </c>
      <c r="J5" s="28" t="str">
        <f t="shared" si="2"/>
        <v>Fri</v>
      </c>
      <c r="K5" s="28" t="str">
        <f t="shared" si="2"/>
        <v>Sat</v>
      </c>
      <c r="L5" s="28" t="str">
        <f t="shared" si="2"/>
        <v>Sun</v>
      </c>
      <c r="M5" s="28" t="str">
        <f t="shared" si="2"/>
        <v>Mon</v>
      </c>
      <c r="N5" s="28" t="str">
        <f t="shared" si="2"/>
        <v>Tue</v>
      </c>
      <c r="O5" s="28" t="str">
        <f t="shared" si="2"/>
        <v>Wed</v>
      </c>
      <c r="P5" s="28" t="str">
        <f t="shared" si="2"/>
        <v>Thu</v>
      </c>
      <c r="Q5" s="28" t="str">
        <f t="shared" si="2"/>
        <v>Fri</v>
      </c>
      <c r="R5" s="28" t="str">
        <f t="shared" si="2"/>
        <v>Sat</v>
      </c>
      <c r="S5" s="28" t="str">
        <f t="shared" si="2"/>
        <v>Sun</v>
      </c>
      <c r="T5" s="28" t="str">
        <f t="shared" si="2"/>
        <v>Mon</v>
      </c>
      <c r="U5" s="28" t="str">
        <f t="shared" si="2"/>
        <v>Tue</v>
      </c>
      <c r="V5" s="28" t="str">
        <f t="shared" si="2"/>
        <v>Wed</v>
      </c>
      <c r="W5" s="28" t="str">
        <f t="shared" si="2"/>
        <v>Thu</v>
      </c>
      <c r="X5" s="28" t="str">
        <f t="shared" si="2"/>
        <v>Fri</v>
      </c>
      <c r="Y5" s="28" t="str">
        <f t="shared" si="2"/>
        <v>Sat</v>
      </c>
      <c r="Z5" s="28" t="str">
        <f t="shared" si="2"/>
        <v>Sun</v>
      </c>
      <c r="AA5" s="28" t="str">
        <f t="shared" si="2"/>
        <v>Mon</v>
      </c>
      <c r="AB5" s="28" t="str">
        <f t="shared" si="2"/>
        <v>Tue</v>
      </c>
      <c r="AC5" s="28" t="str">
        <f t="shared" si="2"/>
        <v>Wed</v>
      </c>
      <c r="AD5" s="28" t="str">
        <f t="shared" si="2"/>
        <v>Thu</v>
      </c>
      <c r="AE5" s="28" t="str">
        <f t="shared" si="2"/>
        <v>Fri</v>
      </c>
      <c r="AF5" s="28" t="str">
        <f t="shared" si="2"/>
        <v>Sat</v>
      </c>
      <c r="AG5" s="28" t="str">
        <f t="shared" si="2"/>
        <v>Sun</v>
      </c>
      <c r="AH5" s="28" t="str">
        <f t="shared" si="2"/>
        <v>Mon</v>
      </c>
      <c r="AI5" s="28" t="str">
        <f t="shared" si="2"/>
        <v>Tue</v>
      </c>
      <c r="AJ5" s="28" t="str">
        <f t="shared" si="2"/>
        <v>Wed</v>
      </c>
      <c r="AK5" s="28" t="str">
        <f t="shared" si="2"/>
        <v>Thu</v>
      </c>
      <c r="AL5" s="82" t="str">
        <f t="shared" si="2"/>
        <v>EOM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2.29"/>
    <col customWidth="1" min="6" max="6" width="24.29"/>
    <col customWidth="1" min="7" max="7" width="12.43"/>
    <col customWidth="1" min="8" max="38" width="4.14"/>
    <col customWidth="1" min="39" max="39" width="12.43"/>
    <col customWidth="1" min="40" max="41" width="12.29"/>
    <col customWidth="1" min="42" max="42" width="12.86"/>
    <col customWidth="1" min="43" max="44" width="12.71"/>
    <col customWidth="1" min="45" max="45" width="12.86"/>
    <col customWidth="1" min="46" max="46" width="12.0"/>
    <col customWidth="1" min="47" max="47" width="12.71"/>
    <col customWidth="1" min="48" max="49" width="12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1"/>
      <c r="AR1" s="1"/>
      <c r="AS1" s="1"/>
      <c r="AT1" s="1"/>
      <c r="AU1" s="1"/>
      <c r="AV1" s="1"/>
      <c r="AW1" s="1"/>
    </row>
    <row r="2" ht="28.5" customHeight="1">
      <c r="A2" s="1"/>
      <c r="B2" s="59"/>
      <c r="C2" s="1"/>
      <c r="D2" s="1"/>
      <c r="E2" s="1"/>
      <c r="F2" s="1"/>
      <c r="G2" s="1"/>
      <c r="H2" s="60"/>
      <c r="I2" s="61" t="s">
        <v>0</v>
      </c>
      <c r="J2" s="62"/>
      <c r="K2" s="62"/>
      <c r="L2" s="62"/>
      <c r="M2" s="62"/>
      <c r="N2" s="62"/>
      <c r="O2" s="62"/>
      <c r="P2" s="62"/>
      <c r="Q2" s="62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2"/>
      <c r="AN2" s="2"/>
      <c r="AO2" s="2"/>
      <c r="AP2" s="2"/>
      <c r="AQ2" s="1"/>
      <c r="AR2" s="1"/>
      <c r="AS2" s="1"/>
      <c r="AT2" s="1"/>
      <c r="AU2" s="1"/>
      <c r="AV2" s="1"/>
      <c r="AW2" s="1"/>
    </row>
    <row r="3" ht="48.75" customHeight="1">
      <c r="A3" s="1"/>
      <c r="B3" s="63"/>
      <c r="C3" s="1"/>
      <c r="D3" s="64"/>
      <c r="E3" s="65"/>
      <c r="F3" s="66" t="s">
        <v>71</v>
      </c>
      <c r="G3" s="99">
        <v>2023.0</v>
      </c>
      <c r="H3" s="96" t="str">
        <f>IFERROR(VLOOKUP(H4,Holidays,2,0),"")</f>
        <v/>
      </c>
      <c r="I3" s="96" t="str">
        <f>IFERROR(VLOOKUP(I4,Holidays,2,0),"")</f>
        <v/>
      </c>
      <c r="J3" s="96" t="str">
        <f>IFERROR(VLOOKUP(J4,Holidays,2,0),"")</f>
        <v/>
      </c>
      <c r="K3" s="96" t="str">
        <f>IFERROR(VLOOKUP(K4,Holidays,2,0),"")</f>
        <v/>
      </c>
      <c r="L3" s="96" t="str">
        <f>IFERROR(VLOOKUP(L4,Holidays,2,0),"")</f>
        <v/>
      </c>
      <c r="M3" s="96" t="str">
        <f>IFERROR(VLOOKUP(M4,Holidays,2,0),"")</f>
        <v/>
      </c>
      <c r="N3" s="96" t="str">
        <f>IFERROR(VLOOKUP(N4,Holidays,2,0),"")</f>
        <v/>
      </c>
      <c r="O3" s="96" t="str">
        <f>IFERROR(VLOOKUP(O4,Holidays,2,0),"")</f>
        <v/>
      </c>
      <c r="P3" s="96" t="str">
        <f>IFERROR(VLOOKUP(P4,Holidays,2,0),"")</f>
        <v/>
      </c>
      <c r="Q3" s="96" t="str">
        <f>IFERROR(VLOOKUP(Q4,Holidays,2,0),"")</f>
        <v/>
      </c>
      <c r="R3" s="96" t="str">
        <f>IFERROR(VLOOKUP(R4,Holidays,2,0),"")</f>
        <v/>
      </c>
      <c r="S3" s="96" t="str">
        <f>IFERROR(VLOOKUP(S4,Holidays,2,0),"")</f>
        <v/>
      </c>
      <c r="T3" s="96" t="str">
        <f>IFERROR(VLOOKUP(T4,Holidays,2,0),"")</f>
        <v/>
      </c>
      <c r="U3" s="96" t="str">
        <f>IFERROR(VLOOKUP(U4,Holidays,2,0),"")</f>
        <v/>
      </c>
      <c r="V3" s="96" t="str">
        <f>IFERROR(VLOOKUP(V4,Holidays,2,0),"")</f>
        <v/>
      </c>
      <c r="W3" s="96" t="str">
        <f>IFERROR(VLOOKUP(W4,Holidays,2,0),"")</f>
        <v/>
      </c>
      <c r="X3" s="96" t="str">
        <f>IFERROR(VLOOKUP(X4,Holidays,2,0),"")</f>
        <v/>
      </c>
      <c r="Y3" s="96" t="str">
        <f>IFERROR(VLOOKUP(Y4,Holidays,2,0),"")</f>
        <v/>
      </c>
      <c r="Z3" s="96" t="str">
        <f>IFERROR(VLOOKUP(Z4,Holidays,2,0),"")</f>
        <v/>
      </c>
      <c r="AA3" s="96" t="str">
        <f>IFERROR(VLOOKUP(AA4,Holidays,2,0),"")</f>
        <v/>
      </c>
      <c r="AB3" s="96" t="str">
        <f>IFERROR(VLOOKUP(AB4,Holidays,2,0),"")</f>
        <v/>
      </c>
      <c r="AC3" s="96" t="str">
        <f>IFERROR(VLOOKUP(AC4,Holidays,2,0),"")</f>
        <v/>
      </c>
      <c r="AD3" s="96" t="str">
        <f>IFERROR(VLOOKUP(AD4,Holidays,2,0),"")</f>
        <v/>
      </c>
      <c r="AE3" s="96" t="str">
        <f>IFERROR(VLOOKUP(AE4,Holidays,2,0),"")</f>
        <v/>
      </c>
      <c r="AF3" s="96" t="str">
        <f>IFERROR(VLOOKUP(AF4,Holidays,2,0),"")</f>
        <v/>
      </c>
      <c r="AG3" s="96" t="str">
        <f>IFERROR(VLOOKUP(AG4,Holidays,2,0),"")</f>
        <v/>
      </c>
      <c r="AH3" s="96" t="str">
        <f>IFERROR(VLOOKUP(AH4,Holidays,2,0),"")</f>
        <v/>
      </c>
      <c r="AI3" s="96" t="str">
        <f>IFERROR(VLOOKUP(AI4,Holidays,2,0),"")</f>
        <v/>
      </c>
      <c r="AJ3" s="96" t="str">
        <f>IFERROR(VLOOKUP(AJ4,Holidays,2,0),"")</f>
        <v/>
      </c>
      <c r="AK3" s="96" t="str">
        <f>IFERROR(VLOOKUP(AK4,Holidays,2,0),"")</f>
        <v/>
      </c>
      <c r="AL3" s="97" t="str">
        <f>IFERROR(VLOOKUP(AL4,Holidays,2,0),"")</f>
        <v/>
      </c>
      <c r="AM3" s="71" t="s">
        <v>2</v>
      </c>
      <c r="AN3" s="72"/>
      <c r="AO3" s="72"/>
      <c r="AP3" s="72"/>
      <c r="AQ3" s="72"/>
      <c r="AR3" s="72"/>
      <c r="AS3" s="72"/>
      <c r="AT3" s="72"/>
      <c r="AU3" s="72"/>
      <c r="AV3" s="72"/>
      <c r="AW3" s="73"/>
    </row>
    <row r="4" ht="30.75" customHeight="1">
      <c r="A4" s="1"/>
      <c r="B4" s="63"/>
      <c r="C4" s="1"/>
      <c r="D4" s="74" t="s">
        <v>3</v>
      </c>
      <c r="E4" s="75" t="s">
        <v>4</v>
      </c>
      <c r="F4" s="76" t="s">
        <v>59</v>
      </c>
      <c r="G4" s="14" t="s">
        <v>6</v>
      </c>
      <c r="H4" s="15">
        <f>DATEVALUE("1"&amp;F3&amp;G3)</f>
        <v>45261</v>
      </c>
      <c r="I4" s="15">
        <f t="shared" ref="I4:AL4" si="1">IF(H$4&lt;EOMONTH($H$4,0),H4+1,"EOM")</f>
        <v>45262</v>
      </c>
      <c r="J4" s="15">
        <f t="shared" si="1"/>
        <v>45263</v>
      </c>
      <c r="K4" s="15">
        <f t="shared" si="1"/>
        <v>45264</v>
      </c>
      <c r="L4" s="15">
        <f t="shared" si="1"/>
        <v>45265</v>
      </c>
      <c r="M4" s="15">
        <f t="shared" si="1"/>
        <v>45266</v>
      </c>
      <c r="N4" s="15">
        <f t="shared" si="1"/>
        <v>45267</v>
      </c>
      <c r="O4" s="15">
        <f t="shared" si="1"/>
        <v>45268</v>
      </c>
      <c r="P4" s="15">
        <f t="shared" si="1"/>
        <v>45269</v>
      </c>
      <c r="Q4" s="15">
        <f t="shared" si="1"/>
        <v>45270</v>
      </c>
      <c r="R4" s="15">
        <f t="shared" si="1"/>
        <v>45271</v>
      </c>
      <c r="S4" s="15">
        <f t="shared" si="1"/>
        <v>45272</v>
      </c>
      <c r="T4" s="15">
        <f t="shared" si="1"/>
        <v>45273</v>
      </c>
      <c r="U4" s="15">
        <f t="shared" si="1"/>
        <v>45274</v>
      </c>
      <c r="V4" s="15">
        <f t="shared" si="1"/>
        <v>45275</v>
      </c>
      <c r="W4" s="15">
        <f t="shared" si="1"/>
        <v>45276</v>
      </c>
      <c r="X4" s="15">
        <f t="shared" si="1"/>
        <v>45277</v>
      </c>
      <c r="Y4" s="15">
        <f t="shared" si="1"/>
        <v>45278</v>
      </c>
      <c r="Z4" s="15">
        <f t="shared" si="1"/>
        <v>45279</v>
      </c>
      <c r="AA4" s="15">
        <f t="shared" si="1"/>
        <v>45280</v>
      </c>
      <c r="AB4" s="15">
        <f t="shared" si="1"/>
        <v>45281</v>
      </c>
      <c r="AC4" s="15">
        <f t="shared" si="1"/>
        <v>45282</v>
      </c>
      <c r="AD4" s="15">
        <f t="shared" si="1"/>
        <v>45283</v>
      </c>
      <c r="AE4" s="15">
        <f t="shared" si="1"/>
        <v>45284</v>
      </c>
      <c r="AF4" s="15">
        <f t="shared" si="1"/>
        <v>45285</v>
      </c>
      <c r="AG4" s="15">
        <f t="shared" si="1"/>
        <v>45286</v>
      </c>
      <c r="AH4" s="15">
        <f t="shared" si="1"/>
        <v>45287</v>
      </c>
      <c r="AI4" s="15">
        <f t="shared" si="1"/>
        <v>45288</v>
      </c>
      <c r="AJ4" s="15">
        <f t="shared" si="1"/>
        <v>45289</v>
      </c>
      <c r="AK4" s="15">
        <f t="shared" si="1"/>
        <v>45290</v>
      </c>
      <c r="AL4" s="98">
        <f t="shared" si="1"/>
        <v>45291</v>
      </c>
      <c r="AM4" s="79" t="s">
        <v>7</v>
      </c>
      <c r="AN4" s="17" t="s">
        <v>8</v>
      </c>
      <c r="AO4" s="18" t="s">
        <v>9</v>
      </c>
      <c r="AP4" s="19" t="s">
        <v>10</v>
      </c>
      <c r="AQ4" s="20" t="s">
        <v>11</v>
      </c>
      <c r="AR4" s="21" t="s">
        <v>12</v>
      </c>
      <c r="AS4" s="22" t="s">
        <v>13</v>
      </c>
      <c r="AT4" s="23" t="s">
        <v>14</v>
      </c>
      <c r="AU4" s="24" t="s">
        <v>15</v>
      </c>
      <c r="AV4" s="25" t="s">
        <v>16</v>
      </c>
      <c r="AW4" s="80" t="s">
        <v>17</v>
      </c>
    </row>
    <row r="5">
      <c r="A5" s="1"/>
      <c r="B5" s="63"/>
      <c r="C5" s="1"/>
      <c r="D5" s="81"/>
      <c r="E5" s="27"/>
      <c r="F5" s="27"/>
      <c r="G5" s="27"/>
      <c r="H5" s="28" t="str">
        <f t="shared" ref="H5:AL5" si="2">TEXT(H4,"DDD")</f>
        <v>Fri</v>
      </c>
      <c r="I5" s="28" t="str">
        <f t="shared" si="2"/>
        <v>Sat</v>
      </c>
      <c r="J5" s="28" t="str">
        <f t="shared" si="2"/>
        <v>Sun</v>
      </c>
      <c r="K5" s="28" t="str">
        <f t="shared" si="2"/>
        <v>Mon</v>
      </c>
      <c r="L5" s="28" t="str">
        <f t="shared" si="2"/>
        <v>Tue</v>
      </c>
      <c r="M5" s="28" t="str">
        <f t="shared" si="2"/>
        <v>Wed</v>
      </c>
      <c r="N5" s="28" t="str">
        <f t="shared" si="2"/>
        <v>Thu</v>
      </c>
      <c r="O5" s="28" t="str">
        <f t="shared" si="2"/>
        <v>Fri</v>
      </c>
      <c r="P5" s="28" t="str">
        <f t="shared" si="2"/>
        <v>Sat</v>
      </c>
      <c r="Q5" s="28" t="str">
        <f t="shared" si="2"/>
        <v>Sun</v>
      </c>
      <c r="R5" s="28" t="str">
        <f t="shared" si="2"/>
        <v>Mon</v>
      </c>
      <c r="S5" s="28" t="str">
        <f t="shared" si="2"/>
        <v>Tue</v>
      </c>
      <c r="T5" s="28" t="str">
        <f t="shared" si="2"/>
        <v>Wed</v>
      </c>
      <c r="U5" s="28" t="str">
        <f t="shared" si="2"/>
        <v>Thu</v>
      </c>
      <c r="V5" s="28" t="str">
        <f t="shared" si="2"/>
        <v>Fri</v>
      </c>
      <c r="W5" s="28" t="str">
        <f t="shared" si="2"/>
        <v>Sat</v>
      </c>
      <c r="X5" s="28" t="str">
        <f t="shared" si="2"/>
        <v>Sun</v>
      </c>
      <c r="Y5" s="28" t="str">
        <f t="shared" si="2"/>
        <v>Mon</v>
      </c>
      <c r="Z5" s="28" t="str">
        <f t="shared" si="2"/>
        <v>Tue</v>
      </c>
      <c r="AA5" s="28" t="str">
        <f t="shared" si="2"/>
        <v>Wed</v>
      </c>
      <c r="AB5" s="28" t="str">
        <f t="shared" si="2"/>
        <v>Thu</v>
      </c>
      <c r="AC5" s="28" t="str">
        <f t="shared" si="2"/>
        <v>Fri</v>
      </c>
      <c r="AD5" s="28" t="str">
        <f t="shared" si="2"/>
        <v>Sat</v>
      </c>
      <c r="AE5" s="28" t="str">
        <f t="shared" si="2"/>
        <v>Sun</v>
      </c>
      <c r="AF5" s="28" t="str">
        <f t="shared" si="2"/>
        <v>Mon</v>
      </c>
      <c r="AG5" s="28" t="str">
        <f t="shared" si="2"/>
        <v>Tue</v>
      </c>
      <c r="AH5" s="28" t="str">
        <f t="shared" si="2"/>
        <v>Wed</v>
      </c>
      <c r="AI5" s="28" t="str">
        <f t="shared" si="2"/>
        <v>Thu</v>
      </c>
      <c r="AJ5" s="28" t="str">
        <f t="shared" si="2"/>
        <v>Fri</v>
      </c>
      <c r="AK5" s="28" t="str">
        <f t="shared" si="2"/>
        <v>Sat</v>
      </c>
      <c r="AL5" s="82" t="str">
        <f t="shared" si="2"/>
        <v>Sun</v>
      </c>
      <c r="AM5" s="81"/>
      <c r="AN5" s="17" t="s">
        <v>18</v>
      </c>
      <c r="AO5" s="18" t="s">
        <v>19</v>
      </c>
      <c r="AP5" s="19" t="s">
        <v>20</v>
      </c>
      <c r="AQ5" s="20" t="s">
        <v>21</v>
      </c>
      <c r="AR5" s="21" t="s">
        <v>22</v>
      </c>
      <c r="AS5" s="22" t="s">
        <v>23</v>
      </c>
      <c r="AT5" s="23" t="s">
        <v>24</v>
      </c>
      <c r="AU5" s="24" t="s">
        <v>25</v>
      </c>
      <c r="AV5" s="25" t="s">
        <v>26</v>
      </c>
      <c r="AW5" s="80" t="s">
        <v>27</v>
      </c>
    </row>
    <row r="6">
      <c r="A6" s="1"/>
      <c r="B6" s="63"/>
      <c r="C6" s="1"/>
      <c r="D6" s="83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84"/>
      <c r="AM6" s="85">
        <f t="shared" ref="AM6:AM25" si="4">SUM(AN6:AW6)</f>
        <v>0</v>
      </c>
      <c r="AN6" s="30">
        <f t="shared" ref="AN6:AW6" si="3">COUNTIF($H6:$AL6,AN$5)</f>
        <v>0</v>
      </c>
      <c r="AO6" s="30">
        <f t="shared" si="3"/>
        <v>0</v>
      </c>
      <c r="AP6" s="30">
        <f t="shared" si="3"/>
        <v>0</v>
      </c>
      <c r="AQ6" s="30">
        <f t="shared" si="3"/>
        <v>0</v>
      </c>
      <c r="AR6" s="30">
        <f t="shared" si="3"/>
        <v>0</v>
      </c>
      <c r="AS6" s="30">
        <f t="shared" si="3"/>
        <v>0</v>
      </c>
      <c r="AT6" s="30">
        <f t="shared" si="3"/>
        <v>0</v>
      </c>
      <c r="AU6" s="30">
        <f t="shared" si="3"/>
        <v>0</v>
      </c>
      <c r="AV6" s="30">
        <f t="shared" si="3"/>
        <v>0</v>
      </c>
      <c r="AW6" s="86">
        <f t="shared" si="3"/>
        <v>0</v>
      </c>
    </row>
    <row r="7">
      <c r="A7" s="1"/>
      <c r="B7" s="63"/>
      <c r="C7" s="1"/>
      <c r="D7" s="83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84"/>
      <c r="AM7" s="85">
        <f t="shared" si="4"/>
        <v>0</v>
      </c>
      <c r="AN7" s="30">
        <f t="shared" ref="AN7:AW7" si="5">COUNTIF($H7:$AL7,AN$5)</f>
        <v>0</v>
      </c>
      <c r="AO7" s="30">
        <f t="shared" si="5"/>
        <v>0</v>
      </c>
      <c r="AP7" s="30">
        <f t="shared" si="5"/>
        <v>0</v>
      </c>
      <c r="AQ7" s="30">
        <f t="shared" si="5"/>
        <v>0</v>
      </c>
      <c r="AR7" s="30">
        <f t="shared" si="5"/>
        <v>0</v>
      </c>
      <c r="AS7" s="30">
        <f t="shared" si="5"/>
        <v>0</v>
      </c>
      <c r="AT7" s="30">
        <f t="shared" si="5"/>
        <v>0</v>
      </c>
      <c r="AU7" s="30">
        <f t="shared" si="5"/>
        <v>0</v>
      </c>
      <c r="AV7" s="30">
        <f t="shared" si="5"/>
        <v>0</v>
      </c>
      <c r="AW7" s="86">
        <f t="shared" si="5"/>
        <v>0</v>
      </c>
    </row>
    <row r="8">
      <c r="A8" s="1"/>
      <c r="B8" s="63"/>
      <c r="C8" s="1"/>
      <c r="D8" s="83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84"/>
      <c r="AM8" s="85">
        <f t="shared" si="4"/>
        <v>0</v>
      </c>
      <c r="AN8" s="30">
        <f t="shared" ref="AN8:AW8" si="6">COUNTIF($H8:$AL8,AN$5)</f>
        <v>0</v>
      </c>
      <c r="AO8" s="30">
        <f t="shared" si="6"/>
        <v>0</v>
      </c>
      <c r="AP8" s="30">
        <f t="shared" si="6"/>
        <v>0</v>
      </c>
      <c r="AQ8" s="30">
        <f t="shared" si="6"/>
        <v>0</v>
      </c>
      <c r="AR8" s="30">
        <f t="shared" si="6"/>
        <v>0</v>
      </c>
      <c r="AS8" s="30">
        <f t="shared" si="6"/>
        <v>0</v>
      </c>
      <c r="AT8" s="30">
        <f t="shared" si="6"/>
        <v>0</v>
      </c>
      <c r="AU8" s="30">
        <f t="shared" si="6"/>
        <v>0</v>
      </c>
      <c r="AV8" s="30">
        <f t="shared" si="6"/>
        <v>0</v>
      </c>
      <c r="AW8" s="86">
        <f t="shared" si="6"/>
        <v>0</v>
      </c>
    </row>
    <row r="9">
      <c r="A9" s="1"/>
      <c r="B9" s="63"/>
      <c r="C9" s="1"/>
      <c r="D9" s="83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84"/>
      <c r="AM9" s="85">
        <f t="shared" si="4"/>
        <v>0</v>
      </c>
      <c r="AN9" s="30">
        <f t="shared" ref="AN9:AW9" si="7">COUNTIF($H9:$AL9,AN$5)</f>
        <v>0</v>
      </c>
      <c r="AO9" s="30">
        <f t="shared" si="7"/>
        <v>0</v>
      </c>
      <c r="AP9" s="30">
        <f t="shared" si="7"/>
        <v>0</v>
      </c>
      <c r="AQ9" s="30">
        <f t="shared" si="7"/>
        <v>0</v>
      </c>
      <c r="AR9" s="30">
        <f t="shared" si="7"/>
        <v>0</v>
      </c>
      <c r="AS9" s="30">
        <f t="shared" si="7"/>
        <v>0</v>
      </c>
      <c r="AT9" s="30">
        <f t="shared" si="7"/>
        <v>0</v>
      </c>
      <c r="AU9" s="30">
        <f t="shared" si="7"/>
        <v>0</v>
      </c>
      <c r="AV9" s="30">
        <f t="shared" si="7"/>
        <v>0</v>
      </c>
      <c r="AW9" s="86">
        <f t="shared" si="7"/>
        <v>0</v>
      </c>
    </row>
    <row r="10">
      <c r="A10" s="1"/>
      <c r="B10" s="63"/>
      <c r="C10" s="1"/>
      <c r="D10" s="83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84"/>
      <c r="AM10" s="85">
        <f t="shared" si="4"/>
        <v>0</v>
      </c>
      <c r="AN10" s="30">
        <f t="shared" ref="AN10:AW10" si="8">COUNTIF($H10:$AL10,AN$5)</f>
        <v>0</v>
      </c>
      <c r="AO10" s="30">
        <f t="shared" si="8"/>
        <v>0</v>
      </c>
      <c r="AP10" s="30">
        <f t="shared" si="8"/>
        <v>0</v>
      </c>
      <c r="AQ10" s="30">
        <f t="shared" si="8"/>
        <v>0</v>
      </c>
      <c r="AR10" s="30">
        <f t="shared" si="8"/>
        <v>0</v>
      </c>
      <c r="AS10" s="30">
        <f t="shared" si="8"/>
        <v>0</v>
      </c>
      <c r="AT10" s="30">
        <f t="shared" si="8"/>
        <v>0</v>
      </c>
      <c r="AU10" s="30">
        <f t="shared" si="8"/>
        <v>0</v>
      </c>
      <c r="AV10" s="30">
        <f t="shared" si="8"/>
        <v>0</v>
      </c>
      <c r="AW10" s="86">
        <f t="shared" si="8"/>
        <v>0</v>
      </c>
    </row>
    <row r="11">
      <c r="A11" s="1"/>
      <c r="B11" s="63"/>
      <c r="C11" s="1"/>
      <c r="D11" s="83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84"/>
      <c r="AM11" s="85">
        <f t="shared" si="4"/>
        <v>0</v>
      </c>
      <c r="AN11" s="30">
        <f t="shared" ref="AN11:AW11" si="9">COUNTIF($H11:$AL11,AN$5)</f>
        <v>0</v>
      </c>
      <c r="AO11" s="30">
        <f t="shared" si="9"/>
        <v>0</v>
      </c>
      <c r="AP11" s="30">
        <f t="shared" si="9"/>
        <v>0</v>
      </c>
      <c r="AQ11" s="30">
        <f t="shared" si="9"/>
        <v>0</v>
      </c>
      <c r="AR11" s="30">
        <f t="shared" si="9"/>
        <v>0</v>
      </c>
      <c r="AS11" s="30">
        <f t="shared" si="9"/>
        <v>0</v>
      </c>
      <c r="AT11" s="30">
        <f t="shared" si="9"/>
        <v>0</v>
      </c>
      <c r="AU11" s="30">
        <f t="shared" si="9"/>
        <v>0</v>
      </c>
      <c r="AV11" s="30">
        <f t="shared" si="9"/>
        <v>0</v>
      </c>
      <c r="AW11" s="86">
        <f t="shared" si="9"/>
        <v>0</v>
      </c>
    </row>
    <row r="12">
      <c r="A12" s="1"/>
      <c r="B12" s="63"/>
      <c r="C12" s="1"/>
      <c r="D12" s="83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84"/>
      <c r="AM12" s="85">
        <f t="shared" si="4"/>
        <v>0</v>
      </c>
      <c r="AN12" s="30">
        <f t="shared" ref="AN12:AW12" si="10">COUNTIF($H12:$AL12,AN$5)</f>
        <v>0</v>
      </c>
      <c r="AO12" s="30">
        <f t="shared" si="10"/>
        <v>0</v>
      </c>
      <c r="AP12" s="30">
        <f t="shared" si="10"/>
        <v>0</v>
      </c>
      <c r="AQ12" s="30">
        <f t="shared" si="10"/>
        <v>0</v>
      </c>
      <c r="AR12" s="30">
        <f t="shared" si="10"/>
        <v>0</v>
      </c>
      <c r="AS12" s="30">
        <f t="shared" si="10"/>
        <v>0</v>
      </c>
      <c r="AT12" s="30">
        <f t="shared" si="10"/>
        <v>0</v>
      </c>
      <c r="AU12" s="30">
        <f t="shared" si="10"/>
        <v>0</v>
      </c>
      <c r="AV12" s="30">
        <f t="shared" si="10"/>
        <v>0</v>
      </c>
      <c r="AW12" s="86">
        <f t="shared" si="10"/>
        <v>0</v>
      </c>
    </row>
    <row r="13">
      <c r="A13" s="1"/>
      <c r="B13" s="63"/>
      <c r="C13" s="1"/>
      <c r="D13" s="83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84"/>
      <c r="AM13" s="85">
        <f t="shared" si="4"/>
        <v>0</v>
      </c>
      <c r="AN13" s="30">
        <f t="shared" ref="AN13:AW13" si="11">COUNTIF($H13:$AL13,AN$5)</f>
        <v>0</v>
      </c>
      <c r="AO13" s="30">
        <f t="shared" si="11"/>
        <v>0</v>
      </c>
      <c r="AP13" s="30">
        <f t="shared" si="11"/>
        <v>0</v>
      </c>
      <c r="AQ13" s="30">
        <f t="shared" si="11"/>
        <v>0</v>
      </c>
      <c r="AR13" s="30">
        <f t="shared" si="11"/>
        <v>0</v>
      </c>
      <c r="AS13" s="30">
        <f t="shared" si="11"/>
        <v>0</v>
      </c>
      <c r="AT13" s="30">
        <f t="shared" si="11"/>
        <v>0</v>
      </c>
      <c r="AU13" s="30">
        <f t="shared" si="11"/>
        <v>0</v>
      </c>
      <c r="AV13" s="30">
        <f t="shared" si="11"/>
        <v>0</v>
      </c>
      <c r="AW13" s="86">
        <f t="shared" si="11"/>
        <v>0</v>
      </c>
    </row>
    <row r="14">
      <c r="A14" s="1"/>
      <c r="B14" s="63"/>
      <c r="C14" s="1"/>
      <c r="D14" s="83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84"/>
      <c r="AM14" s="85">
        <f t="shared" si="4"/>
        <v>0</v>
      </c>
      <c r="AN14" s="30">
        <f t="shared" ref="AN14:AW14" si="12">COUNTIF($H14:$AL14,AN$5)</f>
        <v>0</v>
      </c>
      <c r="AO14" s="30">
        <f t="shared" si="12"/>
        <v>0</v>
      </c>
      <c r="AP14" s="30">
        <f t="shared" si="12"/>
        <v>0</v>
      </c>
      <c r="AQ14" s="30">
        <f t="shared" si="12"/>
        <v>0</v>
      </c>
      <c r="AR14" s="30">
        <f t="shared" si="12"/>
        <v>0</v>
      </c>
      <c r="AS14" s="30">
        <f t="shared" si="12"/>
        <v>0</v>
      </c>
      <c r="AT14" s="30">
        <f t="shared" si="12"/>
        <v>0</v>
      </c>
      <c r="AU14" s="30">
        <f t="shared" si="12"/>
        <v>0</v>
      </c>
      <c r="AV14" s="30">
        <f t="shared" si="12"/>
        <v>0</v>
      </c>
      <c r="AW14" s="86">
        <f t="shared" si="12"/>
        <v>0</v>
      </c>
    </row>
    <row r="15">
      <c r="A15" s="1"/>
      <c r="B15" s="63"/>
      <c r="C15" s="1"/>
      <c r="D15" s="83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84"/>
      <c r="AM15" s="85">
        <f t="shared" si="4"/>
        <v>0</v>
      </c>
      <c r="AN15" s="30">
        <f t="shared" ref="AN15:AW15" si="13">COUNTIF($H15:$AL15,AN$5)</f>
        <v>0</v>
      </c>
      <c r="AO15" s="30">
        <f t="shared" si="13"/>
        <v>0</v>
      </c>
      <c r="AP15" s="30">
        <f t="shared" si="13"/>
        <v>0</v>
      </c>
      <c r="AQ15" s="30">
        <f t="shared" si="13"/>
        <v>0</v>
      </c>
      <c r="AR15" s="30">
        <f t="shared" si="13"/>
        <v>0</v>
      </c>
      <c r="AS15" s="30">
        <f t="shared" si="13"/>
        <v>0</v>
      </c>
      <c r="AT15" s="30">
        <f t="shared" si="13"/>
        <v>0</v>
      </c>
      <c r="AU15" s="30">
        <f t="shared" si="13"/>
        <v>0</v>
      </c>
      <c r="AV15" s="30">
        <f t="shared" si="13"/>
        <v>0</v>
      </c>
      <c r="AW15" s="86">
        <f t="shared" si="13"/>
        <v>0</v>
      </c>
    </row>
    <row r="16">
      <c r="A16" s="1"/>
      <c r="B16" s="63"/>
      <c r="C16" s="1"/>
      <c r="D16" s="83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84"/>
      <c r="AM16" s="85">
        <f t="shared" si="4"/>
        <v>0</v>
      </c>
      <c r="AN16" s="30">
        <f t="shared" ref="AN16:AW16" si="14">COUNTIF($H16:$AL16,AN$5)</f>
        <v>0</v>
      </c>
      <c r="AO16" s="30">
        <f t="shared" si="14"/>
        <v>0</v>
      </c>
      <c r="AP16" s="30">
        <f t="shared" si="14"/>
        <v>0</v>
      </c>
      <c r="AQ16" s="30">
        <f t="shared" si="14"/>
        <v>0</v>
      </c>
      <c r="AR16" s="30">
        <f t="shared" si="14"/>
        <v>0</v>
      </c>
      <c r="AS16" s="30">
        <f t="shared" si="14"/>
        <v>0</v>
      </c>
      <c r="AT16" s="30">
        <f t="shared" si="14"/>
        <v>0</v>
      </c>
      <c r="AU16" s="30">
        <f t="shared" si="14"/>
        <v>0</v>
      </c>
      <c r="AV16" s="30">
        <f t="shared" si="14"/>
        <v>0</v>
      </c>
      <c r="AW16" s="86">
        <f t="shared" si="14"/>
        <v>0</v>
      </c>
    </row>
    <row r="17">
      <c r="A17" s="1"/>
      <c r="B17" s="63"/>
      <c r="C17" s="1"/>
      <c r="D17" s="83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84"/>
      <c r="AM17" s="85">
        <f t="shared" si="4"/>
        <v>0</v>
      </c>
      <c r="AN17" s="30">
        <f t="shared" ref="AN17:AW17" si="15">COUNTIF($H17:$AL17,AN$5)</f>
        <v>0</v>
      </c>
      <c r="AO17" s="30">
        <f t="shared" si="15"/>
        <v>0</v>
      </c>
      <c r="AP17" s="30">
        <f t="shared" si="15"/>
        <v>0</v>
      </c>
      <c r="AQ17" s="30">
        <f t="shared" si="15"/>
        <v>0</v>
      </c>
      <c r="AR17" s="30">
        <f t="shared" si="15"/>
        <v>0</v>
      </c>
      <c r="AS17" s="30">
        <f t="shared" si="15"/>
        <v>0</v>
      </c>
      <c r="AT17" s="30">
        <f t="shared" si="15"/>
        <v>0</v>
      </c>
      <c r="AU17" s="30">
        <f t="shared" si="15"/>
        <v>0</v>
      </c>
      <c r="AV17" s="30">
        <f t="shared" si="15"/>
        <v>0</v>
      </c>
      <c r="AW17" s="86">
        <f t="shared" si="15"/>
        <v>0</v>
      </c>
    </row>
    <row r="18">
      <c r="A18" s="1"/>
      <c r="B18" s="63"/>
      <c r="C18" s="1"/>
      <c r="D18" s="83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84"/>
      <c r="AM18" s="85">
        <f t="shared" si="4"/>
        <v>0</v>
      </c>
      <c r="AN18" s="30">
        <f t="shared" ref="AN18:AW18" si="16">COUNTIF($H18:$AL18,AN$5)</f>
        <v>0</v>
      </c>
      <c r="AO18" s="30">
        <f t="shared" si="16"/>
        <v>0</v>
      </c>
      <c r="AP18" s="30">
        <f t="shared" si="16"/>
        <v>0</v>
      </c>
      <c r="AQ18" s="30">
        <f t="shared" si="16"/>
        <v>0</v>
      </c>
      <c r="AR18" s="30">
        <f t="shared" si="16"/>
        <v>0</v>
      </c>
      <c r="AS18" s="30">
        <f t="shared" si="16"/>
        <v>0</v>
      </c>
      <c r="AT18" s="30">
        <f t="shared" si="16"/>
        <v>0</v>
      </c>
      <c r="AU18" s="30">
        <f t="shared" si="16"/>
        <v>0</v>
      </c>
      <c r="AV18" s="30">
        <f t="shared" si="16"/>
        <v>0</v>
      </c>
      <c r="AW18" s="86">
        <f t="shared" si="16"/>
        <v>0</v>
      </c>
    </row>
    <row r="19">
      <c r="A19" s="1"/>
      <c r="B19" s="63"/>
      <c r="C19" s="1"/>
      <c r="D19" s="83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84"/>
      <c r="AM19" s="85">
        <f t="shared" si="4"/>
        <v>0</v>
      </c>
      <c r="AN19" s="30">
        <f t="shared" ref="AN19:AW19" si="17">COUNTIF($H19:$AL19,AN$5)</f>
        <v>0</v>
      </c>
      <c r="AO19" s="30">
        <f t="shared" si="17"/>
        <v>0</v>
      </c>
      <c r="AP19" s="30">
        <f t="shared" si="17"/>
        <v>0</v>
      </c>
      <c r="AQ19" s="30">
        <f t="shared" si="17"/>
        <v>0</v>
      </c>
      <c r="AR19" s="30">
        <f t="shared" si="17"/>
        <v>0</v>
      </c>
      <c r="AS19" s="30">
        <f t="shared" si="17"/>
        <v>0</v>
      </c>
      <c r="AT19" s="30">
        <f t="shared" si="17"/>
        <v>0</v>
      </c>
      <c r="AU19" s="30">
        <f t="shared" si="17"/>
        <v>0</v>
      </c>
      <c r="AV19" s="30">
        <f t="shared" si="17"/>
        <v>0</v>
      </c>
      <c r="AW19" s="86">
        <f t="shared" si="17"/>
        <v>0</v>
      </c>
    </row>
    <row r="20">
      <c r="A20" s="1"/>
      <c r="B20" s="63"/>
      <c r="C20" s="1"/>
      <c r="D20" s="83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84"/>
      <c r="AM20" s="85">
        <f t="shared" si="4"/>
        <v>0</v>
      </c>
      <c r="AN20" s="30">
        <f t="shared" ref="AN20:AW20" si="18">COUNTIF($H20:$AL20,AN$5)</f>
        <v>0</v>
      </c>
      <c r="AO20" s="30">
        <f t="shared" si="18"/>
        <v>0</v>
      </c>
      <c r="AP20" s="30">
        <f t="shared" si="18"/>
        <v>0</v>
      </c>
      <c r="AQ20" s="30">
        <f t="shared" si="18"/>
        <v>0</v>
      </c>
      <c r="AR20" s="30">
        <f t="shared" si="18"/>
        <v>0</v>
      </c>
      <c r="AS20" s="30">
        <f t="shared" si="18"/>
        <v>0</v>
      </c>
      <c r="AT20" s="30">
        <f t="shared" si="18"/>
        <v>0</v>
      </c>
      <c r="AU20" s="30">
        <f t="shared" si="18"/>
        <v>0</v>
      </c>
      <c r="AV20" s="30">
        <f t="shared" si="18"/>
        <v>0</v>
      </c>
      <c r="AW20" s="86">
        <f t="shared" si="18"/>
        <v>0</v>
      </c>
    </row>
    <row r="21" ht="15.75" customHeight="1">
      <c r="A21" s="1"/>
      <c r="B21" s="63"/>
      <c r="C21" s="1"/>
      <c r="D21" s="83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84"/>
      <c r="AM21" s="85">
        <f t="shared" si="4"/>
        <v>0</v>
      </c>
      <c r="AN21" s="30">
        <f t="shared" ref="AN21:AW21" si="19">COUNTIF($H21:$AL21,AN$5)</f>
        <v>0</v>
      </c>
      <c r="AO21" s="30">
        <f t="shared" si="19"/>
        <v>0</v>
      </c>
      <c r="AP21" s="30">
        <f t="shared" si="19"/>
        <v>0</v>
      </c>
      <c r="AQ21" s="30">
        <f t="shared" si="19"/>
        <v>0</v>
      </c>
      <c r="AR21" s="30">
        <f t="shared" si="19"/>
        <v>0</v>
      </c>
      <c r="AS21" s="30">
        <f t="shared" si="19"/>
        <v>0</v>
      </c>
      <c r="AT21" s="30">
        <f t="shared" si="19"/>
        <v>0</v>
      </c>
      <c r="AU21" s="30">
        <f t="shared" si="19"/>
        <v>0</v>
      </c>
      <c r="AV21" s="30">
        <f t="shared" si="19"/>
        <v>0</v>
      </c>
      <c r="AW21" s="86">
        <f t="shared" si="19"/>
        <v>0</v>
      </c>
    </row>
    <row r="22" ht="15.75" customHeight="1">
      <c r="A22" s="1"/>
      <c r="B22" s="63"/>
      <c r="C22" s="1"/>
      <c r="D22" s="83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84"/>
      <c r="AM22" s="85">
        <f t="shared" si="4"/>
        <v>0</v>
      </c>
      <c r="AN22" s="30">
        <f t="shared" ref="AN22:AW22" si="20">COUNTIF($H22:$AL22,AN$5)</f>
        <v>0</v>
      </c>
      <c r="AO22" s="30">
        <f t="shared" si="20"/>
        <v>0</v>
      </c>
      <c r="AP22" s="30">
        <f t="shared" si="20"/>
        <v>0</v>
      </c>
      <c r="AQ22" s="30">
        <f t="shared" si="20"/>
        <v>0</v>
      </c>
      <c r="AR22" s="30">
        <f t="shared" si="20"/>
        <v>0</v>
      </c>
      <c r="AS22" s="30">
        <f t="shared" si="20"/>
        <v>0</v>
      </c>
      <c r="AT22" s="30">
        <f t="shared" si="20"/>
        <v>0</v>
      </c>
      <c r="AU22" s="30">
        <f t="shared" si="20"/>
        <v>0</v>
      </c>
      <c r="AV22" s="30">
        <f t="shared" si="20"/>
        <v>0</v>
      </c>
      <c r="AW22" s="86">
        <f t="shared" si="20"/>
        <v>0</v>
      </c>
    </row>
    <row r="23" ht="15.75" customHeight="1">
      <c r="A23" s="1"/>
      <c r="B23" s="63"/>
      <c r="C23" s="1"/>
      <c r="D23" s="83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84"/>
      <c r="AM23" s="85">
        <f t="shared" si="4"/>
        <v>0</v>
      </c>
      <c r="AN23" s="30">
        <f t="shared" ref="AN23:AW23" si="21">COUNTIF($H23:$AL23,AN$5)</f>
        <v>0</v>
      </c>
      <c r="AO23" s="30">
        <f t="shared" si="21"/>
        <v>0</v>
      </c>
      <c r="AP23" s="30">
        <f t="shared" si="21"/>
        <v>0</v>
      </c>
      <c r="AQ23" s="30">
        <f t="shared" si="21"/>
        <v>0</v>
      </c>
      <c r="AR23" s="30">
        <f t="shared" si="21"/>
        <v>0</v>
      </c>
      <c r="AS23" s="30">
        <f t="shared" si="21"/>
        <v>0</v>
      </c>
      <c r="AT23" s="30">
        <f t="shared" si="21"/>
        <v>0</v>
      </c>
      <c r="AU23" s="30">
        <f t="shared" si="21"/>
        <v>0</v>
      </c>
      <c r="AV23" s="30">
        <f t="shared" si="21"/>
        <v>0</v>
      </c>
      <c r="AW23" s="86">
        <f t="shared" si="21"/>
        <v>0</v>
      </c>
    </row>
    <row r="24" ht="15.75" customHeight="1">
      <c r="A24" s="1"/>
      <c r="B24" s="63"/>
      <c r="C24" s="1"/>
      <c r="D24" s="83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84"/>
      <c r="AM24" s="85">
        <f t="shared" si="4"/>
        <v>0</v>
      </c>
      <c r="AN24" s="30">
        <f t="shared" ref="AN24:AW24" si="22">COUNTIF($H24:$AL24,AN$5)</f>
        <v>0</v>
      </c>
      <c r="AO24" s="30">
        <f t="shared" si="22"/>
        <v>0</v>
      </c>
      <c r="AP24" s="30">
        <f t="shared" si="22"/>
        <v>0</v>
      </c>
      <c r="AQ24" s="30">
        <f t="shared" si="22"/>
        <v>0</v>
      </c>
      <c r="AR24" s="30">
        <f t="shared" si="22"/>
        <v>0</v>
      </c>
      <c r="AS24" s="30">
        <f t="shared" si="22"/>
        <v>0</v>
      </c>
      <c r="AT24" s="30">
        <f t="shared" si="22"/>
        <v>0</v>
      </c>
      <c r="AU24" s="30">
        <f t="shared" si="22"/>
        <v>0</v>
      </c>
      <c r="AV24" s="30">
        <f t="shared" si="22"/>
        <v>0</v>
      </c>
      <c r="AW24" s="86">
        <f t="shared" si="22"/>
        <v>0</v>
      </c>
    </row>
    <row r="25" ht="15.75" customHeight="1">
      <c r="A25" s="1"/>
      <c r="B25" s="87"/>
      <c r="C25" s="1"/>
      <c r="D25" s="88">
        <v>20.0</v>
      </c>
      <c r="E25" s="89" t="str">
        <f>Setting!E23</f>
        <v/>
      </c>
      <c r="F25" s="90" t="str">
        <f>IFERROR(VLOOKUP(E25,Setting!$E:$G,2,0),"")</f>
        <v/>
      </c>
      <c r="G25" s="90" t="str">
        <f>IFERROR(VLOOKUP(E25,Setting!$E:$G,3,0),"")</f>
        <v/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2"/>
      <c r="AM25" s="93">
        <f t="shared" si="4"/>
        <v>0</v>
      </c>
      <c r="AN25" s="89">
        <f t="shared" ref="AN25:AW25" si="23">COUNTIF($H25:$AL25,AN$5)</f>
        <v>0</v>
      </c>
      <c r="AO25" s="89">
        <f t="shared" si="23"/>
        <v>0</v>
      </c>
      <c r="AP25" s="89">
        <f t="shared" si="23"/>
        <v>0</v>
      </c>
      <c r="AQ25" s="89">
        <f t="shared" si="23"/>
        <v>0</v>
      </c>
      <c r="AR25" s="89">
        <f t="shared" si="23"/>
        <v>0</v>
      </c>
      <c r="AS25" s="89">
        <f t="shared" si="23"/>
        <v>0</v>
      </c>
      <c r="AT25" s="89">
        <f t="shared" si="23"/>
        <v>0</v>
      </c>
      <c r="AU25" s="89">
        <f t="shared" si="23"/>
        <v>0</v>
      </c>
      <c r="AV25" s="89">
        <f t="shared" si="23"/>
        <v>0</v>
      </c>
      <c r="AW25" s="94">
        <f t="shared" si="23"/>
        <v>0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2"/>
      <c r="AN26" s="2"/>
      <c r="AO26" s="2"/>
      <c r="AP26" s="2"/>
      <c r="AQ26" s="1"/>
      <c r="AR26" s="1"/>
      <c r="AS26" s="1"/>
      <c r="AT26" s="1"/>
      <c r="AU26" s="1"/>
      <c r="AV26" s="1"/>
      <c r="A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2"/>
      <c r="AN27" s="2"/>
      <c r="AO27" s="2"/>
      <c r="AP27" s="2"/>
      <c r="AQ27" s="1"/>
      <c r="AR27" s="1"/>
      <c r="AS27" s="1"/>
      <c r="AT27" s="1"/>
      <c r="AU27" s="1"/>
      <c r="AV27" s="1"/>
      <c r="A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2"/>
      <c r="AN28" s="2"/>
      <c r="AO28" s="2"/>
      <c r="AP28" s="2"/>
      <c r="AQ28" s="1"/>
      <c r="AR28" s="1"/>
      <c r="AS28" s="1"/>
      <c r="AT28" s="1"/>
      <c r="AU28" s="1"/>
      <c r="AV28" s="1"/>
      <c r="A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2"/>
      <c r="AN29" s="2"/>
      <c r="AO29" s="2"/>
      <c r="AP29" s="2"/>
      <c r="AQ29" s="1"/>
      <c r="AR29" s="1"/>
      <c r="AS29" s="1"/>
      <c r="AT29" s="1"/>
      <c r="AU29" s="1"/>
      <c r="AV29" s="1"/>
      <c r="A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"/>
      <c r="AN30" s="2"/>
      <c r="AO30" s="2"/>
      <c r="AP30" s="2"/>
      <c r="AQ30" s="1"/>
      <c r="AR30" s="1"/>
      <c r="AS30" s="1"/>
      <c r="AT30" s="1"/>
      <c r="AU30" s="1"/>
      <c r="AV30" s="1"/>
      <c r="A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"/>
      <c r="AN31" s="2"/>
      <c r="AO31" s="2"/>
      <c r="AP31" s="2"/>
      <c r="AQ31" s="1"/>
      <c r="AR31" s="1"/>
      <c r="AS31" s="1"/>
      <c r="AT31" s="1"/>
      <c r="AU31" s="1"/>
      <c r="AV31" s="1"/>
      <c r="A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"/>
      <c r="AN32" s="2"/>
      <c r="AO32" s="2"/>
      <c r="AP32" s="2"/>
      <c r="AQ32" s="1"/>
      <c r="AR32" s="1"/>
      <c r="AS32" s="1"/>
      <c r="AT32" s="1"/>
      <c r="AU32" s="1"/>
      <c r="AV32" s="1"/>
      <c r="A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2"/>
      <c r="AN33" s="2"/>
      <c r="AO33" s="2"/>
      <c r="AP33" s="2"/>
      <c r="AQ33" s="1"/>
      <c r="AR33" s="1"/>
      <c r="AS33" s="1"/>
      <c r="AT33" s="1"/>
      <c r="AU33" s="1"/>
      <c r="AV33" s="1"/>
      <c r="A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2"/>
      <c r="AN34" s="2"/>
      <c r="AO34" s="2"/>
      <c r="AP34" s="2"/>
      <c r="AQ34" s="1"/>
      <c r="AR34" s="1"/>
      <c r="AS34" s="1"/>
      <c r="AT34" s="1"/>
      <c r="AU34" s="1"/>
      <c r="AV34" s="1"/>
      <c r="A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2"/>
      <c r="AN35" s="2"/>
      <c r="AO35" s="2"/>
      <c r="AP35" s="2"/>
      <c r="AQ35" s="1"/>
      <c r="AR35" s="1"/>
      <c r="AS35" s="1"/>
      <c r="AT35" s="1"/>
      <c r="AU35" s="1"/>
      <c r="AV35" s="1"/>
      <c r="A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"/>
      <c r="AN36" s="2"/>
      <c r="AO36" s="2"/>
      <c r="AP36" s="2"/>
      <c r="AQ36" s="1"/>
      <c r="AR36" s="1"/>
      <c r="AS36" s="1"/>
      <c r="AT36" s="1"/>
      <c r="AU36" s="1"/>
      <c r="AV36" s="1"/>
      <c r="A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"/>
      <c r="AN37" s="2"/>
      <c r="AO37" s="2"/>
      <c r="AP37" s="2"/>
      <c r="AQ37" s="1"/>
      <c r="AR37" s="1"/>
      <c r="AS37" s="1"/>
      <c r="AT37" s="1"/>
      <c r="AU37" s="1"/>
      <c r="AV37" s="1"/>
      <c r="A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2"/>
      <c r="AN38" s="2"/>
      <c r="AO38" s="2"/>
      <c r="AP38" s="2"/>
      <c r="AQ38" s="1"/>
      <c r="AR38" s="1"/>
      <c r="AS38" s="1"/>
      <c r="AT38" s="1"/>
      <c r="AU38" s="1"/>
      <c r="AV38" s="1"/>
      <c r="A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2"/>
      <c r="AN39" s="2"/>
      <c r="AO39" s="2"/>
      <c r="AP39" s="2"/>
      <c r="AQ39" s="1"/>
      <c r="AR39" s="1"/>
      <c r="AS39" s="1"/>
      <c r="AT39" s="1"/>
      <c r="AU39" s="1"/>
      <c r="AV39" s="1"/>
      <c r="A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2"/>
      <c r="AN40" s="2"/>
      <c r="AO40" s="2"/>
      <c r="AP40" s="2"/>
      <c r="AQ40" s="1"/>
      <c r="AR40" s="1"/>
      <c r="AS40" s="1"/>
      <c r="AT40" s="1"/>
      <c r="AU40" s="1"/>
      <c r="AV40" s="1"/>
      <c r="A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2"/>
      <c r="AN41" s="2"/>
      <c r="AO41" s="2"/>
      <c r="AP41" s="2"/>
      <c r="AQ41" s="1"/>
      <c r="AR41" s="1"/>
      <c r="AS41" s="1"/>
      <c r="AT41" s="1"/>
      <c r="AU41" s="1"/>
      <c r="AV41" s="1"/>
      <c r="A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2"/>
      <c r="AN42" s="2"/>
      <c r="AO42" s="2"/>
      <c r="AP42" s="2"/>
      <c r="AQ42" s="1"/>
      <c r="AR42" s="1"/>
      <c r="AS42" s="1"/>
      <c r="AT42" s="1"/>
      <c r="AU42" s="1"/>
      <c r="AV42" s="1"/>
      <c r="A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2"/>
      <c r="AN43" s="2"/>
      <c r="AO43" s="2"/>
      <c r="AP43" s="2"/>
      <c r="AQ43" s="1"/>
      <c r="AR43" s="1"/>
      <c r="AS43" s="1"/>
      <c r="AT43" s="1"/>
      <c r="AU43" s="1"/>
      <c r="AV43" s="1"/>
      <c r="A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2"/>
      <c r="AN44" s="2"/>
      <c r="AO44" s="2"/>
      <c r="AP44" s="2"/>
      <c r="AQ44" s="1"/>
      <c r="AR44" s="1"/>
      <c r="AS44" s="1"/>
      <c r="AT44" s="1"/>
      <c r="AU44" s="1"/>
      <c r="AV44" s="1"/>
      <c r="A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2"/>
      <c r="AN45" s="2"/>
      <c r="AO45" s="2"/>
      <c r="AP45" s="2"/>
      <c r="AQ45" s="1"/>
      <c r="AR45" s="1"/>
      <c r="AS45" s="1"/>
      <c r="AT45" s="1"/>
      <c r="AU45" s="1"/>
      <c r="AV45" s="1"/>
      <c r="A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"/>
      <c r="AN46" s="2"/>
      <c r="AO46" s="2"/>
      <c r="AP46" s="2"/>
      <c r="AQ46" s="1"/>
      <c r="AR46" s="1"/>
      <c r="AS46" s="1"/>
      <c r="AT46" s="1"/>
      <c r="AU46" s="1"/>
      <c r="AV46" s="1"/>
      <c r="A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2"/>
      <c r="AN47" s="2"/>
      <c r="AO47" s="2"/>
      <c r="AP47" s="2"/>
      <c r="AQ47" s="1"/>
      <c r="AR47" s="1"/>
      <c r="AS47" s="1"/>
      <c r="AT47" s="1"/>
      <c r="AU47" s="1"/>
      <c r="AV47" s="1"/>
      <c r="A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2"/>
      <c r="AN48" s="2"/>
      <c r="AO48" s="2"/>
      <c r="AP48" s="2"/>
      <c r="AQ48" s="1"/>
      <c r="AR48" s="1"/>
      <c r="AS48" s="1"/>
      <c r="AT48" s="1"/>
      <c r="AU48" s="1"/>
      <c r="AV48" s="1"/>
      <c r="A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2"/>
      <c r="AN49" s="2"/>
      <c r="AO49" s="2"/>
      <c r="AP49" s="2"/>
      <c r="AQ49" s="1"/>
      <c r="AR49" s="1"/>
      <c r="AS49" s="1"/>
      <c r="AT49" s="1"/>
      <c r="AU49" s="1"/>
      <c r="AV49" s="1"/>
      <c r="A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2"/>
      <c r="AN50" s="2"/>
      <c r="AO50" s="2"/>
      <c r="AP50" s="2"/>
      <c r="AQ50" s="1"/>
      <c r="AR50" s="1"/>
      <c r="AS50" s="1"/>
      <c r="AT50" s="1"/>
      <c r="AU50" s="1"/>
      <c r="AV50" s="1"/>
      <c r="A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2"/>
      <c r="AN51" s="2"/>
      <c r="AO51" s="2"/>
      <c r="AP51" s="2"/>
      <c r="AQ51" s="1"/>
      <c r="AR51" s="1"/>
      <c r="AS51" s="1"/>
      <c r="AT51" s="1"/>
      <c r="AU51" s="1"/>
      <c r="AV51" s="1"/>
      <c r="A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2"/>
      <c r="AN52" s="2"/>
      <c r="AO52" s="2"/>
      <c r="AP52" s="2"/>
      <c r="AQ52" s="1"/>
      <c r="AR52" s="1"/>
      <c r="AS52" s="1"/>
      <c r="AT52" s="1"/>
      <c r="AU52" s="1"/>
      <c r="AV52" s="1"/>
      <c r="A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2"/>
      <c r="AN53" s="2"/>
      <c r="AO53" s="2"/>
      <c r="AP53" s="2"/>
      <c r="AQ53" s="1"/>
      <c r="AR53" s="1"/>
      <c r="AS53" s="1"/>
      <c r="AT53" s="1"/>
      <c r="AU53" s="1"/>
      <c r="AV53" s="1"/>
      <c r="A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2"/>
      <c r="AN54" s="2"/>
      <c r="AO54" s="2"/>
      <c r="AP54" s="2"/>
      <c r="AQ54" s="1"/>
      <c r="AR54" s="1"/>
      <c r="AS54" s="1"/>
      <c r="AT54" s="1"/>
      <c r="AU54" s="1"/>
      <c r="AV54" s="1"/>
      <c r="A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2"/>
      <c r="AN55" s="2"/>
      <c r="AO55" s="2"/>
      <c r="AP55" s="2"/>
      <c r="AQ55" s="1"/>
      <c r="AR55" s="1"/>
      <c r="AS55" s="1"/>
      <c r="AT55" s="1"/>
      <c r="AU55" s="1"/>
      <c r="AV55" s="1"/>
      <c r="A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2"/>
      <c r="AN56" s="2"/>
      <c r="AO56" s="2"/>
      <c r="AP56" s="2"/>
      <c r="AQ56" s="1"/>
      <c r="AR56" s="1"/>
      <c r="AS56" s="1"/>
      <c r="AT56" s="1"/>
      <c r="AU56" s="1"/>
      <c r="AV56" s="1"/>
      <c r="A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2"/>
      <c r="AN57" s="2"/>
      <c r="AO57" s="2"/>
      <c r="AP57" s="2"/>
      <c r="AQ57" s="1"/>
      <c r="AR57" s="1"/>
      <c r="AS57" s="1"/>
      <c r="AT57" s="1"/>
      <c r="AU57" s="1"/>
      <c r="AV57" s="1"/>
      <c r="A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2"/>
      <c r="AN58" s="2"/>
      <c r="AO58" s="2"/>
      <c r="AP58" s="2"/>
      <c r="AQ58" s="1"/>
      <c r="AR58" s="1"/>
      <c r="AS58" s="1"/>
      <c r="AT58" s="1"/>
      <c r="AU58" s="1"/>
      <c r="AV58" s="1"/>
      <c r="A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2"/>
      <c r="AN59" s="2"/>
      <c r="AO59" s="2"/>
      <c r="AP59" s="2"/>
      <c r="AQ59" s="1"/>
      <c r="AR59" s="1"/>
      <c r="AS59" s="1"/>
      <c r="AT59" s="1"/>
      <c r="AU59" s="1"/>
      <c r="AV59" s="1"/>
      <c r="A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2"/>
      <c r="AN60" s="2"/>
      <c r="AO60" s="2"/>
      <c r="AP60" s="2"/>
      <c r="AQ60" s="1"/>
      <c r="AR60" s="1"/>
      <c r="AS60" s="1"/>
      <c r="AT60" s="1"/>
      <c r="AU60" s="1"/>
      <c r="AV60" s="1"/>
      <c r="A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2"/>
      <c r="AN61" s="2"/>
      <c r="AO61" s="2"/>
      <c r="AP61" s="2"/>
      <c r="AQ61" s="1"/>
      <c r="AR61" s="1"/>
      <c r="AS61" s="1"/>
      <c r="AT61" s="1"/>
      <c r="AU61" s="1"/>
      <c r="AV61" s="1"/>
      <c r="A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2"/>
      <c r="AN62" s="2"/>
      <c r="AO62" s="2"/>
      <c r="AP62" s="2"/>
      <c r="AQ62" s="1"/>
      <c r="AR62" s="1"/>
      <c r="AS62" s="1"/>
      <c r="AT62" s="1"/>
      <c r="AU62" s="1"/>
      <c r="AV62" s="1"/>
      <c r="A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2"/>
      <c r="AN63" s="2"/>
      <c r="AO63" s="2"/>
      <c r="AP63" s="2"/>
      <c r="AQ63" s="1"/>
      <c r="AR63" s="1"/>
      <c r="AS63" s="1"/>
      <c r="AT63" s="1"/>
      <c r="AU63" s="1"/>
      <c r="AV63" s="1"/>
      <c r="A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2"/>
      <c r="AN64" s="2"/>
      <c r="AO64" s="2"/>
      <c r="AP64" s="2"/>
      <c r="AQ64" s="1"/>
      <c r="AR64" s="1"/>
      <c r="AS64" s="1"/>
      <c r="AT64" s="1"/>
      <c r="AU64" s="1"/>
      <c r="AV64" s="1"/>
      <c r="A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2"/>
      <c r="AN65" s="2"/>
      <c r="AO65" s="2"/>
      <c r="AP65" s="2"/>
      <c r="AQ65" s="1"/>
      <c r="AR65" s="1"/>
      <c r="AS65" s="1"/>
      <c r="AT65" s="1"/>
      <c r="AU65" s="1"/>
      <c r="AV65" s="1"/>
      <c r="A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2"/>
      <c r="AN66" s="2"/>
      <c r="AO66" s="2"/>
      <c r="AP66" s="2"/>
      <c r="AQ66" s="1"/>
      <c r="AR66" s="1"/>
      <c r="AS66" s="1"/>
      <c r="AT66" s="1"/>
      <c r="AU66" s="1"/>
      <c r="AV66" s="1"/>
      <c r="A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2"/>
      <c r="AN67" s="2"/>
      <c r="AO67" s="2"/>
      <c r="AP67" s="2"/>
      <c r="AQ67" s="1"/>
      <c r="AR67" s="1"/>
      <c r="AS67" s="1"/>
      <c r="AT67" s="1"/>
      <c r="AU67" s="1"/>
      <c r="AV67" s="1"/>
      <c r="A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2"/>
      <c r="AN68" s="2"/>
      <c r="AO68" s="2"/>
      <c r="AP68" s="2"/>
      <c r="AQ68" s="1"/>
      <c r="AR68" s="1"/>
      <c r="AS68" s="1"/>
      <c r="AT68" s="1"/>
      <c r="AU68" s="1"/>
      <c r="AV68" s="1"/>
      <c r="A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2"/>
      <c r="AO69" s="2"/>
      <c r="AP69" s="2"/>
      <c r="AQ69" s="1"/>
      <c r="AR69" s="1"/>
      <c r="AS69" s="1"/>
      <c r="AT69" s="1"/>
      <c r="AU69" s="1"/>
      <c r="AV69" s="1"/>
      <c r="A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2"/>
      <c r="AO70" s="2"/>
      <c r="AP70" s="2"/>
      <c r="AQ70" s="1"/>
      <c r="AR70" s="1"/>
      <c r="AS70" s="1"/>
      <c r="AT70" s="1"/>
      <c r="AU70" s="1"/>
      <c r="AV70" s="1"/>
      <c r="A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2"/>
      <c r="AO71" s="2"/>
      <c r="AP71" s="2"/>
      <c r="AQ71" s="1"/>
      <c r="AR71" s="1"/>
      <c r="AS71" s="1"/>
      <c r="AT71" s="1"/>
      <c r="AU71" s="1"/>
      <c r="AV71" s="1"/>
      <c r="A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2"/>
      <c r="AN72" s="2"/>
      <c r="AO72" s="2"/>
      <c r="AP72" s="2"/>
      <c r="AQ72" s="1"/>
      <c r="AR72" s="1"/>
      <c r="AS72" s="1"/>
      <c r="AT72" s="1"/>
      <c r="AU72" s="1"/>
      <c r="AV72" s="1"/>
      <c r="A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2"/>
      <c r="AN73" s="2"/>
      <c r="AO73" s="2"/>
      <c r="AP73" s="2"/>
      <c r="AQ73" s="1"/>
      <c r="AR73" s="1"/>
      <c r="AS73" s="1"/>
      <c r="AT73" s="1"/>
      <c r="AU73" s="1"/>
      <c r="AV73" s="1"/>
      <c r="A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2"/>
      <c r="AN74" s="2"/>
      <c r="AO74" s="2"/>
      <c r="AP74" s="2"/>
      <c r="AQ74" s="1"/>
      <c r="AR74" s="1"/>
      <c r="AS74" s="1"/>
      <c r="AT74" s="1"/>
      <c r="AU74" s="1"/>
      <c r="AV74" s="1"/>
      <c r="A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2"/>
      <c r="AN75" s="2"/>
      <c r="AO75" s="2"/>
      <c r="AP75" s="2"/>
      <c r="AQ75" s="1"/>
      <c r="AR75" s="1"/>
      <c r="AS75" s="1"/>
      <c r="AT75" s="1"/>
      <c r="AU75" s="1"/>
      <c r="AV75" s="1"/>
      <c r="A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2"/>
      <c r="AN76" s="2"/>
      <c r="AO76" s="2"/>
      <c r="AP76" s="2"/>
      <c r="AQ76" s="1"/>
      <c r="AR76" s="1"/>
      <c r="AS76" s="1"/>
      <c r="AT76" s="1"/>
      <c r="AU76" s="1"/>
      <c r="AV76" s="1"/>
      <c r="A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2"/>
      <c r="AN77" s="2"/>
      <c r="AO77" s="2"/>
      <c r="AP77" s="2"/>
      <c r="AQ77" s="1"/>
      <c r="AR77" s="1"/>
      <c r="AS77" s="1"/>
      <c r="AT77" s="1"/>
      <c r="AU77" s="1"/>
      <c r="AV77" s="1"/>
      <c r="A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  <c r="AO78" s="2"/>
      <c r="AP78" s="2"/>
      <c r="AQ78" s="1"/>
      <c r="AR78" s="1"/>
      <c r="AS78" s="1"/>
      <c r="AT78" s="1"/>
      <c r="AU78" s="1"/>
      <c r="AV78" s="1"/>
      <c r="A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  <c r="AO79" s="2"/>
      <c r="AP79" s="2"/>
      <c r="AQ79" s="1"/>
      <c r="AR79" s="1"/>
      <c r="AS79" s="1"/>
      <c r="AT79" s="1"/>
      <c r="AU79" s="1"/>
      <c r="AV79" s="1"/>
      <c r="A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  <c r="AO80" s="2"/>
      <c r="AP80" s="2"/>
      <c r="AQ80" s="1"/>
      <c r="AR80" s="1"/>
      <c r="AS80" s="1"/>
      <c r="AT80" s="1"/>
      <c r="AU80" s="1"/>
      <c r="AV80" s="1"/>
      <c r="A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  <c r="AO81" s="2"/>
      <c r="AP81" s="2"/>
      <c r="AQ81" s="1"/>
      <c r="AR81" s="1"/>
      <c r="AS81" s="1"/>
      <c r="AT81" s="1"/>
      <c r="AU81" s="1"/>
      <c r="AV81" s="1"/>
      <c r="A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  <c r="AO82" s="2"/>
      <c r="AP82" s="2"/>
      <c r="AQ82" s="1"/>
      <c r="AR82" s="1"/>
      <c r="AS82" s="1"/>
      <c r="AT82" s="1"/>
      <c r="AU82" s="1"/>
      <c r="AV82" s="1"/>
      <c r="A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  <c r="AO83" s="2"/>
      <c r="AP83" s="2"/>
      <c r="AQ83" s="1"/>
      <c r="AR83" s="1"/>
      <c r="AS83" s="1"/>
      <c r="AT83" s="1"/>
      <c r="AU83" s="1"/>
      <c r="AV83" s="1"/>
      <c r="A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  <c r="AO84" s="2"/>
      <c r="AP84" s="2"/>
      <c r="AQ84" s="1"/>
      <c r="AR84" s="1"/>
      <c r="AS84" s="1"/>
      <c r="AT84" s="1"/>
      <c r="AU84" s="1"/>
      <c r="AV84" s="1"/>
      <c r="A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  <c r="AO85" s="2"/>
      <c r="AP85" s="2"/>
      <c r="AQ85" s="1"/>
      <c r="AR85" s="1"/>
      <c r="AS85" s="1"/>
      <c r="AT85" s="1"/>
      <c r="AU85" s="1"/>
      <c r="AV85" s="1"/>
      <c r="A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  <c r="AO86" s="2"/>
      <c r="AP86" s="2"/>
      <c r="AQ86" s="1"/>
      <c r="AR86" s="1"/>
      <c r="AS86" s="1"/>
      <c r="AT86" s="1"/>
      <c r="AU86" s="1"/>
      <c r="AV86" s="1"/>
      <c r="A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  <c r="AO87" s="2"/>
      <c r="AP87" s="2"/>
      <c r="AQ87" s="1"/>
      <c r="AR87" s="1"/>
      <c r="AS87" s="1"/>
      <c r="AT87" s="1"/>
      <c r="AU87" s="1"/>
      <c r="AV87" s="1"/>
      <c r="A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  <c r="AO88" s="2"/>
      <c r="AP88" s="2"/>
      <c r="AQ88" s="1"/>
      <c r="AR88" s="1"/>
      <c r="AS88" s="1"/>
      <c r="AT88" s="1"/>
      <c r="AU88" s="1"/>
      <c r="AV88" s="1"/>
      <c r="A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  <c r="AO89" s="2"/>
      <c r="AP89" s="2"/>
      <c r="AQ89" s="1"/>
      <c r="AR89" s="1"/>
      <c r="AS89" s="1"/>
      <c r="AT89" s="1"/>
      <c r="AU89" s="1"/>
      <c r="AV89" s="1"/>
      <c r="A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  <c r="AO90" s="2"/>
      <c r="AP90" s="2"/>
      <c r="AQ90" s="1"/>
      <c r="AR90" s="1"/>
      <c r="AS90" s="1"/>
      <c r="AT90" s="1"/>
      <c r="AU90" s="1"/>
      <c r="AV90" s="1"/>
      <c r="A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  <c r="AO91" s="2"/>
      <c r="AP91" s="2"/>
      <c r="AQ91" s="1"/>
      <c r="AR91" s="1"/>
      <c r="AS91" s="1"/>
      <c r="AT91" s="1"/>
      <c r="AU91" s="1"/>
      <c r="AV91" s="1"/>
      <c r="A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  <c r="AO92" s="2"/>
      <c r="AP92" s="2"/>
      <c r="AQ92" s="1"/>
      <c r="AR92" s="1"/>
      <c r="AS92" s="1"/>
      <c r="AT92" s="1"/>
      <c r="AU92" s="1"/>
      <c r="AV92" s="1"/>
      <c r="A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  <c r="AO93" s="2"/>
      <c r="AP93" s="2"/>
      <c r="AQ93" s="1"/>
      <c r="AR93" s="1"/>
      <c r="AS93" s="1"/>
      <c r="AT93" s="1"/>
      <c r="AU93" s="1"/>
      <c r="AV93" s="1"/>
      <c r="A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  <c r="AO94" s="2"/>
      <c r="AP94" s="2"/>
      <c r="AQ94" s="1"/>
      <c r="AR94" s="1"/>
      <c r="AS94" s="1"/>
      <c r="AT94" s="1"/>
      <c r="AU94" s="1"/>
      <c r="AV94" s="1"/>
      <c r="A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  <c r="AO95" s="2"/>
      <c r="AP95" s="2"/>
      <c r="AQ95" s="1"/>
      <c r="AR95" s="1"/>
      <c r="AS95" s="1"/>
      <c r="AT95" s="1"/>
      <c r="AU95" s="1"/>
      <c r="AV95" s="1"/>
      <c r="A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  <c r="AO96" s="2"/>
      <c r="AP96" s="2"/>
      <c r="AQ96" s="1"/>
      <c r="AR96" s="1"/>
      <c r="AS96" s="1"/>
      <c r="AT96" s="1"/>
      <c r="AU96" s="1"/>
      <c r="AV96" s="1"/>
      <c r="A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  <c r="AO97" s="2"/>
      <c r="AP97" s="2"/>
      <c r="AQ97" s="1"/>
      <c r="AR97" s="1"/>
      <c r="AS97" s="1"/>
      <c r="AT97" s="1"/>
      <c r="AU97" s="1"/>
      <c r="AV97" s="1"/>
      <c r="A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  <c r="AO98" s="2"/>
      <c r="AP98" s="2"/>
      <c r="AQ98" s="1"/>
      <c r="AR98" s="1"/>
      <c r="AS98" s="1"/>
      <c r="AT98" s="1"/>
      <c r="AU98" s="1"/>
      <c r="AV98" s="1"/>
      <c r="A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  <c r="AO99" s="2"/>
      <c r="AP99" s="2"/>
      <c r="AQ99" s="1"/>
      <c r="AR99" s="1"/>
      <c r="AS99" s="1"/>
      <c r="AT99" s="1"/>
      <c r="AU99" s="1"/>
      <c r="AV99" s="1"/>
      <c r="A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  <c r="AO100" s="2"/>
      <c r="AP100" s="2"/>
      <c r="AQ100" s="1"/>
      <c r="AR100" s="1"/>
      <c r="AS100" s="1"/>
      <c r="AT100" s="1"/>
      <c r="AU100" s="1"/>
      <c r="AV100" s="1"/>
      <c r="A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  <c r="AO101" s="2"/>
      <c r="AP101" s="2"/>
      <c r="AQ101" s="1"/>
      <c r="AR101" s="1"/>
      <c r="AS101" s="1"/>
      <c r="AT101" s="1"/>
      <c r="AU101" s="1"/>
      <c r="AV101" s="1"/>
      <c r="A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  <c r="AO102" s="2"/>
      <c r="AP102" s="2"/>
      <c r="AQ102" s="1"/>
      <c r="AR102" s="1"/>
      <c r="AS102" s="1"/>
      <c r="AT102" s="1"/>
      <c r="AU102" s="1"/>
      <c r="AV102" s="1"/>
      <c r="A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  <c r="AO103" s="2"/>
      <c r="AP103" s="2"/>
      <c r="AQ103" s="1"/>
      <c r="AR103" s="1"/>
      <c r="AS103" s="1"/>
      <c r="AT103" s="1"/>
      <c r="AU103" s="1"/>
      <c r="AV103" s="1"/>
      <c r="A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  <c r="AO104" s="2"/>
      <c r="AP104" s="2"/>
      <c r="AQ104" s="1"/>
      <c r="AR104" s="1"/>
      <c r="AS104" s="1"/>
      <c r="AT104" s="1"/>
      <c r="AU104" s="1"/>
      <c r="AV104" s="1"/>
      <c r="A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  <c r="AO105" s="2"/>
      <c r="AP105" s="2"/>
      <c r="AQ105" s="1"/>
      <c r="AR105" s="1"/>
      <c r="AS105" s="1"/>
      <c r="AT105" s="1"/>
      <c r="AU105" s="1"/>
      <c r="AV105" s="1"/>
      <c r="A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  <c r="AO106" s="2"/>
      <c r="AP106" s="2"/>
      <c r="AQ106" s="1"/>
      <c r="AR106" s="1"/>
      <c r="AS106" s="1"/>
      <c r="AT106" s="1"/>
      <c r="AU106" s="1"/>
      <c r="AV106" s="1"/>
      <c r="A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  <c r="AO107" s="2"/>
      <c r="AP107" s="2"/>
      <c r="AQ107" s="1"/>
      <c r="AR107" s="1"/>
      <c r="AS107" s="1"/>
      <c r="AT107" s="1"/>
      <c r="AU107" s="1"/>
      <c r="AV107" s="1"/>
      <c r="A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  <c r="AO108" s="2"/>
      <c r="AP108" s="2"/>
      <c r="AQ108" s="1"/>
      <c r="AR108" s="1"/>
      <c r="AS108" s="1"/>
      <c r="AT108" s="1"/>
      <c r="AU108" s="1"/>
      <c r="AV108" s="1"/>
      <c r="A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  <c r="AO109" s="2"/>
      <c r="AP109" s="2"/>
      <c r="AQ109" s="1"/>
      <c r="AR109" s="1"/>
      <c r="AS109" s="1"/>
      <c r="AT109" s="1"/>
      <c r="AU109" s="1"/>
      <c r="AV109" s="1"/>
      <c r="A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  <c r="AO110" s="2"/>
      <c r="AP110" s="2"/>
      <c r="AQ110" s="1"/>
      <c r="AR110" s="1"/>
      <c r="AS110" s="1"/>
      <c r="AT110" s="1"/>
      <c r="AU110" s="1"/>
      <c r="AV110" s="1"/>
      <c r="A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  <c r="AO111" s="2"/>
      <c r="AP111" s="2"/>
      <c r="AQ111" s="1"/>
      <c r="AR111" s="1"/>
      <c r="AS111" s="1"/>
      <c r="AT111" s="1"/>
      <c r="AU111" s="1"/>
      <c r="AV111" s="1"/>
      <c r="A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  <c r="AO112" s="2"/>
      <c r="AP112" s="2"/>
      <c r="AQ112" s="1"/>
      <c r="AR112" s="1"/>
      <c r="AS112" s="1"/>
      <c r="AT112" s="1"/>
      <c r="AU112" s="1"/>
      <c r="AV112" s="1"/>
      <c r="A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  <c r="AO113" s="2"/>
      <c r="AP113" s="2"/>
      <c r="AQ113" s="1"/>
      <c r="AR113" s="1"/>
      <c r="AS113" s="1"/>
      <c r="AT113" s="1"/>
      <c r="AU113" s="1"/>
      <c r="AV113" s="1"/>
      <c r="A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  <c r="AO114" s="2"/>
      <c r="AP114" s="2"/>
      <c r="AQ114" s="1"/>
      <c r="AR114" s="1"/>
      <c r="AS114" s="1"/>
      <c r="AT114" s="1"/>
      <c r="AU114" s="1"/>
      <c r="AV114" s="1"/>
      <c r="A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  <c r="AO115" s="2"/>
      <c r="AP115" s="2"/>
      <c r="AQ115" s="1"/>
      <c r="AR115" s="1"/>
      <c r="AS115" s="1"/>
      <c r="AT115" s="1"/>
      <c r="AU115" s="1"/>
      <c r="AV115" s="1"/>
      <c r="A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  <c r="AO116" s="2"/>
      <c r="AP116" s="2"/>
      <c r="AQ116" s="1"/>
      <c r="AR116" s="1"/>
      <c r="AS116" s="1"/>
      <c r="AT116" s="1"/>
      <c r="AU116" s="1"/>
      <c r="AV116" s="1"/>
      <c r="A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  <c r="AO117" s="2"/>
      <c r="AP117" s="2"/>
      <c r="AQ117" s="1"/>
      <c r="AR117" s="1"/>
      <c r="AS117" s="1"/>
      <c r="AT117" s="1"/>
      <c r="AU117" s="1"/>
      <c r="AV117" s="1"/>
      <c r="A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  <c r="AO118" s="2"/>
      <c r="AP118" s="2"/>
      <c r="AQ118" s="1"/>
      <c r="AR118" s="1"/>
      <c r="AS118" s="1"/>
      <c r="AT118" s="1"/>
      <c r="AU118" s="1"/>
      <c r="AV118" s="1"/>
      <c r="A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  <c r="AO119" s="2"/>
      <c r="AP119" s="2"/>
      <c r="AQ119" s="1"/>
      <c r="AR119" s="1"/>
      <c r="AS119" s="1"/>
      <c r="AT119" s="1"/>
      <c r="AU119" s="1"/>
      <c r="AV119" s="1"/>
      <c r="A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  <c r="AO120" s="2"/>
      <c r="AP120" s="2"/>
      <c r="AQ120" s="1"/>
      <c r="AR120" s="1"/>
      <c r="AS120" s="1"/>
      <c r="AT120" s="1"/>
      <c r="AU120" s="1"/>
      <c r="AV120" s="1"/>
      <c r="A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  <c r="AO121" s="2"/>
      <c r="AP121" s="2"/>
      <c r="AQ121" s="1"/>
      <c r="AR121" s="1"/>
      <c r="AS121" s="1"/>
      <c r="AT121" s="1"/>
      <c r="AU121" s="1"/>
      <c r="AV121" s="1"/>
      <c r="A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  <c r="AO122" s="2"/>
      <c r="AP122" s="2"/>
      <c r="AQ122" s="1"/>
      <c r="AR122" s="1"/>
      <c r="AS122" s="1"/>
      <c r="AT122" s="1"/>
      <c r="AU122" s="1"/>
      <c r="AV122" s="1"/>
      <c r="A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  <c r="AO123" s="2"/>
      <c r="AP123" s="2"/>
      <c r="AQ123" s="1"/>
      <c r="AR123" s="1"/>
      <c r="AS123" s="1"/>
      <c r="AT123" s="1"/>
      <c r="AU123" s="1"/>
      <c r="AV123" s="1"/>
      <c r="A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  <c r="AO124" s="2"/>
      <c r="AP124" s="2"/>
      <c r="AQ124" s="1"/>
      <c r="AR124" s="1"/>
      <c r="AS124" s="1"/>
      <c r="AT124" s="1"/>
      <c r="AU124" s="1"/>
      <c r="AV124" s="1"/>
      <c r="A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  <c r="AO125" s="2"/>
      <c r="AP125" s="2"/>
      <c r="AQ125" s="1"/>
      <c r="AR125" s="1"/>
      <c r="AS125" s="1"/>
      <c r="AT125" s="1"/>
      <c r="AU125" s="1"/>
      <c r="AV125" s="1"/>
      <c r="A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  <c r="AO126" s="2"/>
      <c r="AP126" s="2"/>
      <c r="AQ126" s="1"/>
      <c r="AR126" s="1"/>
      <c r="AS126" s="1"/>
      <c r="AT126" s="1"/>
      <c r="AU126" s="1"/>
      <c r="AV126" s="1"/>
      <c r="A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  <c r="AO127" s="2"/>
      <c r="AP127" s="2"/>
      <c r="AQ127" s="1"/>
      <c r="AR127" s="1"/>
      <c r="AS127" s="1"/>
      <c r="AT127" s="1"/>
      <c r="AU127" s="1"/>
      <c r="AV127" s="1"/>
      <c r="A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  <c r="AO128" s="2"/>
      <c r="AP128" s="2"/>
      <c r="AQ128" s="1"/>
      <c r="AR128" s="1"/>
      <c r="AS128" s="1"/>
      <c r="AT128" s="1"/>
      <c r="AU128" s="1"/>
      <c r="AV128" s="1"/>
      <c r="A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  <c r="AO129" s="2"/>
      <c r="AP129" s="2"/>
      <c r="AQ129" s="1"/>
      <c r="AR129" s="1"/>
      <c r="AS129" s="1"/>
      <c r="AT129" s="1"/>
      <c r="AU129" s="1"/>
      <c r="AV129" s="1"/>
      <c r="A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  <c r="AO130" s="2"/>
      <c r="AP130" s="2"/>
      <c r="AQ130" s="1"/>
      <c r="AR130" s="1"/>
      <c r="AS130" s="1"/>
      <c r="AT130" s="1"/>
      <c r="AU130" s="1"/>
      <c r="AV130" s="1"/>
      <c r="A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  <c r="AO131" s="2"/>
      <c r="AP131" s="2"/>
      <c r="AQ131" s="1"/>
      <c r="AR131" s="1"/>
      <c r="AS131" s="1"/>
      <c r="AT131" s="1"/>
      <c r="AU131" s="1"/>
      <c r="AV131" s="1"/>
      <c r="A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  <c r="AO132" s="2"/>
      <c r="AP132" s="2"/>
      <c r="AQ132" s="1"/>
      <c r="AR132" s="1"/>
      <c r="AS132" s="1"/>
      <c r="AT132" s="1"/>
      <c r="AU132" s="1"/>
      <c r="AV132" s="1"/>
      <c r="A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  <c r="AO133" s="2"/>
      <c r="AP133" s="2"/>
      <c r="AQ133" s="1"/>
      <c r="AR133" s="1"/>
      <c r="AS133" s="1"/>
      <c r="AT133" s="1"/>
      <c r="AU133" s="1"/>
      <c r="AV133" s="1"/>
      <c r="A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  <c r="AO134" s="2"/>
      <c r="AP134" s="2"/>
      <c r="AQ134" s="1"/>
      <c r="AR134" s="1"/>
      <c r="AS134" s="1"/>
      <c r="AT134" s="1"/>
      <c r="AU134" s="1"/>
      <c r="AV134" s="1"/>
      <c r="A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  <c r="AO135" s="2"/>
      <c r="AP135" s="2"/>
      <c r="AQ135" s="1"/>
      <c r="AR135" s="1"/>
      <c r="AS135" s="1"/>
      <c r="AT135" s="1"/>
      <c r="AU135" s="1"/>
      <c r="AV135" s="1"/>
      <c r="A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  <c r="AO136" s="2"/>
      <c r="AP136" s="2"/>
      <c r="AQ136" s="1"/>
      <c r="AR136" s="1"/>
      <c r="AS136" s="1"/>
      <c r="AT136" s="1"/>
      <c r="AU136" s="1"/>
      <c r="AV136" s="1"/>
      <c r="A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  <c r="AO137" s="2"/>
      <c r="AP137" s="2"/>
      <c r="AQ137" s="1"/>
      <c r="AR137" s="1"/>
      <c r="AS137" s="1"/>
      <c r="AT137" s="1"/>
      <c r="AU137" s="1"/>
      <c r="AV137" s="1"/>
      <c r="A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  <c r="AO138" s="2"/>
      <c r="AP138" s="2"/>
      <c r="AQ138" s="1"/>
      <c r="AR138" s="1"/>
      <c r="AS138" s="1"/>
      <c r="AT138" s="1"/>
      <c r="AU138" s="1"/>
      <c r="AV138" s="1"/>
      <c r="A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  <c r="AO139" s="2"/>
      <c r="AP139" s="2"/>
      <c r="AQ139" s="1"/>
      <c r="AR139" s="1"/>
      <c r="AS139" s="1"/>
      <c r="AT139" s="1"/>
      <c r="AU139" s="1"/>
      <c r="AV139" s="1"/>
      <c r="A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  <c r="AO140" s="2"/>
      <c r="AP140" s="2"/>
      <c r="AQ140" s="1"/>
      <c r="AR140" s="1"/>
      <c r="AS140" s="1"/>
      <c r="AT140" s="1"/>
      <c r="AU140" s="1"/>
      <c r="AV140" s="1"/>
      <c r="A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  <c r="AO141" s="2"/>
      <c r="AP141" s="2"/>
      <c r="AQ141" s="1"/>
      <c r="AR141" s="1"/>
      <c r="AS141" s="1"/>
      <c r="AT141" s="1"/>
      <c r="AU141" s="1"/>
      <c r="AV141" s="1"/>
      <c r="A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  <c r="AO142" s="2"/>
      <c r="AP142" s="2"/>
      <c r="AQ142" s="1"/>
      <c r="AR142" s="1"/>
      <c r="AS142" s="1"/>
      <c r="AT142" s="1"/>
      <c r="AU142" s="1"/>
      <c r="AV142" s="1"/>
      <c r="A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  <c r="AO143" s="2"/>
      <c r="AP143" s="2"/>
      <c r="AQ143" s="1"/>
      <c r="AR143" s="1"/>
      <c r="AS143" s="1"/>
      <c r="AT143" s="1"/>
      <c r="AU143" s="1"/>
      <c r="AV143" s="1"/>
      <c r="A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  <c r="AO144" s="2"/>
      <c r="AP144" s="2"/>
      <c r="AQ144" s="1"/>
      <c r="AR144" s="1"/>
      <c r="AS144" s="1"/>
      <c r="AT144" s="1"/>
      <c r="AU144" s="1"/>
      <c r="AV144" s="1"/>
      <c r="A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  <c r="AO145" s="2"/>
      <c r="AP145" s="2"/>
      <c r="AQ145" s="1"/>
      <c r="AR145" s="1"/>
      <c r="AS145" s="1"/>
      <c r="AT145" s="1"/>
      <c r="AU145" s="1"/>
      <c r="AV145" s="1"/>
      <c r="A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  <c r="AO146" s="2"/>
      <c r="AP146" s="2"/>
      <c r="AQ146" s="1"/>
      <c r="AR146" s="1"/>
      <c r="AS146" s="1"/>
      <c r="AT146" s="1"/>
      <c r="AU146" s="1"/>
      <c r="AV146" s="1"/>
      <c r="A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  <c r="AO147" s="2"/>
      <c r="AP147" s="2"/>
      <c r="AQ147" s="1"/>
      <c r="AR147" s="1"/>
      <c r="AS147" s="1"/>
      <c r="AT147" s="1"/>
      <c r="AU147" s="1"/>
      <c r="AV147" s="1"/>
      <c r="A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  <c r="AO148" s="2"/>
      <c r="AP148" s="2"/>
      <c r="AQ148" s="1"/>
      <c r="AR148" s="1"/>
      <c r="AS148" s="1"/>
      <c r="AT148" s="1"/>
      <c r="AU148" s="1"/>
      <c r="AV148" s="1"/>
      <c r="A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  <c r="AO149" s="2"/>
      <c r="AP149" s="2"/>
      <c r="AQ149" s="1"/>
      <c r="AR149" s="1"/>
      <c r="AS149" s="1"/>
      <c r="AT149" s="1"/>
      <c r="AU149" s="1"/>
      <c r="AV149" s="1"/>
      <c r="A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  <c r="AO150" s="2"/>
      <c r="AP150" s="2"/>
      <c r="AQ150" s="1"/>
      <c r="AR150" s="1"/>
      <c r="AS150" s="1"/>
      <c r="AT150" s="1"/>
      <c r="AU150" s="1"/>
      <c r="AV150" s="1"/>
      <c r="A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  <c r="AO151" s="2"/>
      <c r="AP151" s="2"/>
      <c r="AQ151" s="1"/>
      <c r="AR151" s="1"/>
      <c r="AS151" s="1"/>
      <c r="AT151" s="1"/>
      <c r="AU151" s="1"/>
      <c r="AV151" s="1"/>
      <c r="A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  <c r="AO152" s="2"/>
      <c r="AP152" s="2"/>
      <c r="AQ152" s="1"/>
      <c r="AR152" s="1"/>
      <c r="AS152" s="1"/>
      <c r="AT152" s="1"/>
      <c r="AU152" s="1"/>
      <c r="AV152" s="1"/>
      <c r="A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  <c r="AO153" s="2"/>
      <c r="AP153" s="2"/>
      <c r="AQ153" s="1"/>
      <c r="AR153" s="1"/>
      <c r="AS153" s="1"/>
      <c r="AT153" s="1"/>
      <c r="AU153" s="1"/>
      <c r="AV153" s="1"/>
      <c r="A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  <c r="AO154" s="2"/>
      <c r="AP154" s="2"/>
      <c r="AQ154" s="1"/>
      <c r="AR154" s="1"/>
      <c r="AS154" s="1"/>
      <c r="AT154" s="1"/>
      <c r="AU154" s="1"/>
      <c r="AV154" s="1"/>
      <c r="A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  <c r="AO155" s="2"/>
      <c r="AP155" s="2"/>
      <c r="AQ155" s="1"/>
      <c r="AR155" s="1"/>
      <c r="AS155" s="1"/>
      <c r="AT155" s="1"/>
      <c r="AU155" s="1"/>
      <c r="AV155" s="1"/>
      <c r="A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  <c r="AO156" s="2"/>
      <c r="AP156" s="2"/>
      <c r="AQ156" s="1"/>
      <c r="AR156" s="1"/>
      <c r="AS156" s="1"/>
      <c r="AT156" s="1"/>
      <c r="AU156" s="1"/>
      <c r="AV156" s="1"/>
      <c r="A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  <c r="AO157" s="2"/>
      <c r="AP157" s="2"/>
      <c r="AQ157" s="1"/>
      <c r="AR157" s="1"/>
      <c r="AS157" s="1"/>
      <c r="AT157" s="1"/>
      <c r="AU157" s="1"/>
      <c r="AV157" s="1"/>
      <c r="A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  <c r="AO158" s="2"/>
      <c r="AP158" s="2"/>
      <c r="AQ158" s="1"/>
      <c r="AR158" s="1"/>
      <c r="AS158" s="1"/>
      <c r="AT158" s="1"/>
      <c r="AU158" s="1"/>
      <c r="AV158" s="1"/>
      <c r="A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  <c r="AO159" s="2"/>
      <c r="AP159" s="2"/>
      <c r="AQ159" s="1"/>
      <c r="AR159" s="1"/>
      <c r="AS159" s="1"/>
      <c r="AT159" s="1"/>
      <c r="AU159" s="1"/>
      <c r="AV159" s="1"/>
      <c r="A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  <c r="AO160" s="2"/>
      <c r="AP160" s="2"/>
      <c r="AQ160" s="1"/>
      <c r="AR160" s="1"/>
      <c r="AS160" s="1"/>
      <c r="AT160" s="1"/>
      <c r="AU160" s="1"/>
      <c r="AV160" s="1"/>
      <c r="A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  <c r="AO161" s="2"/>
      <c r="AP161" s="2"/>
      <c r="AQ161" s="1"/>
      <c r="AR161" s="1"/>
      <c r="AS161" s="1"/>
      <c r="AT161" s="1"/>
      <c r="AU161" s="1"/>
      <c r="AV161" s="1"/>
      <c r="A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  <c r="AO162" s="2"/>
      <c r="AP162" s="2"/>
      <c r="AQ162" s="1"/>
      <c r="AR162" s="1"/>
      <c r="AS162" s="1"/>
      <c r="AT162" s="1"/>
      <c r="AU162" s="1"/>
      <c r="AV162" s="1"/>
      <c r="A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  <c r="AO163" s="2"/>
      <c r="AP163" s="2"/>
      <c r="AQ163" s="1"/>
      <c r="AR163" s="1"/>
      <c r="AS163" s="1"/>
      <c r="AT163" s="1"/>
      <c r="AU163" s="1"/>
      <c r="AV163" s="1"/>
      <c r="A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  <c r="AO164" s="2"/>
      <c r="AP164" s="2"/>
      <c r="AQ164" s="1"/>
      <c r="AR164" s="1"/>
      <c r="AS164" s="1"/>
      <c r="AT164" s="1"/>
      <c r="AU164" s="1"/>
      <c r="AV164" s="1"/>
      <c r="A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  <c r="AO165" s="2"/>
      <c r="AP165" s="2"/>
      <c r="AQ165" s="1"/>
      <c r="AR165" s="1"/>
      <c r="AS165" s="1"/>
      <c r="AT165" s="1"/>
      <c r="AU165" s="1"/>
      <c r="AV165" s="1"/>
      <c r="A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  <c r="AO166" s="2"/>
      <c r="AP166" s="2"/>
      <c r="AQ166" s="1"/>
      <c r="AR166" s="1"/>
      <c r="AS166" s="1"/>
      <c r="AT166" s="1"/>
      <c r="AU166" s="1"/>
      <c r="AV166" s="1"/>
      <c r="A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  <c r="AO167" s="2"/>
      <c r="AP167" s="2"/>
      <c r="AQ167" s="1"/>
      <c r="AR167" s="1"/>
      <c r="AS167" s="1"/>
      <c r="AT167" s="1"/>
      <c r="AU167" s="1"/>
      <c r="AV167" s="1"/>
      <c r="A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  <c r="AO168" s="2"/>
      <c r="AP168" s="2"/>
      <c r="AQ168" s="1"/>
      <c r="AR168" s="1"/>
      <c r="AS168" s="1"/>
      <c r="AT168" s="1"/>
      <c r="AU168" s="1"/>
      <c r="AV168" s="1"/>
      <c r="A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  <c r="AO169" s="2"/>
      <c r="AP169" s="2"/>
      <c r="AQ169" s="1"/>
      <c r="AR169" s="1"/>
      <c r="AS169" s="1"/>
      <c r="AT169" s="1"/>
      <c r="AU169" s="1"/>
      <c r="AV169" s="1"/>
      <c r="A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  <c r="AO170" s="2"/>
      <c r="AP170" s="2"/>
      <c r="AQ170" s="1"/>
      <c r="AR170" s="1"/>
      <c r="AS170" s="1"/>
      <c r="AT170" s="1"/>
      <c r="AU170" s="1"/>
      <c r="AV170" s="1"/>
      <c r="A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  <c r="AO171" s="2"/>
      <c r="AP171" s="2"/>
      <c r="AQ171" s="1"/>
      <c r="AR171" s="1"/>
      <c r="AS171" s="1"/>
      <c r="AT171" s="1"/>
      <c r="AU171" s="1"/>
      <c r="AV171" s="1"/>
      <c r="A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  <c r="AO172" s="2"/>
      <c r="AP172" s="2"/>
      <c r="AQ172" s="1"/>
      <c r="AR172" s="1"/>
      <c r="AS172" s="1"/>
      <c r="AT172" s="1"/>
      <c r="AU172" s="1"/>
      <c r="AV172" s="1"/>
      <c r="A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  <c r="AO173" s="2"/>
      <c r="AP173" s="2"/>
      <c r="AQ173" s="1"/>
      <c r="AR173" s="1"/>
      <c r="AS173" s="1"/>
      <c r="AT173" s="1"/>
      <c r="AU173" s="1"/>
      <c r="AV173" s="1"/>
      <c r="A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  <c r="AO174" s="2"/>
      <c r="AP174" s="2"/>
      <c r="AQ174" s="1"/>
      <c r="AR174" s="1"/>
      <c r="AS174" s="1"/>
      <c r="AT174" s="1"/>
      <c r="AU174" s="1"/>
      <c r="AV174" s="1"/>
      <c r="A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  <c r="AO175" s="2"/>
      <c r="AP175" s="2"/>
      <c r="AQ175" s="1"/>
      <c r="AR175" s="1"/>
      <c r="AS175" s="1"/>
      <c r="AT175" s="1"/>
      <c r="AU175" s="1"/>
      <c r="AV175" s="1"/>
      <c r="A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  <c r="AO176" s="2"/>
      <c r="AP176" s="2"/>
      <c r="AQ176" s="1"/>
      <c r="AR176" s="1"/>
      <c r="AS176" s="1"/>
      <c r="AT176" s="1"/>
      <c r="AU176" s="1"/>
      <c r="AV176" s="1"/>
      <c r="A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  <c r="AO177" s="2"/>
      <c r="AP177" s="2"/>
      <c r="AQ177" s="1"/>
      <c r="AR177" s="1"/>
      <c r="AS177" s="1"/>
      <c r="AT177" s="1"/>
      <c r="AU177" s="1"/>
      <c r="AV177" s="1"/>
      <c r="A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  <c r="AO178" s="2"/>
      <c r="AP178" s="2"/>
      <c r="AQ178" s="1"/>
      <c r="AR178" s="1"/>
      <c r="AS178" s="1"/>
      <c r="AT178" s="1"/>
      <c r="AU178" s="1"/>
      <c r="AV178" s="1"/>
      <c r="A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  <c r="AO179" s="2"/>
      <c r="AP179" s="2"/>
      <c r="AQ179" s="1"/>
      <c r="AR179" s="1"/>
      <c r="AS179" s="1"/>
      <c r="AT179" s="1"/>
      <c r="AU179" s="1"/>
      <c r="AV179" s="1"/>
      <c r="A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  <c r="AO180" s="2"/>
      <c r="AP180" s="2"/>
      <c r="AQ180" s="1"/>
      <c r="AR180" s="1"/>
      <c r="AS180" s="1"/>
      <c r="AT180" s="1"/>
      <c r="AU180" s="1"/>
      <c r="AV180" s="1"/>
      <c r="A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  <c r="AO181" s="2"/>
      <c r="AP181" s="2"/>
      <c r="AQ181" s="1"/>
      <c r="AR181" s="1"/>
      <c r="AS181" s="1"/>
      <c r="AT181" s="1"/>
      <c r="AU181" s="1"/>
      <c r="AV181" s="1"/>
      <c r="A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  <c r="AO182" s="2"/>
      <c r="AP182" s="2"/>
      <c r="AQ182" s="1"/>
      <c r="AR182" s="1"/>
      <c r="AS182" s="1"/>
      <c r="AT182" s="1"/>
      <c r="AU182" s="1"/>
      <c r="AV182" s="1"/>
      <c r="A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  <c r="AO183" s="2"/>
      <c r="AP183" s="2"/>
      <c r="AQ183" s="1"/>
      <c r="AR183" s="1"/>
      <c r="AS183" s="1"/>
      <c r="AT183" s="1"/>
      <c r="AU183" s="1"/>
      <c r="AV183" s="1"/>
      <c r="A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  <c r="AO184" s="2"/>
      <c r="AP184" s="2"/>
      <c r="AQ184" s="1"/>
      <c r="AR184" s="1"/>
      <c r="AS184" s="1"/>
      <c r="AT184" s="1"/>
      <c r="AU184" s="1"/>
      <c r="AV184" s="1"/>
      <c r="A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  <c r="AO185" s="2"/>
      <c r="AP185" s="2"/>
      <c r="AQ185" s="1"/>
      <c r="AR185" s="1"/>
      <c r="AS185" s="1"/>
      <c r="AT185" s="1"/>
      <c r="AU185" s="1"/>
      <c r="AV185" s="1"/>
      <c r="A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  <c r="AO186" s="2"/>
      <c r="AP186" s="2"/>
      <c r="AQ186" s="1"/>
      <c r="AR186" s="1"/>
      <c r="AS186" s="1"/>
      <c r="AT186" s="1"/>
      <c r="AU186" s="1"/>
      <c r="AV186" s="1"/>
      <c r="A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  <c r="AO187" s="2"/>
      <c r="AP187" s="2"/>
      <c r="AQ187" s="1"/>
      <c r="AR187" s="1"/>
      <c r="AS187" s="1"/>
      <c r="AT187" s="1"/>
      <c r="AU187" s="1"/>
      <c r="AV187" s="1"/>
      <c r="A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  <c r="AO188" s="2"/>
      <c r="AP188" s="2"/>
      <c r="AQ188" s="1"/>
      <c r="AR188" s="1"/>
      <c r="AS188" s="1"/>
      <c r="AT188" s="1"/>
      <c r="AU188" s="1"/>
      <c r="AV188" s="1"/>
      <c r="A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  <c r="AO189" s="2"/>
      <c r="AP189" s="2"/>
      <c r="AQ189" s="1"/>
      <c r="AR189" s="1"/>
      <c r="AS189" s="1"/>
      <c r="AT189" s="1"/>
      <c r="AU189" s="1"/>
      <c r="AV189" s="1"/>
      <c r="A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  <c r="AO190" s="2"/>
      <c r="AP190" s="2"/>
      <c r="AQ190" s="1"/>
      <c r="AR190" s="1"/>
      <c r="AS190" s="1"/>
      <c r="AT190" s="1"/>
      <c r="AU190" s="1"/>
      <c r="AV190" s="1"/>
      <c r="A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  <c r="AO191" s="2"/>
      <c r="AP191" s="2"/>
      <c r="AQ191" s="1"/>
      <c r="AR191" s="1"/>
      <c r="AS191" s="1"/>
      <c r="AT191" s="1"/>
      <c r="AU191" s="1"/>
      <c r="AV191" s="1"/>
      <c r="A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  <c r="AO192" s="2"/>
      <c r="AP192" s="2"/>
      <c r="AQ192" s="1"/>
      <c r="AR192" s="1"/>
      <c r="AS192" s="1"/>
      <c r="AT192" s="1"/>
      <c r="AU192" s="1"/>
      <c r="AV192" s="1"/>
      <c r="A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  <c r="AO193" s="2"/>
      <c r="AP193" s="2"/>
      <c r="AQ193" s="1"/>
      <c r="AR193" s="1"/>
      <c r="AS193" s="1"/>
      <c r="AT193" s="1"/>
      <c r="AU193" s="1"/>
      <c r="AV193" s="1"/>
      <c r="A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  <c r="AO194" s="2"/>
      <c r="AP194" s="2"/>
      <c r="AQ194" s="1"/>
      <c r="AR194" s="1"/>
      <c r="AS194" s="1"/>
      <c r="AT194" s="1"/>
      <c r="AU194" s="1"/>
      <c r="AV194" s="1"/>
      <c r="A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  <c r="AO195" s="2"/>
      <c r="AP195" s="2"/>
      <c r="AQ195" s="1"/>
      <c r="AR195" s="1"/>
      <c r="AS195" s="1"/>
      <c r="AT195" s="1"/>
      <c r="AU195" s="1"/>
      <c r="AV195" s="1"/>
      <c r="A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  <c r="AO196" s="2"/>
      <c r="AP196" s="2"/>
      <c r="AQ196" s="1"/>
      <c r="AR196" s="1"/>
      <c r="AS196" s="1"/>
      <c r="AT196" s="1"/>
      <c r="AU196" s="1"/>
      <c r="AV196" s="1"/>
      <c r="A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  <c r="AO197" s="2"/>
      <c r="AP197" s="2"/>
      <c r="AQ197" s="1"/>
      <c r="AR197" s="1"/>
      <c r="AS197" s="1"/>
      <c r="AT197" s="1"/>
      <c r="AU197" s="1"/>
      <c r="AV197" s="1"/>
      <c r="A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  <c r="AO198" s="2"/>
      <c r="AP198" s="2"/>
      <c r="AQ198" s="1"/>
      <c r="AR198" s="1"/>
      <c r="AS198" s="1"/>
      <c r="AT198" s="1"/>
      <c r="AU198" s="1"/>
      <c r="AV198" s="1"/>
      <c r="A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  <c r="AO199" s="2"/>
      <c r="AP199" s="2"/>
      <c r="AQ199" s="1"/>
      <c r="AR199" s="1"/>
      <c r="AS199" s="1"/>
      <c r="AT199" s="1"/>
      <c r="AU199" s="1"/>
      <c r="AV199" s="1"/>
      <c r="A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  <c r="AO200" s="2"/>
      <c r="AP200" s="2"/>
      <c r="AQ200" s="1"/>
      <c r="AR200" s="1"/>
      <c r="AS200" s="1"/>
      <c r="AT200" s="1"/>
      <c r="AU200" s="1"/>
      <c r="AV200" s="1"/>
      <c r="A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  <c r="AO201" s="2"/>
      <c r="AP201" s="2"/>
      <c r="AQ201" s="1"/>
      <c r="AR201" s="1"/>
      <c r="AS201" s="1"/>
      <c r="AT201" s="1"/>
      <c r="AU201" s="1"/>
      <c r="AV201" s="1"/>
      <c r="A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  <c r="AO202" s="2"/>
      <c r="AP202" s="2"/>
      <c r="AQ202" s="1"/>
      <c r="AR202" s="1"/>
      <c r="AS202" s="1"/>
      <c r="AT202" s="1"/>
      <c r="AU202" s="1"/>
      <c r="AV202" s="1"/>
      <c r="A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  <c r="AO203" s="2"/>
      <c r="AP203" s="2"/>
      <c r="AQ203" s="1"/>
      <c r="AR203" s="1"/>
      <c r="AS203" s="1"/>
      <c r="AT203" s="1"/>
      <c r="AU203" s="1"/>
      <c r="AV203" s="1"/>
      <c r="A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2"/>
      <c r="AO204" s="2"/>
      <c r="AP204" s="2"/>
      <c r="AQ204" s="1"/>
      <c r="AR204" s="1"/>
      <c r="AS204" s="1"/>
      <c r="AT204" s="1"/>
      <c r="AU204" s="1"/>
      <c r="AV204" s="1"/>
      <c r="A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2"/>
      <c r="AO205" s="2"/>
      <c r="AP205" s="2"/>
      <c r="AQ205" s="1"/>
      <c r="AR205" s="1"/>
      <c r="AS205" s="1"/>
      <c r="AT205" s="1"/>
      <c r="AU205" s="1"/>
      <c r="AV205" s="1"/>
      <c r="A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2"/>
      <c r="AO206" s="2"/>
      <c r="AP206" s="2"/>
      <c r="AQ206" s="1"/>
      <c r="AR206" s="1"/>
      <c r="AS206" s="1"/>
      <c r="AT206" s="1"/>
      <c r="AU206" s="1"/>
      <c r="AV206" s="1"/>
      <c r="A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2"/>
      <c r="AO207" s="2"/>
      <c r="AP207" s="2"/>
      <c r="AQ207" s="1"/>
      <c r="AR207" s="1"/>
      <c r="AS207" s="1"/>
      <c r="AT207" s="1"/>
      <c r="AU207" s="1"/>
      <c r="AV207" s="1"/>
      <c r="A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2"/>
      <c r="AO208" s="2"/>
      <c r="AP208" s="2"/>
      <c r="AQ208" s="1"/>
      <c r="AR208" s="1"/>
      <c r="AS208" s="1"/>
      <c r="AT208" s="1"/>
      <c r="AU208" s="1"/>
      <c r="AV208" s="1"/>
      <c r="A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2"/>
      <c r="AO209" s="2"/>
      <c r="AP209" s="2"/>
      <c r="AQ209" s="1"/>
      <c r="AR209" s="1"/>
      <c r="AS209" s="1"/>
      <c r="AT209" s="1"/>
      <c r="AU209" s="1"/>
      <c r="AV209" s="1"/>
      <c r="A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2"/>
      <c r="AO210" s="2"/>
      <c r="AP210" s="2"/>
      <c r="AQ210" s="1"/>
      <c r="AR210" s="1"/>
      <c r="AS210" s="1"/>
      <c r="AT210" s="1"/>
      <c r="AU210" s="1"/>
      <c r="AV210" s="1"/>
      <c r="A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2"/>
      <c r="AO211" s="2"/>
      <c r="AP211" s="2"/>
      <c r="AQ211" s="1"/>
      <c r="AR211" s="1"/>
      <c r="AS211" s="1"/>
      <c r="AT211" s="1"/>
      <c r="AU211" s="1"/>
      <c r="AV211" s="1"/>
      <c r="A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2"/>
      <c r="AO212" s="2"/>
      <c r="AP212" s="2"/>
      <c r="AQ212" s="1"/>
      <c r="AR212" s="1"/>
      <c r="AS212" s="1"/>
      <c r="AT212" s="1"/>
      <c r="AU212" s="1"/>
      <c r="AV212" s="1"/>
      <c r="A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2"/>
      <c r="AO213" s="2"/>
      <c r="AP213" s="2"/>
      <c r="AQ213" s="1"/>
      <c r="AR213" s="1"/>
      <c r="AS213" s="1"/>
      <c r="AT213" s="1"/>
      <c r="AU213" s="1"/>
      <c r="AV213" s="1"/>
      <c r="A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2"/>
      <c r="AO214" s="2"/>
      <c r="AP214" s="2"/>
      <c r="AQ214" s="1"/>
      <c r="AR214" s="1"/>
      <c r="AS214" s="1"/>
      <c r="AT214" s="1"/>
      <c r="AU214" s="1"/>
      <c r="AV214" s="1"/>
      <c r="A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2"/>
      <c r="AO215" s="2"/>
      <c r="AP215" s="2"/>
      <c r="AQ215" s="1"/>
      <c r="AR215" s="1"/>
      <c r="AS215" s="1"/>
      <c r="AT215" s="1"/>
      <c r="AU215" s="1"/>
      <c r="AV215" s="1"/>
      <c r="A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2"/>
      <c r="AO216" s="2"/>
      <c r="AP216" s="2"/>
      <c r="AQ216" s="1"/>
      <c r="AR216" s="1"/>
      <c r="AS216" s="1"/>
      <c r="AT216" s="1"/>
      <c r="AU216" s="1"/>
      <c r="AV216" s="1"/>
      <c r="A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2"/>
      <c r="AO217" s="2"/>
      <c r="AP217" s="2"/>
      <c r="AQ217" s="1"/>
      <c r="AR217" s="1"/>
      <c r="AS217" s="1"/>
      <c r="AT217" s="1"/>
      <c r="AU217" s="1"/>
      <c r="AV217" s="1"/>
      <c r="A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2"/>
      <c r="AO218" s="2"/>
      <c r="AP218" s="2"/>
      <c r="AQ218" s="1"/>
      <c r="AR218" s="1"/>
      <c r="AS218" s="1"/>
      <c r="AT218" s="1"/>
      <c r="AU218" s="1"/>
      <c r="AV218" s="1"/>
      <c r="A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2"/>
      <c r="AO219" s="2"/>
      <c r="AP219" s="2"/>
      <c r="AQ219" s="1"/>
      <c r="AR219" s="1"/>
      <c r="AS219" s="1"/>
      <c r="AT219" s="1"/>
      <c r="AU219" s="1"/>
      <c r="AV219" s="1"/>
      <c r="A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2"/>
      <c r="AO220" s="2"/>
      <c r="AP220" s="2"/>
      <c r="AQ220" s="1"/>
      <c r="AR220" s="1"/>
      <c r="AS220" s="1"/>
      <c r="AT220" s="1"/>
      <c r="AU220" s="1"/>
      <c r="AV220" s="1"/>
      <c r="A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2"/>
      <c r="AO221" s="2"/>
      <c r="AP221" s="2"/>
      <c r="AQ221" s="1"/>
      <c r="AR221" s="1"/>
      <c r="AS221" s="1"/>
      <c r="AT221" s="1"/>
      <c r="AU221" s="1"/>
      <c r="AV221" s="1"/>
      <c r="A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2"/>
      <c r="AO222" s="2"/>
      <c r="AP222" s="2"/>
      <c r="AQ222" s="1"/>
      <c r="AR222" s="1"/>
      <c r="AS222" s="1"/>
      <c r="AT222" s="1"/>
      <c r="AU222" s="1"/>
      <c r="AV222" s="1"/>
      <c r="A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2"/>
      <c r="AO223" s="2"/>
      <c r="AP223" s="2"/>
      <c r="AQ223" s="1"/>
      <c r="AR223" s="1"/>
      <c r="AS223" s="1"/>
      <c r="AT223" s="1"/>
      <c r="AU223" s="1"/>
      <c r="AV223" s="1"/>
      <c r="A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2"/>
      <c r="AO224" s="2"/>
      <c r="AP224" s="2"/>
      <c r="AQ224" s="1"/>
      <c r="AR224" s="1"/>
      <c r="AS224" s="1"/>
      <c r="AT224" s="1"/>
      <c r="AU224" s="1"/>
      <c r="AV224" s="1"/>
      <c r="A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2"/>
      <c r="AO225" s="2"/>
      <c r="AP225" s="2"/>
      <c r="AQ225" s="1"/>
      <c r="AR225" s="1"/>
      <c r="AS225" s="1"/>
      <c r="AT225" s="1"/>
      <c r="AU225" s="1"/>
      <c r="AV225" s="1"/>
      <c r="A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2"/>
      <c r="AO226" s="2"/>
      <c r="AP226" s="2"/>
      <c r="AQ226" s="1"/>
      <c r="AR226" s="1"/>
      <c r="AS226" s="1"/>
      <c r="AT226" s="1"/>
      <c r="AU226" s="1"/>
      <c r="AV226" s="1"/>
      <c r="A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2"/>
      <c r="AO227" s="2"/>
      <c r="AP227" s="2"/>
      <c r="AQ227" s="1"/>
      <c r="AR227" s="1"/>
      <c r="AS227" s="1"/>
      <c r="AT227" s="1"/>
      <c r="AU227" s="1"/>
      <c r="AV227" s="1"/>
      <c r="A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2"/>
      <c r="AO228" s="2"/>
      <c r="AP228" s="2"/>
      <c r="AQ228" s="1"/>
      <c r="AR228" s="1"/>
      <c r="AS228" s="1"/>
      <c r="AT228" s="1"/>
      <c r="AU228" s="1"/>
      <c r="AV228" s="1"/>
      <c r="A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2"/>
      <c r="AO229" s="2"/>
      <c r="AP229" s="2"/>
      <c r="AQ229" s="1"/>
      <c r="AR229" s="1"/>
      <c r="AS229" s="1"/>
      <c r="AT229" s="1"/>
      <c r="AU229" s="1"/>
      <c r="AV229" s="1"/>
      <c r="A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2"/>
      <c r="AO230" s="2"/>
      <c r="AP230" s="2"/>
      <c r="AQ230" s="1"/>
      <c r="AR230" s="1"/>
      <c r="AS230" s="1"/>
      <c r="AT230" s="1"/>
      <c r="AU230" s="1"/>
      <c r="AV230" s="1"/>
      <c r="A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2"/>
      <c r="AO231" s="2"/>
      <c r="AP231" s="2"/>
      <c r="AQ231" s="1"/>
      <c r="AR231" s="1"/>
      <c r="AS231" s="1"/>
      <c r="AT231" s="1"/>
      <c r="AU231" s="1"/>
      <c r="AV231" s="1"/>
      <c r="A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2"/>
      <c r="AO232" s="2"/>
      <c r="AP232" s="2"/>
      <c r="AQ232" s="1"/>
      <c r="AR232" s="1"/>
      <c r="AS232" s="1"/>
      <c r="AT232" s="1"/>
      <c r="AU232" s="1"/>
      <c r="AV232" s="1"/>
      <c r="A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2"/>
      <c r="AO233" s="2"/>
      <c r="AP233" s="2"/>
      <c r="AQ233" s="1"/>
      <c r="AR233" s="1"/>
      <c r="AS233" s="1"/>
      <c r="AT233" s="1"/>
      <c r="AU233" s="1"/>
      <c r="AV233" s="1"/>
      <c r="A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2"/>
      <c r="AO234" s="2"/>
      <c r="AP234" s="2"/>
      <c r="AQ234" s="1"/>
      <c r="AR234" s="1"/>
      <c r="AS234" s="1"/>
      <c r="AT234" s="1"/>
      <c r="AU234" s="1"/>
      <c r="AV234" s="1"/>
      <c r="A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2"/>
      <c r="AO235" s="2"/>
      <c r="AP235" s="2"/>
      <c r="AQ235" s="1"/>
      <c r="AR235" s="1"/>
      <c r="AS235" s="1"/>
      <c r="AT235" s="1"/>
      <c r="AU235" s="1"/>
      <c r="AV235" s="1"/>
      <c r="A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2"/>
      <c r="AO236" s="2"/>
      <c r="AP236" s="2"/>
      <c r="AQ236" s="1"/>
      <c r="AR236" s="1"/>
      <c r="AS236" s="1"/>
      <c r="AT236" s="1"/>
      <c r="AU236" s="1"/>
      <c r="AV236" s="1"/>
      <c r="A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2"/>
      <c r="AO237" s="2"/>
      <c r="AP237" s="2"/>
      <c r="AQ237" s="1"/>
      <c r="AR237" s="1"/>
      <c r="AS237" s="1"/>
      <c r="AT237" s="1"/>
      <c r="AU237" s="1"/>
      <c r="AV237" s="1"/>
      <c r="A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2"/>
      <c r="AO238" s="2"/>
      <c r="AP238" s="2"/>
      <c r="AQ238" s="1"/>
      <c r="AR238" s="1"/>
      <c r="AS238" s="1"/>
      <c r="AT238" s="1"/>
      <c r="AU238" s="1"/>
      <c r="AV238" s="1"/>
      <c r="A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2"/>
      <c r="AO239" s="2"/>
      <c r="AP239" s="2"/>
      <c r="AQ239" s="1"/>
      <c r="AR239" s="1"/>
      <c r="AS239" s="1"/>
      <c r="AT239" s="1"/>
      <c r="AU239" s="1"/>
      <c r="AV239" s="1"/>
      <c r="A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2"/>
      <c r="AO240" s="2"/>
      <c r="AP240" s="2"/>
      <c r="AQ240" s="1"/>
      <c r="AR240" s="1"/>
      <c r="AS240" s="1"/>
      <c r="AT240" s="1"/>
      <c r="AU240" s="1"/>
      <c r="AV240" s="1"/>
      <c r="A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2"/>
      <c r="AO241" s="2"/>
      <c r="AP241" s="2"/>
      <c r="AQ241" s="1"/>
      <c r="AR241" s="1"/>
      <c r="AS241" s="1"/>
      <c r="AT241" s="1"/>
      <c r="AU241" s="1"/>
      <c r="AV241" s="1"/>
      <c r="A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2"/>
      <c r="AO242" s="2"/>
      <c r="AP242" s="2"/>
      <c r="AQ242" s="1"/>
      <c r="AR242" s="1"/>
      <c r="AS242" s="1"/>
      <c r="AT242" s="1"/>
      <c r="AU242" s="1"/>
      <c r="AV242" s="1"/>
      <c r="A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2"/>
      <c r="AO243" s="2"/>
      <c r="AP243" s="2"/>
      <c r="AQ243" s="1"/>
      <c r="AR243" s="1"/>
      <c r="AS243" s="1"/>
      <c r="AT243" s="1"/>
      <c r="AU243" s="1"/>
      <c r="AV243" s="1"/>
      <c r="A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2"/>
      <c r="AO244" s="2"/>
      <c r="AP244" s="2"/>
      <c r="AQ244" s="1"/>
      <c r="AR244" s="1"/>
      <c r="AS244" s="1"/>
      <c r="AT244" s="1"/>
      <c r="AU244" s="1"/>
      <c r="AV244" s="1"/>
      <c r="A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2"/>
      <c r="AO245" s="2"/>
      <c r="AP245" s="2"/>
      <c r="AQ245" s="1"/>
      <c r="AR245" s="1"/>
      <c r="AS245" s="1"/>
      <c r="AT245" s="1"/>
      <c r="AU245" s="1"/>
      <c r="AV245" s="1"/>
      <c r="A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2"/>
      <c r="AO246" s="2"/>
      <c r="AP246" s="2"/>
      <c r="AQ246" s="1"/>
      <c r="AR246" s="1"/>
      <c r="AS246" s="1"/>
      <c r="AT246" s="1"/>
      <c r="AU246" s="1"/>
      <c r="AV246" s="1"/>
      <c r="A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2"/>
      <c r="AO247" s="2"/>
      <c r="AP247" s="2"/>
      <c r="AQ247" s="1"/>
      <c r="AR247" s="1"/>
      <c r="AS247" s="1"/>
      <c r="AT247" s="1"/>
      <c r="AU247" s="1"/>
      <c r="AV247" s="1"/>
      <c r="A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2"/>
      <c r="AO248" s="2"/>
      <c r="AP248" s="2"/>
      <c r="AQ248" s="1"/>
      <c r="AR248" s="1"/>
      <c r="AS248" s="1"/>
      <c r="AT248" s="1"/>
      <c r="AU248" s="1"/>
      <c r="AV248" s="1"/>
      <c r="A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2"/>
      <c r="AO249" s="2"/>
      <c r="AP249" s="2"/>
      <c r="AQ249" s="1"/>
      <c r="AR249" s="1"/>
      <c r="AS249" s="1"/>
      <c r="AT249" s="1"/>
      <c r="AU249" s="1"/>
      <c r="AV249" s="1"/>
      <c r="A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2"/>
      <c r="AO250" s="2"/>
      <c r="AP250" s="2"/>
      <c r="AQ250" s="1"/>
      <c r="AR250" s="1"/>
      <c r="AS250" s="1"/>
      <c r="AT250" s="1"/>
      <c r="AU250" s="1"/>
      <c r="AV250" s="1"/>
      <c r="A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2"/>
      <c r="AO251" s="2"/>
      <c r="AP251" s="2"/>
      <c r="AQ251" s="1"/>
      <c r="AR251" s="1"/>
      <c r="AS251" s="1"/>
      <c r="AT251" s="1"/>
      <c r="AU251" s="1"/>
      <c r="AV251" s="1"/>
      <c r="A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2"/>
      <c r="AN252" s="2"/>
      <c r="AO252" s="2"/>
      <c r="AP252" s="2"/>
      <c r="AQ252" s="1"/>
      <c r="AR252" s="1"/>
      <c r="AS252" s="1"/>
      <c r="AT252" s="1"/>
      <c r="AU252" s="1"/>
      <c r="AV252" s="1"/>
      <c r="A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2"/>
      <c r="AO253" s="2"/>
      <c r="AP253" s="2"/>
      <c r="AQ253" s="1"/>
      <c r="AR253" s="1"/>
      <c r="AS253" s="1"/>
      <c r="AT253" s="1"/>
      <c r="AU253" s="1"/>
      <c r="AV253" s="1"/>
      <c r="A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2"/>
      <c r="AO254" s="2"/>
      <c r="AP254" s="2"/>
      <c r="AQ254" s="1"/>
      <c r="AR254" s="1"/>
      <c r="AS254" s="1"/>
      <c r="AT254" s="1"/>
      <c r="AU254" s="1"/>
      <c r="AV254" s="1"/>
      <c r="A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2"/>
      <c r="AO255" s="2"/>
      <c r="AP255" s="2"/>
      <c r="AQ255" s="1"/>
      <c r="AR255" s="1"/>
      <c r="AS255" s="1"/>
      <c r="AT255" s="1"/>
      <c r="AU255" s="1"/>
      <c r="AV255" s="1"/>
      <c r="A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2"/>
      <c r="AO256" s="2"/>
      <c r="AP256" s="2"/>
      <c r="AQ256" s="1"/>
      <c r="AR256" s="1"/>
      <c r="AS256" s="1"/>
      <c r="AT256" s="1"/>
      <c r="AU256" s="1"/>
      <c r="AV256" s="1"/>
      <c r="A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2"/>
      <c r="AO257" s="2"/>
      <c r="AP257" s="2"/>
      <c r="AQ257" s="1"/>
      <c r="AR257" s="1"/>
      <c r="AS257" s="1"/>
      <c r="AT257" s="1"/>
      <c r="AU257" s="1"/>
      <c r="AV257" s="1"/>
      <c r="A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2"/>
      <c r="AO258" s="2"/>
      <c r="AP258" s="2"/>
      <c r="AQ258" s="1"/>
      <c r="AR258" s="1"/>
      <c r="AS258" s="1"/>
      <c r="AT258" s="1"/>
      <c r="AU258" s="1"/>
      <c r="AV258" s="1"/>
      <c r="A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2"/>
      <c r="AO259" s="2"/>
      <c r="AP259" s="2"/>
      <c r="AQ259" s="1"/>
      <c r="AR259" s="1"/>
      <c r="AS259" s="1"/>
      <c r="AT259" s="1"/>
      <c r="AU259" s="1"/>
      <c r="AV259" s="1"/>
      <c r="A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2"/>
      <c r="AO260" s="2"/>
      <c r="AP260" s="2"/>
      <c r="AQ260" s="1"/>
      <c r="AR260" s="1"/>
      <c r="AS260" s="1"/>
      <c r="AT260" s="1"/>
      <c r="AU260" s="1"/>
      <c r="AV260" s="1"/>
      <c r="A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2"/>
      <c r="AO261" s="2"/>
      <c r="AP261" s="2"/>
      <c r="AQ261" s="1"/>
      <c r="AR261" s="1"/>
      <c r="AS261" s="1"/>
      <c r="AT261" s="1"/>
      <c r="AU261" s="1"/>
      <c r="AV261" s="1"/>
      <c r="A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2"/>
      <c r="AO262" s="2"/>
      <c r="AP262" s="2"/>
      <c r="AQ262" s="1"/>
      <c r="AR262" s="1"/>
      <c r="AS262" s="1"/>
      <c r="AT262" s="1"/>
      <c r="AU262" s="1"/>
      <c r="AV262" s="1"/>
      <c r="A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2"/>
      <c r="AO263" s="2"/>
      <c r="AP263" s="2"/>
      <c r="AQ263" s="1"/>
      <c r="AR263" s="1"/>
      <c r="AS263" s="1"/>
      <c r="AT263" s="1"/>
      <c r="AU263" s="1"/>
      <c r="AV263" s="1"/>
      <c r="A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2"/>
      <c r="AO264" s="2"/>
      <c r="AP264" s="2"/>
      <c r="AQ264" s="1"/>
      <c r="AR264" s="1"/>
      <c r="AS264" s="1"/>
      <c r="AT264" s="1"/>
      <c r="AU264" s="1"/>
      <c r="AV264" s="1"/>
      <c r="A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2"/>
      <c r="AO265" s="2"/>
      <c r="AP265" s="2"/>
      <c r="AQ265" s="1"/>
      <c r="AR265" s="1"/>
      <c r="AS265" s="1"/>
      <c r="AT265" s="1"/>
      <c r="AU265" s="1"/>
      <c r="AV265" s="1"/>
      <c r="A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2"/>
      <c r="AO266" s="2"/>
      <c r="AP266" s="2"/>
      <c r="AQ266" s="1"/>
      <c r="AR266" s="1"/>
      <c r="AS266" s="1"/>
      <c r="AT266" s="1"/>
      <c r="AU266" s="1"/>
      <c r="AV266" s="1"/>
      <c r="A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2"/>
      <c r="AO267" s="2"/>
      <c r="AP267" s="2"/>
      <c r="AQ267" s="1"/>
      <c r="AR267" s="1"/>
      <c r="AS267" s="1"/>
      <c r="AT267" s="1"/>
      <c r="AU267" s="1"/>
      <c r="AV267" s="1"/>
      <c r="A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2"/>
      <c r="AO268" s="2"/>
      <c r="AP268" s="2"/>
      <c r="AQ268" s="1"/>
      <c r="AR268" s="1"/>
      <c r="AS268" s="1"/>
      <c r="AT268" s="1"/>
      <c r="AU268" s="1"/>
      <c r="AV268" s="1"/>
      <c r="A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2"/>
      <c r="AO269" s="2"/>
      <c r="AP269" s="2"/>
      <c r="AQ269" s="1"/>
      <c r="AR269" s="1"/>
      <c r="AS269" s="1"/>
      <c r="AT269" s="1"/>
      <c r="AU269" s="1"/>
      <c r="AV269" s="1"/>
      <c r="A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2"/>
      <c r="AO270" s="2"/>
      <c r="AP270" s="2"/>
      <c r="AQ270" s="1"/>
      <c r="AR270" s="1"/>
      <c r="AS270" s="1"/>
      <c r="AT270" s="1"/>
      <c r="AU270" s="1"/>
      <c r="AV270" s="1"/>
      <c r="A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2"/>
      <c r="AO271" s="2"/>
      <c r="AP271" s="2"/>
      <c r="AQ271" s="1"/>
      <c r="AR271" s="1"/>
      <c r="AS271" s="1"/>
      <c r="AT271" s="1"/>
      <c r="AU271" s="1"/>
      <c r="AV271" s="1"/>
      <c r="A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2"/>
      <c r="AO272" s="2"/>
      <c r="AP272" s="2"/>
      <c r="AQ272" s="1"/>
      <c r="AR272" s="1"/>
      <c r="AS272" s="1"/>
      <c r="AT272" s="1"/>
      <c r="AU272" s="1"/>
      <c r="AV272" s="1"/>
      <c r="A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2"/>
      <c r="AO273" s="2"/>
      <c r="AP273" s="2"/>
      <c r="AQ273" s="1"/>
      <c r="AR273" s="1"/>
      <c r="AS273" s="1"/>
      <c r="AT273" s="1"/>
      <c r="AU273" s="1"/>
      <c r="AV273" s="1"/>
      <c r="A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2"/>
      <c r="AO274" s="2"/>
      <c r="AP274" s="2"/>
      <c r="AQ274" s="1"/>
      <c r="AR274" s="1"/>
      <c r="AS274" s="1"/>
      <c r="AT274" s="1"/>
      <c r="AU274" s="1"/>
      <c r="AV274" s="1"/>
      <c r="A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2"/>
      <c r="AO275" s="2"/>
      <c r="AP275" s="2"/>
      <c r="AQ275" s="1"/>
      <c r="AR275" s="1"/>
      <c r="AS275" s="1"/>
      <c r="AT275" s="1"/>
      <c r="AU275" s="1"/>
      <c r="AV275" s="1"/>
      <c r="A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2"/>
      <c r="AO276" s="2"/>
      <c r="AP276" s="2"/>
      <c r="AQ276" s="1"/>
      <c r="AR276" s="1"/>
      <c r="AS276" s="1"/>
      <c r="AT276" s="1"/>
      <c r="AU276" s="1"/>
      <c r="AV276" s="1"/>
      <c r="A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2"/>
      <c r="AO277" s="2"/>
      <c r="AP277" s="2"/>
      <c r="AQ277" s="1"/>
      <c r="AR277" s="1"/>
      <c r="AS277" s="1"/>
      <c r="AT277" s="1"/>
      <c r="AU277" s="1"/>
      <c r="AV277" s="1"/>
      <c r="A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2"/>
      <c r="AO278" s="2"/>
      <c r="AP278" s="2"/>
      <c r="AQ278" s="1"/>
      <c r="AR278" s="1"/>
      <c r="AS278" s="1"/>
      <c r="AT278" s="1"/>
      <c r="AU278" s="1"/>
      <c r="AV278" s="1"/>
      <c r="A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2"/>
      <c r="AO279" s="2"/>
      <c r="AP279" s="2"/>
      <c r="AQ279" s="1"/>
      <c r="AR279" s="1"/>
      <c r="AS279" s="1"/>
      <c r="AT279" s="1"/>
      <c r="AU279" s="1"/>
      <c r="AV279" s="1"/>
      <c r="A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2"/>
      <c r="AO280" s="2"/>
      <c r="AP280" s="2"/>
      <c r="AQ280" s="1"/>
      <c r="AR280" s="1"/>
      <c r="AS280" s="1"/>
      <c r="AT280" s="1"/>
      <c r="AU280" s="1"/>
      <c r="AV280" s="1"/>
      <c r="A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2"/>
      <c r="AO281" s="2"/>
      <c r="AP281" s="2"/>
      <c r="AQ281" s="1"/>
      <c r="AR281" s="1"/>
      <c r="AS281" s="1"/>
      <c r="AT281" s="1"/>
      <c r="AU281" s="1"/>
      <c r="AV281" s="1"/>
      <c r="A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2"/>
      <c r="AO282" s="2"/>
      <c r="AP282" s="2"/>
      <c r="AQ282" s="1"/>
      <c r="AR282" s="1"/>
      <c r="AS282" s="1"/>
      <c r="AT282" s="1"/>
      <c r="AU282" s="1"/>
      <c r="AV282" s="1"/>
      <c r="A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2"/>
      <c r="AO283" s="2"/>
      <c r="AP283" s="2"/>
      <c r="AQ283" s="1"/>
      <c r="AR283" s="1"/>
      <c r="AS283" s="1"/>
      <c r="AT283" s="1"/>
      <c r="AU283" s="1"/>
      <c r="AV283" s="1"/>
      <c r="A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2"/>
      <c r="AO284" s="2"/>
      <c r="AP284" s="2"/>
      <c r="AQ284" s="1"/>
      <c r="AR284" s="1"/>
      <c r="AS284" s="1"/>
      <c r="AT284" s="1"/>
      <c r="AU284" s="1"/>
      <c r="AV284" s="1"/>
      <c r="A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2"/>
      <c r="AO285" s="2"/>
      <c r="AP285" s="2"/>
      <c r="AQ285" s="1"/>
      <c r="AR285" s="1"/>
      <c r="AS285" s="1"/>
      <c r="AT285" s="1"/>
      <c r="AU285" s="1"/>
      <c r="AV285" s="1"/>
      <c r="A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2"/>
      <c r="AO286" s="2"/>
      <c r="AP286" s="2"/>
      <c r="AQ286" s="1"/>
      <c r="AR286" s="1"/>
      <c r="AS286" s="1"/>
      <c r="AT286" s="1"/>
      <c r="AU286" s="1"/>
      <c r="AV286" s="1"/>
      <c r="A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2"/>
      <c r="AO287" s="2"/>
      <c r="AP287" s="2"/>
      <c r="AQ287" s="1"/>
      <c r="AR287" s="1"/>
      <c r="AS287" s="1"/>
      <c r="AT287" s="1"/>
      <c r="AU287" s="1"/>
      <c r="AV287" s="1"/>
      <c r="A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2"/>
      <c r="AO288" s="2"/>
      <c r="AP288" s="2"/>
      <c r="AQ288" s="1"/>
      <c r="AR288" s="1"/>
      <c r="AS288" s="1"/>
      <c r="AT288" s="1"/>
      <c r="AU288" s="1"/>
      <c r="AV288" s="1"/>
      <c r="A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2"/>
      <c r="AO289" s="2"/>
      <c r="AP289" s="2"/>
      <c r="AQ289" s="1"/>
      <c r="AR289" s="1"/>
      <c r="AS289" s="1"/>
      <c r="AT289" s="1"/>
      <c r="AU289" s="1"/>
      <c r="AV289" s="1"/>
      <c r="A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2"/>
      <c r="AO290" s="2"/>
      <c r="AP290" s="2"/>
      <c r="AQ290" s="1"/>
      <c r="AR290" s="1"/>
      <c r="AS290" s="1"/>
      <c r="AT290" s="1"/>
      <c r="AU290" s="1"/>
      <c r="AV290" s="1"/>
      <c r="A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2"/>
      <c r="AO291" s="2"/>
      <c r="AP291" s="2"/>
      <c r="AQ291" s="1"/>
      <c r="AR291" s="1"/>
      <c r="AS291" s="1"/>
      <c r="AT291" s="1"/>
      <c r="AU291" s="1"/>
      <c r="AV291" s="1"/>
      <c r="A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2"/>
      <c r="AO292" s="2"/>
      <c r="AP292" s="2"/>
      <c r="AQ292" s="1"/>
      <c r="AR292" s="1"/>
      <c r="AS292" s="1"/>
      <c r="AT292" s="1"/>
      <c r="AU292" s="1"/>
      <c r="AV292" s="1"/>
      <c r="A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2"/>
      <c r="AO293" s="2"/>
      <c r="AP293" s="2"/>
      <c r="AQ293" s="1"/>
      <c r="AR293" s="1"/>
      <c r="AS293" s="1"/>
      <c r="AT293" s="1"/>
      <c r="AU293" s="1"/>
      <c r="AV293" s="1"/>
      <c r="A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2"/>
      <c r="AO294" s="2"/>
      <c r="AP294" s="2"/>
      <c r="AQ294" s="1"/>
      <c r="AR294" s="1"/>
      <c r="AS294" s="1"/>
      <c r="AT294" s="1"/>
      <c r="AU294" s="1"/>
      <c r="AV294" s="1"/>
      <c r="A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2"/>
      <c r="AO295" s="2"/>
      <c r="AP295" s="2"/>
      <c r="AQ295" s="1"/>
      <c r="AR295" s="1"/>
      <c r="AS295" s="1"/>
      <c r="AT295" s="1"/>
      <c r="AU295" s="1"/>
      <c r="AV295" s="1"/>
      <c r="A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2"/>
      <c r="AO296" s="2"/>
      <c r="AP296" s="2"/>
      <c r="AQ296" s="1"/>
      <c r="AR296" s="1"/>
      <c r="AS296" s="1"/>
      <c r="AT296" s="1"/>
      <c r="AU296" s="1"/>
      <c r="AV296" s="1"/>
      <c r="A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2"/>
      <c r="AO297" s="2"/>
      <c r="AP297" s="2"/>
      <c r="AQ297" s="1"/>
      <c r="AR297" s="1"/>
      <c r="AS297" s="1"/>
      <c r="AT297" s="1"/>
      <c r="AU297" s="1"/>
      <c r="AV297" s="1"/>
      <c r="A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2"/>
      <c r="AO298" s="2"/>
      <c r="AP298" s="2"/>
      <c r="AQ298" s="1"/>
      <c r="AR298" s="1"/>
      <c r="AS298" s="1"/>
      <c r="AT298" s="1"/>
      <c r="AU298" s="1"/>
      <c r="AV298" s="1"/>
      <c r="A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2"/>
      <c r="AO299" s="2"/>
      <c r="AP299" s="2"/>
      <c r="AQ299" s="1"/>
      <c r="AR299" s="1"/>
      <c r="AS299" s="1"/>
      <c r="AT299" s="1"/>
      <c r="AU299" s="1"/>
      <c r="AV299" s="1"/>
      <c r="A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2"/>
      <c r="AO300" s="2"/>
      <c r="AP300" s="2"/>
      <c r="AQ300" s="1"/>
      <c r="AR300" s="1"/>
      <c r="AS300" s="1"/>
      <c r="AT300" s="1"/>
      <c r="AU300" s="1"/>
      <c r="AV300" s="1"/>
      <c r="A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2"/>
      <c r="AO301" s="2"/>
      <c r="AP301" s="2"/>
      <c r="AQ301" s="1"/>
      <c r="AR301" s="1"/>
      <c r="AS301" s="1"/>
      <c r="AT301" s="1"/>
      <c r="AU301" s="1"/>
      <c r="AV301" s="1"/>
      <c r="A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2"/>
      <c r="AO302" s="2"/>
      <c r="AP302" s="2"/>
      <c r="AQ302" s="1"/>
      <c r="AR302" s="1"/>
      <c r="AS302" s="1"/>
      <c r="AT302" s="1"/>
      <c r="AU302" s="1"/>
      <c r="AV302" s="1"/>
      <c r="A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2"/>
      <c r="AO303" s="2"/>
      <c r="AP303" s="2"/>
      <c r="AQ303" s="1"/>
      <c r="AR303" s="1"/>
      <c r="AS303" s="1"/>
      <c r="AT303" s="1"/>
      <c r="AU303" s="1"/>
      <c r="AV303" s="1"/>
      <c r="A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2"/>
      <c r="AO304" s="2"/>
      <c r="AP304" s="2"/>
      <c r="AQ304" s="1"/>
      <c r="AR304" s="1"/>
      <c r="AS304" s="1"/>
      <c r="AT304" s="1"/>
      <c r="AU304" s="1"/>
      <c r="AV304" s="1"/>
      <c r="A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2"/>
      <c r="AO305" s="2"/>
      <c r="AP305" s="2"/>
      <c r="AQ305" s="1"/>
      <c r="AR305" s="1"/>
      <c r="AS305" s="1"/>
      <c r="AT305" s="1"/>
      <c r="AU305" s="1"/>
      <c r="AV305" s="1"/>
      <c r="A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2"/>
      <c r="AO306" s="2"/>
      <c r="AP306" s="2"/>
      <c r="AQ306" s="1"/>
      <c r="AR306" s="1"/>
      <c r="AS306" s="1"/>
      <c r="AT306" s="1"/>
      <c r="AU306" s="1"/>
      <c r="AV306" s="1"/>
      <c r="A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2"/>
      <c r="AO307" s="2"/>
      <c r="AP307" s="2"/>
      <c r="AQ307" s="1"/>
      <c r="AR307" s="1"/>
      <c r="AS307" s="1"/>
      <c r="AT307" s="1"/>
      <c r="AU307" s="1"/>
      <c r="AV307" s="1"/>
      <c r="A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2"/>
      <c r="AO308" s="2"/>
      <c r="AP308" s="2"/>
      <c r="AQ308" s="1"/>
      <c r="AR308" s="1"/>
      <c r="AS308" s="1"/>
      <c r="AT308" s="1"/>
      <c r="AU308" s="1"/>
      <c r="AV308" s="1"/>
      <c r="A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2"/>
      <c r="AO309" s="2"/>
      <c r="AP309" s="2"/>
      <c r="AQ309" s="1"/>
      <c r="AR309" s="1"/>
      <c r="AS309" s="1"/>
      <c r="AT309" s="1"/>
      <c r="AU309" s="1"/>
      <c r="AV309" s="1"/>
      <c r="A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2"/>
      <c r="AO310" s="2"/>
      <c r="AP310" s="2"/>
      <c r="AQ310" s="1"/>
      <c r="AR310" s="1"/>
      <c r="AS310" s="1"/>
      <c r="AT310" s="1"/>
      <c r="AU310" s="1"/>
      <c r="AV310" s="1"/>
      <c r="A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2"/>
      <c r="AO311" s="2"/>
      <c r="AP311" s="2"/>
      <c r="AQ311" s="1"/>
      <c r="AR311" s="1"/>
      <c r="AS311" s="1"/>
      <c r="AT311" s="1"/>
      <c r="AU311" s="1"/>
      <c r="AV311" s="1"/>
      <c r="A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2"/>
      <c r="AO312" s="2"/>
      <c r="AP312" s="2"/>
      <c r="AQ312" s="1"/>
      <c r="AR312" s="1"/>
      <c r="AS312" s="1"/>
      <c r="AT312" s="1"/>
      <c r="AU312" s="1"/>
      <c r="AV312" s="1"/>
      <c r="A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2"/>
      <c r="AO313" s="2"/>
      <c r="AP313" s="2"/>
      <c r="AQ313" s="1"/>
      <c r="AR313" s="1"/>
      <c r="AS313" s="1"/>
      <c r="AT313" s="1"/>
      <c r="AU313" s="1"/>
      <c r="AV313" s="1"/>
      <c r="A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2"/>
      <c r="AO314" s="2"/>
      <c r="AP314" s="2"/>
      <c r="AQ314" s="1"/>
      <c r="AR314" s="1"/>
      <c r="AS314" s="1"/>
      <c r="AT314" s="1"/>
      <c r="AU314" s="1"/>
      <c r="AV314" s="1"/>
      <c r="A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2"/>
      <c r="AO315" s="2"/>
      <c r="AP315" s="2"/>
      <c r="AQ315" s="1"/>
      <c r="AR315" s="1"/>
      <c r="AS315" s="1"/>
      <c r="AT315" s="1"/>
      <c r="AU315" s="1"/>
      <c r="AV315" s="1"/>
      <c r="A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2"/>
      <c r="AO316" s="2"/>
      <c r="AP316" s="2"/>
      <c r="AQ316" s="1"/>
      <c r="AR316" s="1"/>
      <c r="AS316" s="1"/>
      <c r="AT316" s="1"/>
      <c r="AU316" s="1"/>
      <c r="AV316" s="1"/>
      <c r="A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2"/>
      <c r="AO317" s="2"/>
      <c r="AP317" s="2"/>
      <c r="AQ317" s="1"/>
      <c r="AR317" s="1"/>
      <c r="AS317" s="1"/>
      <c r="AT317" s="1"/>
      <c r="AU317" s="1"/>
      <c r="AV317" s="1"/>
      <c r="A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2"/>
      <c r="AO318" s="2"/>
      <c r="AP318" s="2"/>
      <c r="AQ318" s="1"/>
      <c r="AR318" s="1"/>
      <c r="AS318" s="1"/>
      <c r="AT318" s="1"/>
      <c r="AU318" s="1"/>
      <c r="AV318" s="1"/>
      <c r="A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2"/>
      <c r="AO319" s="2"/>
      <c r="AP319" s="2"/>
      <c r="AQ319" s="1"/>
      <c r="AR319" s="1"/>
      <c r="AS319" s="1"/>
      <c r="AT319" s="1"/>
      <c r="AU319" s="1"/>
      <c r="AV319" s="1"/>
      <c r="A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2"/>
      <c r="AO320" s="2"/>
      <c r="AP320" s="2"/>
      <c r="AQ320" s="1"/>
      <c r="AR320" s="1"/>
      <c r="AS320" s="1"/>
      <c r="AT320" s="1"/>
      <c r="AU320" s="1"/>
      <c r="AV320" s="1"/>
      <c r="A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2"/>
      <c r="AO321" s="2"/>
      <c r="AP321" s="2"/>
      <c r="AQ321" s="1"/>
      <c r="AR321" s="1"/>
      <c r="AS321" s="1"/>
      <c r="AT321" s="1"/>
      <c r="AU321" s="1"/>
      <c r="AV321" s="1"/>
      <c r="A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2"/>
      <c r="AO322" s="2"/>
      <c r="AP322" s="2"/>
      <c r="AQ322" s="1"/>
      <c r="AR322" s="1"/>
      <c r="AS322" s="1"/>
      <c r="AT322" s="1"/>
      <c r="AU322" s="1"/>
      <c r="AV322" s="1"/>
      <c r="A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2"/>
      <c r="AO323" s="2"/>
      <c r="AP323" s="2"/>
      <c r="AQ323" s="1"/>
      <c r="AR323" s="1"/>
      <c r="AS323" s="1"/>
      <c r="AT323" s="1"/>
      <c r="AU323" s="1"/>
      <c r="AV323" s="1"/>
      <c r="A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2"/>
      <c r="AO324" s="2"/>
      <c r="AP324" s="2"/>
      <c r="AQ324" s="1"/>
      <c r="AR324" s="1"/>
      <c r="AS324" s="1"/>
      <c r="AT324" s="1"/>
      <c r="AU324" s="1"/>
      <c r="AV324" s="1"/>
      <c r="A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2"/>
      <c r="AO325" s="2"/>
      <c r="AP325" s="2"/>
      <c r="AQ325" s="1"/>
      <c r="AR325" s="1"/>
      <c r="AS325" s="1"/>
      <c r="AT325" s="1"/>
      <c r="AU325" s="1"/>
      <c r="AV325" s="1"/>
      <c r="A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2"/>
      <c r="AO326" s="2"/>
      <c r="AP326" s="2"/>
      <c r="AQ326" s="1"/>
      <c r="AR326" s="1"/>
      <c r="AS326" s="1"/>
      <c r="AT326" s="1"/>
      <c r="AU326" s="1"/>
      <c r="AV326" s="1"/>
      <c r="A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2"/>
      <c r="AO327" s="2"/>
      <c r="AP327" s="2"/>
      <c r="AQ327" s="1"/>
      <c r="AR327" s="1"/>
      <c r="AS327" s="1"/>
      <c r="AT327" s="1"/>
      <c r="AU327" s="1"/>
      <c r="AV327" s="1"/>
      <c r="A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2"/>
      <c r="AO328" s="2"/>
      <c r="AP328" s="2"/>
      <c r="AQ328" s="1"/>
      <c r="AR328" s="1"/>
      <c r="AS328" s="1"/>
      <c r="AT328" s="1"/>
      <c r="AU328" s="1"/>
      <c r="AV328" s="1"/>
      <c r="A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2"/>
      <c r="AO329" s="2"/>
      <c r="AP329" s="2"/>
      <c r="AQ329" s="1"/>
      <c r="AR329" s="1"/>
      <c r="AS329" s="1"/>
      <c r="AT329" s="1"/>
      <c r="AU329" s="1"/>
      <c r="AV329" s="1"/>
      <c r="A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2"/>
      <c r="AO330" s="2"/>
      <c r="AP330" s="2"/>
      <c r="AQ330" s="1"/>
      <c r="AR330" s="1"/>
      <c r="AS330" s="1"/>
      <c r="AT330" s="1"/>
      <c r="AU330" s="1"/>
      <c r="AV330" s="1"/>
      <c r="A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2"/>
      <c r="AO331" s="2"/>
      <c r="AP331" s="2"/>
      <c r="AQ331" s="1"/>
      <c r="AR331" s="1"/>
      <c r="AS331" s="1"/>
      <c r="AT331" s="1"/>
      <c r="AU331" s="1"/>
      <c r="AV331" s="1"/>
      <c r="A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2"/>
      <c r="AO332" s="2"/>
      <c r="AP332" s="2"/>
      <c r="AQ332" s="1"/>
      <c r="AR332" s="1"/>
      <c r="AS332" s="1"/>
      <c r="AT332" s="1"/>
      <c r="AU332" s="1"/>
      <c r="AV332" s="1"/>
      <c r="A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2"/>
      <c r="AO333" s="2"/>
      <c r="AP333" s="2"/>
      <c r="AQ333" s="1"/>
      <c r="AR333" s="1"/>
      <c r="AS333" s="1"/>
      <c r="AT333" s="1"/>
      <c r="AU333" s="1"/>
      <c r="AV333" s="1"/>
      <c r="A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2"/>
      <c r="AO334" s="2"/>
      <c r="AP334" s="2"/>
      <c r="AQ334" s="1"/>
      <c r="AR334" s="1"/>
      <c r="AS334" s="1"/>
      <c r="AT334" s="1"/>
      <c r="AU334" s="1"/>
      <c r="AV334" s="1"/>
      <c r="A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2"/>
      <c r="AO335" s="2"/>
      <c r="AP335" s="2"/>
      <c r="AQ335" s="1"/>
      <c r="AR335" s="1"/>
      <c r="AS335" s="1"/>
      <c r="AT335" s="1"/>
      <c r="AU335" s="1"/>
      <c r="AV335" s="1"/>
      <c r="A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2"/>
      <c r="AO336" s="2"/>
      <c r="AP336" s="2"/>
      <c r="AQ336" s="1"/>
      <c r="AR336" s="1"/>
      <c r="AS336" s="1"/>
      <c r="AT336" s="1"/>
      <c r="AU336" s="1"/>
      <c r="AV336" s="1"/>
      <c r="A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2"/>
      <c r="AO337" s="2"/>
      <c r="AP337" s="2"/>
      <c r="AQ337" s="1"/>
      <c r="AR337" s="1"/>
      <c r="AS337" s="1"/>
      <c r="AT337" s="1"/>
      <c r="AU337" s="1"/>
      <c r="AV337" s="1"/>
      <c r="A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2"/>
      <c r="AO338" s="2"/>
      <c r="AP338" s="2"/>
      <c r="AQ338" s="1"/>
      <c r="AR338" s="1"/>
      <c r="AS338" s="1"/>
      <c r="AT338" s="1"/>
      <c r="AU338" s="1"/>
      <c r="AV338" s="1"/>
      <c r="A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2"/>
      <c r="AO339" s="2"/>
      <c r="AP339" s="2"/>
      <c r="AQ339" s="1"/>
      <c r="AR339" s="1"/>
      <c r="AS339" s="1"/>
      <c r="AT339" s="1"/>
      <c r="AU339" s="1"/>
      <c r="AV339" s="1"/>
      <c r="A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2"/>
      <c r="AO340" s="2"/>
      <c r="AP340" s="2"/>
      <c r="AQ340" s="1"/>
      <c r="AR340" s="1"/>
      <c r="AS340" s="1"/>
      <c r="AT340" s="1"/>
      <c r="AU340" s="1"/>
      <c r="AV340" s="1"/>
      <c r="A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2"/>
      <c r="AO341" s="2"/>
      <c r="AP341" s="2"/>
      <c r="AQ341" s="1"/>
      <c r="AR341" s="1"/>
      <c r="AS341" s="1"/>
      <c r="AT341" s="1"/>
      <c r="AU341" s="1"/>
      <c r="AV341" s="1"/>
      <c r="A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2"/>
      <c r="AO342" s="2"/>
      <c r="AP342" s="2"/>
      <c r="AQ342" s="1"/>
      <c r="AR342" s="1"/>
      <c r="AS342" s="1"/>
      <c r="AT342" s="1"/>
      <c r="AU342" s="1"/>
      <c r="AV342" s="1"/>
      <c r="A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2"/>
      <c r="AO343" s="2"/>
      <c r="AP343" s="2"/>
      <c r="AQ343" s="1"/>
      <c r="AR343" s="1"/>
      <c r="AS343" s="1"/>
      <c r="AT343" s="1"/>
      <c r="AU343" s="1"/>
      <c r="AV343" s="1"/>
      <c r="A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2"/>
      <c r="AO344" s="2"/>
      <c r="AP344" s="2"/>
      <c r="AQ344" s="1"/>
      <c r="AR344" s="1"/>
      <c r="AS344" s="1"/>
      <c r="AT344" s="1"/>
      <c r="AU344" s="1"/>
      <c r="AV344" s="1"/>
      <c r="A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2"/>
      <c r="AO345" s="2"/>
      <c r="AP345" s="2"/>
      <c r="AQ345" s="1"/>
      <c r="AR345" s="1"/>
      <c r="AS345" s="1"/>
      <c r="AT345" s="1"/>
      <c r="AU345" s="1"/>
      <c r="AV345" s="1"/>
      <c r="A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2"/>
      <c r="AN346" s="2"/>
      <c r="AO346" s="2"/>
      <c r="AP346" s="2"/>
      <c r="AQ346" s="1"/>
      <c r="AR346" s="1"/>
      <c r="AS346" s="1"/>
      <c r="AT346" s="1"/>
      <c r="AU346" s="1"/>
      <c r="AV346" s="1"/>
      <c r="A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2"/>
      <c r="AN347" s="2"/>
      <c r="AO347" s="2"/>
      <c r="AP347" s="2"/>
      <c r="AQ347" s="1"/>
      <c r="AR347" s="1"/>
      <c r="AS347" s="1"/>
      <c r="AT347" s="1"/>
      <c r="AU347" s="1"/>
      <c r="AV347" s="1"/>
      <c r="A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2"/>
      <c r="AN348" s="2"/>
      <c r="AO348" s="2"/>
      <c r="AP348" s="2"/>
      <c r="AQ348" s="1"/>
      <c r="AR348" s="1"/>
      <c r="AS348" s="1"/>
      <c r="AT348" s="1"/>
      <c r="AU348" s="1"/>
      <c r="AV348" s="1"/>
      <c r="A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2"/>
      <c r="AN349" s="2"/>
      <c r="AO349" s="2"/>
      <c r="AP349" s="2"/>
      <c r="AQ349" s="1"/>
      <c r="AR349" s="1"/>
      <c r="AS349" s="1"/>
      <c r="AT349" s="1"/>
      <c r="AU349" s="1"/>
      <c r="AV349" s="1"/>
      <c r="A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2"/>
      <c r="AN350" s="2"/>
      <c r="AO350" s="2"/>
      <c r="AP350" s="2"/>
      <c r="AQ350" s="1"/>
      <c r="AR350" s="1"/>
      <c r="AS350" s="1"/>
      <c r="AT350" s="1"/>
      <c r="AU350" s="1"/>
      <c r="AV350" s="1"/>
      <c r="A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2"/>
      <c r="AN351" s="2"/>
      <c r="AO351" s="2"/>
      <c r="AP351" s="2"/>
      <c r="AQ351" s="1"/>
      <c r="AR351" s="1"/>
      <c r="AS351" s="1"/>
      <c r="AT351" s="1"/>
      <c r="AU351" s="1"/>
      <c r="AV351" s="1"/>
      <c r="A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2"/>
      <c r="AN352" s="2"/>
      <c r="AO352" s="2"/>
      <c r="AP352" s="2"/>
      <c r="AQ352" s="1"/>
      <c r="AR352" s="1"/>
      <c r="AS352" s="1"/>
      <c r="AT352" s="1"/>
      <c r="AU352" s="1"/>
      <c r="AV352" s="1"/>
      <c r="A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2"/>
      <c r="AN353" s="2"/>
      <c r="AO353" s="2"/>
      <c r="AP353" s="2"/>
      <c r="AQ353" s="1"/>
      <c r="AR353" s="1"/>
      <c r="AS353" s="1"/>
      <c r="AT353" s="1"/>
      <c r="AU353" s="1"/>
      <c r="AV353" s="1"/>
      <c r="A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2"/>
      <c r="AN354" s="2"/>
      <c r="AO354" s="2"/>
      <c r="AP354" s="2"/>
      <c r="AQ354" s="1"/>
      <c r="AR354" s="1"/>
      <c r="AS354" s="1"/>
      <c r="AT354" s="1"/>
      <c r="AU354" s="1"/>
      <c r="AV354" s="1"/>
      <c r="A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2"/>
      <c r="AN355" s="2"/>
      <c r="AO355" s="2"/>
      <c r="AP355" s="2"/>
      <c r="AQ355" s="1"/>
      <c r="AR355" s="1"/>
      <c r="AS355" s="1"/>
      <c r="AT355" s="1"/>
      <c r="AU355" s="1"/>
      <c r="AV355" s="1"/>
      <c r="A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2"/>
      <c r="AN356" s="2"/>
      <c r="AO356" s="2"/>
      <c r="AP356" s="2"/>
      <c r="AQ356" s="1"/>
      <c r="AR356" s="1"/>
      <c r="AS356" s="1"/>
      <c r="AT356" s="1"/>
      <c r="AU356" s="1"/>
      <c r="AV356" s="1"/>
      <c r="A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2"/>
      <c r="AN357" s="2"/>
      <c r="AO357" s="2"/>
      <c r="AP357" s="2"/>
      <c r="AQ357" s="1"/>
      <c r="AR357" s="1"/>
      <c r="AS357" s="1"/>
      <c r="AT357" s="1"/>
      <c r="AU357" s="1"/>
      <c r="AV357" s="1"/>
      <c r="A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2"/>
      <c r="AN358" s="2"/>
      <c r="AO358" s="2"/>
      <c r="AP358" s="2"/>
      <c r="AQ358" s="1"/>
      <c r="AR358" s="1"/>
      <c r="AS358" s="1"/>
      <c r="AT358" s="1"/>
      <c r="AU358" s="1"/>
      <c r="AV358" s="1"/>
      <c r="A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2"/>
      <c r="AN359" s="2"/>
      <c r="AO359" s="2"/>
      <c r="AP359" s="2"/>
      <c r="AQ359" s="1"/>
      <c r="AR359" s="1"/>
      <c r="AS359" s="1"/>
      <c r="AT359" s="1"/>
      <c r="AU359" s="1"/>
      <c r="AV359" s="1"/>
      <c r="A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2"/>
      <c r="AN360" s="2"/>
      <c r="AO360" s="2"/>
      <c r="AP360" s="2"/>
      <c r="AQ360" s="1"/>
      <c r="AR360" s="1"/>
      <c r="AS360" s="1"/>
      <c r="AT360" s="1"/>
      <c r="AU360" s="1"/>
      <c r="AV360" s="1"/>
      <c r="A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2"/>
      <c r="AN361" s="2"/>
      <c r="AO361" s="2"/>
      <c r="AP361" s="2"/>
      <c r="AQ361" s="1"/>
      <c r="AR361" s="1"/>
      <c r="AS361" s="1"/>
      <c r="AT361" s="1"/>
      <c r="AU361" s="1"/>
      <c r="AV361" s="1"/>
      <c r="A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2"/>
      <c r="AN362" s="2"/>
      <c r="AO362" s="2"/>
      <c r="AP362" s="2"/>
      <c r="AQ362" s="1"/>
      <c r="AR362" s="1"/>
      <c r="AS362" s="1"/>
      <c r="AT362" s="1"/>
      <c r="AU362" s="1"/>
      <c r="AV362" s="1"/>
      <c r="A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2"/>
      <c r="AN363" s="2"/>
      <c r="AO363" s="2"/>
      <c r="AP363" s="2"/>
      <c r="AQ363" s="1"/>
      <c r="AR363" s="1"/>
      <c r="AS363" s="1"/>
      <c r="AT363" s="1"/>
      <c r="AU363" s="1"/>
      <c r="AV363" s="1"/>
      <c r="A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2"/>
      <c r="AN364" s="2"/>
      <c r="AO364" s="2"/>
      <c r="AP364" s="2"/>
      <c r="AQ364" s="1"/>
      <c r="AR364" s="1"/>
      <c r="AS364" s="1"/>
      <c r="AT364" s="1"/>
      <c r="AU364" s="1"/>
      <c r="AV364" s="1"/>
      <c r="A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2"/>
      <c r="AN365" s="2"/>
      <c r="AO365" s="2"/>
      <c r="AP365" s="2"/>
      <c r="AQ365" s="1"/>
      <c r="AR365" s="1"/>
      <c r="AS365" s="1"/>
      <c r="AT365" s="1"/>
      <c r="AU365" s="1"/>
      <c r="AV365" s="1"/>
      <c r="A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2"/>
      <c r="AN366" s="2"/>
      <c r="AO366" s="2"/>
      <c r="AP366" s="2"/>
      <c r="AQ366" s="1"/>
      <c r="AR366" s="1"/>
      <c r="AS366" s="1"/>
      <c r="AT366" s="1"/>
      <c r="AU366" s="1"/>
      <c r="AV366" s="1"/>
      <c r="A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2"/>
      <c r="AN367" s="2"/>
      <c r="AO367" s="2"/>
      <c r="AP367" s="2"/>
      <c r="AQ367" s="1"/>
      <c r="AR367" s="1"/>
      <c r="AS367" s="1"/>
      <c r="AT367" s="1"/>
      <c r="AU367" s="1"/>
      <c r="AV367" s="1"/>
      <c r="A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2"/>
      <c r="AN368" s="2"/>
      <c r="AO368" s="2"/>
      <c r="AP368" s="2"/>
      <c r="AQ368" s="1"/>
      <c r="AR368" s="1"/>
      <c r="AS368" s="1"/>
      <c r="AT368" s="1"/>
      <c r="AU368" s="1"/>
      <c r="AV368" s="1"/>
      <c r="A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2"/>
      <c r="AN369" s="2"/>
      <c r="AO369" s="2"/>
      <c r="AP369" s="2"/>
      <c r="AQ369" s="1"/>
      <c r="AR369" s="1"/>
      <c r="AS369" s="1"/>
      <c r="AT369" s="1"/>
      <c r="AU369" s="1"/>
      <c r="AV369" s="1"/>
      <c r="A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2"/>
      <c r="AN370" s="2"/>
      <c r="AO370" s="2"/>
      <c r="AP370" s="2"/>
      <c r="AQ370" s="1"/>
      <c r="AR370" s="1"/>
      <c r="AS370" s="1"/>
      <c r="AT370" s="1"/>
      <c r="AU370" s="1"/>
      <c r="AV370" s="1"/>
      <c r="A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2"/>
      <c r="AN371" s="2"/>
      <c r="AO371" s="2"/>
      <c r="AP371" s="2"/>
      <c r="AQ371" s="1"/>
      <c r="AR371" s="1"/>
      <c r="AS371" s="1"/>
      <c r="AT371" s="1"/>
      <c r="AU371" s="1"/>
      <c r="AV371" s="1"/>
      <c r="A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2"/>
      <c r="AN372" s="2"/>
      <c r="AO372" s="2"/>
      <c r="AP372" s="2"/>
      <c r="AQ372" s="1"/>
      <c r="AR372" s="1"/>
      <c r="AS372" s="1"/>
      <c r="AT372" s="1"/>
      <c r="AU372" s="1"/>
      <c r="AV372" s="1"/>
      <c r="A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2"/>
      <c r="AN373" s="2"/>
      <c r="AO373" s="2"/>
      <c r="AP373" s="2"/>
      <c r="AQ373" s="1"/>
      <c r="AR373" s="1"/>
      <c r="AS373" s="1"/>
      <c r="AT373" s="1"/>
      <c r="AU373" s="1"/>
      <c r="AV373" s="1"/>
      <c r="A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2"/>
      <c r="AN374" s="2"/>
      <c r="AO374" s="2"/>
      <c r="AP374" s="2"/>
      <c r="AQ374" s="1"/>
      <c r="AR374" s="1"/>
      <c r="AS374" s="1"/>
      <c r="AT374" s="1"/>
      <c r="AU374" s="1"/>
      <c r="AV374" s="1"/>
      <c r="A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2"/>
      <c r="AN375" s="2"/>
      <c r="AO375" s="2"/>
      <c r="AP375" s="2"/>
      <c r="AQ375" s="1"/>
      <c r="AR375" s="1"/>
      <c r="AS375" s="1"/>
      <c r="AT375" s="1"/>
      <c r="AU375" s="1"/>
      <c r="AV375" s="1"/>
      <c r="A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2"/>
      <c r="AN376" s="2"/>
      <c r="AO376" s="2"/>
      <c r="AP376" s="2"/>
      <c r="AQ376" s="1"/>
      <c r="AR376" s="1"/>
      <c r="AS376" s="1"/>
      <c r="AT376" s="1"/>
      <c r="AU376" s="1"/>
      <c r="AV376" s="1"/>
      <c r="A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2"/>
      <c r="AN377" s="2"/>
      <c r="AO377" s="2"/>
      <c r="AP377" s="2"/>
      <c r="AQ377" s="1"/>
      <c r="AR377" s="1"/>
      <c r="AS377" s="1"/>
      <c r="AT377" s="1"/>
      <c r="AU377" s="1"/>
      <c r="AV377" s="1"/>
      <c r="A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2"/>
      <c r="AN378" s="2"/>
      <c r="AO378" s="2"/>
      <c r="AP378" s="2"/>
      <c r="AQ378" s="1"/>
      <c r="AR378" s="1"/>
      <c r="AS378" s="1"/>
      <c r="AT378" s="1"/>
      <c r="AU378" s="1"/>
      <c r="AV378" s="1"/>
      <c r="A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2"/>
      <c r="AN379" s="2"/>
      <c r="AO379" s="2"/>
      <c r="AP379" s="2"/>
      <c r="AQ379" s="1"/>
      <c r="AR379" s="1"/>
      <c r="AS379" s="1"/>
      <c r="AT379" s="1"/>
      <c r="AU379" s="1"/>
      <c r="AV379" s="1"/>
      <c r="A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2"/>
      <c r="AN380" s="2"/>
      <c r="AO380" s="2"/>
      <c r="AP380" s="2"/>
      <c r="AQ380" s="1"/>
      <c r="AR380" s="1"/>
      <c r="AS380" s="1"/>
      <c r="AT380" s="1"/>
      <c r="AU380" s="1"/>
      <c r="AV380" s="1"/>
      <c r="A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2"/>
      <c r="AN381" s="2"/>
      <c r="AO381" s="2"/>
      <c r="AP381" s="2"/>
      <c r="AQ381" s="1"/>
      <c r="AR381" s="1"/>
      <c r="AS381" s="1"/>
      <c r="AT381" s="1"/>
      <c r="AU381" s="1"/>
      <c r="AV381" s="1"/>
      <c r="A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2"/>
      <c r="AN382" s="2"/>
      <c r="AO382" s="2"/>
      <c r="AP382" s="2"/>
      <c r="AQ382" s="1"/>
      <c r="AR382" s="1"/>
      <c r="AS382" s="1"/>
      <c r="AT382" s="1"/>
      <c r="AU382" s="1"/>
      <c r="AV382" s="1"/>
      <c r="A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2"/>
      <c r="AN383" s="2"/>
      <c r="AO383" s="2"/>
      <c r="AP383" s="2"/>
      <c r="AQ383" s="1"/>
      <c r="AR383" s="1"/>
      <c r="AS383" s="1"/>
      <c r="AT383" s="1"/>
      <c r="AU383" s="1"/>
      <c r="AV383" s="1"/>
      <c r="A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2"/>
      <c r="AN384" s="2"/>
      <c r="AO384" s="2"/>
      <c r="AP384" s="2"/>
      <c r="AQ384" s="1"/>
      <c r="AR384" s="1"/>
      <c r="AS384" s="1"/>
      <c r="AT384" s="1"/>
      <c r="AU384" s="1"/>
      <c r="AV384" s="1"/>
      <c r="A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2"/>
      <c r="AN385" s="2"/>
      <c r="AO385" s="2"/>
      <c r="AP385" s="2"/>
      <c r="AQ385" s="1"/>
      <c r="AR385" s="1"/>
      <c r="AS385" s="1"/>
      <c r="AT385" s="1"/>
      <c r="AU385" s="1"/>
      <c r="AV385" s="1"/>
      <c r="A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2"/>
      <c r="AN386" s="2"/>
      <c r="AO386" s="2"/>
      <c r="AP386" s="2"/>
      <c r="AQ386" s="1"/>
      <c r="AR386" s="1"/>
      <c r="AS386" s="1"/>
      <c r="AT386" s="1"/>
      <c r="AU386" s="1"/>
      <c r="AV386" s="1"/>
      <c r="A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2"/>
      <c r="AN387" s="2"/>
      <c r="AO387" s="2"/>
      <c r="AP387" s="2"/>
      <c r="AQ387" s="1"/>
      <c r="AR387" s="1"/>
      <c r="AS387" s="1"/>
      <c r="AT387" s="1"/>
      <c r="AU387" s="1"/>
      <c r="AV387" s="1"/>
      <c r="A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2"/>
      <c r="AN388" s="2"/>
      <c r="AO388" s="2"/>
      <c r="AP388" s="2"/>
      <c r="AQ388" s="1"/>
      <c r="AR388" s="1"/>
      <c r="AS388" s="1"/>
      <c r="AT388" s="1"/>
      <c r="AU388" s="1"/>
      <c r="AV388" s="1"/>
      <c r="A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2"/>
      <c r="AN389" s="2"/>
      <c r="AO389" s="2"/>
      <c r="AP389" s="2"/>
      <c r="AQ389" s="1"/>
      <c r="AR389" s="1"/>
      <c r="AS389" s="1"/>
      <c r="AT389" s="1"/>
      <c r="AU389" s="1"/>
      <c r="AV389" s="1"/>
      <c r="A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2"/>
      <c r="AN390" s="2"/>
      <c r="AO390" s="2"/>
      <c r="AP390" s="2"/>
      <c r="AQ390" s="1"/>
      <c r="AR390" s="1"/>
      <c r="AS390" s="1"/>
      <c r="AT390" s="1"/>
      <c r="AU390" s="1"/>
      <c r="AV390" s="1"/>
      <c r="A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2"/>
      <c r="AN391" s="2"/>
      <c r="AO391" s="2"/>
      <c r="AP391" s="2"/>
      <c r="AQ391" s="1"/>
      <c r="AR391" s="1"/>
      <c r="AS391" s="1"/>
      <c r="AT391" s="1"/>
      <c r="AU391" s="1"/>
      <c r="AV391" s="1"/>
      <c r="A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2"/>
      <c r="AN392" s="2"/>
      <c r="AO392" s="2"/>
      <c r="AP392" s="2"/>
      <c r="AQ392" s="1"/>
      <c r="AR392" s="1"/>
      <c r="AS392" s="1"/>
      <c r="AT392" s="1"/>
      <c r="AU392" s="1"/>
      <c r="AV392" s="1"/>
      <c r="A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2"/>
      <c r="AN393" s="2"/>
      <c r="AO393" s="2"/>
      <c r="AP393" s="2"/>
      <c r="AQ393" s="1"/>
      <c r="AR393" s="1"/>
      <c r="AS393" s="1"/>
      <c r="AT393" s="1"/>
      <c r="AU393" s="1"/>
      <c r="AV393" s="1"/>
      <c r="A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2"/>
      <c r="AN394" s="2"/>
      <c r="AO394" s="2"/>
      <c r="AP394" s="2"/>
      <c r="AQ394" s="1"/>
      <c r="AR394" s="1"/>
      <c r="AS394" s="1"/>
      <c r="AT394" s="1"/>
      <c r="AU394" s="1"/>
      <c r="AV394" s="1"/>
      <c r="A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2"/>
      <c r="AN395" s="2"/>
      <c r="AO395" s="2"/>
      <c r="AP395" s="2"/>
      <c r="AQ395" s="1"/>
      <c r="AR395" s="1"/>
      <c r="AS395" s="1"/>
      <c r="AT395" s="1"/>
      <c r="AU395" s="1"/>
      <c r="AV395" s="1"/>
      <c r="A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2"/>
      <c r="AN396" s="2"/>
      <c r="AO396" s="2"/>
      <c r="AP396" s="2"/>
      <c r="AQ396" s="1"/>
      <c r="AR396" s="1"/>
      <c r="AS396" s="1"/>
      <c r="AT396" s="1"/>
      <c r="AU396" s="1"/>
      <c r="AV396" s="1"/>
      <c r="A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2"/>
      <c r="AN397" s="2"/>
      <c r="AO397" s="2"/>
      <c r="AP397" s="2"/>
      <c r="AQ397" s="1"/>
      <c r="AR397" s="1"/>
      <c r="AS397" s="1"/>
      <c r="AT397" s="1"/>
      <c r="AU397" s="1"/>
      <c r="AV397" s="1"/>
      <c r="A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2"/>
      <c r="AN398" s="2"/>
      <c r="AO398" s="2"/>
      <c r="AP398" s="2"/>
      <c r="AQ398" s="1"/>
      <c r="AR398" s="1"/>
      <c r="AS398" s="1"/>
      <c r="AT398" s="1"/>
      <c r="AU398" s="1"/>
      <c r="AV398" s="1"/>
      <c r="A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2"/>
      <c r="AN399" s="2"/>
      <c r="AO399" s="2"/>
      <c r="AP399" s="2"/>
      <c r="AQ399" s="1"/>
      <c r="AR399" s="1"/>
      <c r="AS399" s="1"/>
      <c r="AT399" s="1"/>
      <c r="AU399" s="1"/>
      <c r="AV399" s="1"/>
      <c r="A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2"/>
      <c r="AN400" s="2"/>
      <c r="AO400" s="2"/>
      <c r="AP400" s="2"/>
      <c r="AQ400" s="1"/>
      <c r="AR400" s="1"/>
      <c r="AS400" s="1"/>
      <c r="AT400" s="1"/>
      <c r="AU400" s="1"/>
      <c r="AV400" s="1"/>
      <c r="A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2"/>
      <c r="AN401" s="2"/>
      <c r="AO401" s="2"/>
      <c r="AP401" s="2"/>
      <c r="AQ401" s="1"/>
      <c r="AR401" s="1"/>
      <c r="AS401" s="1"/>
      <c r="AT401" s="1"/>
      <c r="AU401" s="1"/>
      <c r="AV401" s="1"/>
      <c r="A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2"/>
      <c r="AN402" s="2"/>
      <c r="AO402" s="2"/>
      <c r="AP402" s="2"/>
      <c r="AQ402" s="1"/>
      <c r="AR402" s="1"/>
      <c r="AS402" s="1"/>
      <c r="AT402" s="1"/>
      <c r="AU402" s="1"/>
      <c r="AV402" s="1"/>
      <c r="A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2"/>
      <c r="AN403" s="2"/>
      <c r="AO403" s="2"/>
      <c r="AP403" s="2"/>
      <c r="AQ403" s="1"/>
      <c r="AR403" s="1"/>
      <c r="AS403" s="1"/>
      <c r="AT403" s="1"/>
      <c r="AU403" s="1"/>
      <c r="AV403" s="1"/>
      <c r="A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2"/>
      <c r="AN404" s="2"/>
      <c r="AO404" s="2"/>
      <c r="AP404" s="2"/>
      <c r="AQ404" s="1"/>
      <c r="AR404" s="1"/>
      <c r="AS404" s="1"/>
      <c r="AT404" s="1"/>
      <c r="AU404" s="1"/>
      <c r="AV404" s="1"/>
      <c r="A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2"/>
      <c r="AN405" s="2"/>
      <c r="AO405" s="2"/>
      <c r="AP405" s="2"/>
      <c r="AQ405" s="1"/>
      <c r="AR405" s="1"/>
      <c r="AS405" s="1"/>
      <c r="AT405" s="1"/>
      <c r="AU405" s="1"/>
      <c r="AV405" s="1"/>
      <c r="A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2"/>
      <c r="AN406" s="2"/>
      <c r="AO406" s="2"/>
      <c r="AP406" s="2"/>
      <c r="AQ406" s="1"/>
      <c r="AR406" s="1"/>
      <c r="AS406" s="1"/>
      <c r="AT406" s="1"/>
      <c r="AU406" s="1"/>
      <c r="AV406" s="1"/>
      <c r="A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2"/>
      <c r="AN407" s="2"/>
      <c r="AO407" s="2"/>
      <c r="AP407" s="2"/>
      <c r="AQ407" s="1"/>
      <c r="AR407" s="1"/>
      <c r="AS407" s="1"/>
      <c r="AT407" s="1"/>
      <c r="AU407" s="1"/>
      <c r="AV407" s="1"/>
      <c r="A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2"/>
      <c r="AN408" s="2"/>
      <c r="AO408" s="2"/>
      <c r="AP408" s="2"/>
      <c r="AQ408" s="1"/>
      <c r="AR408" s="1"/>
      <c r="AS408" s="1"/>
      <c r="AT408" s="1"/>
      <c r="AU408" s="1"/>
      <c r="AV408" s="1"/>
      <c r="A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2"/>
      <c r="AN409" s="2"/>
      <c r="AO409" s="2"/>
      <c r="AP409" s="2"/>
      <c r="AQ409" s="1"/>
      <c r="AR409" s="1"/>
      <c r="AS409" s="1"/>
      <c r="AT409" s="1"/>
      <c r="AU409" s="1"/>
      <c r="AV409" s="1"/>
      <c r="A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2"/>
      <c r="AN410" s="2"/>
      <c r="AO410" s="2"/>
      <c r="AP410" s="2"/>
      <c r="AQ410" s="1"/>
      <c r="AR410" s="1"/>
      <c r="AS410" s="1"/>
      <c r="AT410" s="1"/>
      <c r="AU410" s="1"/>
      <c r="AV410" s="1"/>
      <c r="A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2"/>
      <c r="AN411" s="2"/>
      <c r="AO411" s="2"/>
      <c r="AP411" s="2"/>
      <c r="AQ411" s="1"/>
      <c r="AR411" s="1"/>
      <c r="AS411" s="1"/>
      <c r="AT411" s="1"/>
      <c r="AU411" s="1"/>
      <c r="AV411" s="1"/>
      <c r="A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2"/>
      <c r="AN412" s="2"/>
      <c r="AO412" s="2"/>
      <c r="AP412" s="2"/>
      <c r="AQ412" s="1"/>
      <c r="AR412" s="1"/>
      <c r="AS412" s="1"/>
      <c r="AT412" s="1"/>
      <c r="AU412" s="1"/>
      <c r="AV412" s="1"/>
      <c r="A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2"/>
      <c r="AN413" s="2"/>
      <c r="AO413" s="2"/>
      <c r="AP413" s="2"/>
      <c r="AQ413" s="1"/>
      <c r="AR413" s="1"/>
      <c r="AS413" s="1"/>
      <c r="AT413" s="1"/>
      <c r="AU413" s="1"/>
      <c r="AV413" s="1"/>
      <c r="A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2"/>
      <c r="AN414" s="2"/>
      <c r="AO414" s="2"/>
      <c r="AP414" s="2"/>
      <c r="AQ414" s="1"/>
      <c r="AR414" s="1"/>
      <c r="AS414" s="1"/>
      <c r="AT414" s="1"/>
      <c r="AU414" s="1"/>
      <c r="AV414" s="1"/>
      <c r="A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2"/>
      <c r="AN415" s="2"/>
      <c r="AO415" s="2"/>
      <c r="AP415" s="2"/>
      <c r="AQ415" s="1"/>
      <c r="AR415" s="1"/>
      <c r="AS415" s="1"/>
      <c r="AT415" s="1"/>
      <c r="AU415" s="1"/>
      <c r="AV415" s="1"/>
      <c r="A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2"/>
      <c r="AN416" s="2"/>
      <c r="AO416" s="2"/>
      <c r="AP416" s="2"/>
      <c r="AQ416" s="1"/>
      <c r="AR416" s="1"/>
      <c r="AS416" s="1"/>
      <c r="AT416" s="1"/>
      <c r="AU416" s="1"/>
      <c r="AV416" s="1"/>
      <c r="A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2"/>
      <c r="AN417" s="2"/>
      <c r="AO417" s="2"/>
      <c r="AP417" s="2"/>
      <c r="AQ417" s="1"/>
      <c r="AR417" s="1"/>
      <c r="AS417" s="1"/>
      <c r="AT417" s="1"/>
      <c r="AU417" s="1"/>
      <c r="AV417" s="1"/>
      <c r="A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2"/>
      <c r="AN418" s="2"/>
      <c r="AO418" s="2"/>
      <c r="AP418" s="2"/>
      <c r="AQ418" s="1"/>
      <c r="AR418" s="1"/>
      <c r="AS418" s="1"/>
      <c r="AT418" s="1"/>
      <c r="AU418" s="1"/>
      <c r="AV418" s="1"/>
      <c r="A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2"/>
      <c r="AN419" s="2"/>
      <c r="AO419" s="2"/>
      <c r="AP419" s="2"/>
      <c r="AQ419" s="1"/>
      <c r="AR419" s="1"/>
      <c r="AS419" s="1"/>
      <c r="AT419" s="1"/>
      <c r="AU419" s="1"/>
      <c r="AV419" s="1"/>
      <c r="A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2"/>
      <c r="AN420" s="2"/>
      <c r="AO420" s="2"/>
      <c r="AP420" s="2"/>
      <c r="AQ420" s="1"/>
      <c r="AR420" s="1"/>
      <c r="AS420" s="1"/>
      <c r="AT420" s="1"/>
      <c r="AU420" s="1"/>
      <c r="AV420" s="1"/>
      <c r="A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2"/>
      <c r="AN421" s="2"/>
      <c r="AO421" s="2"/>
      <c r="AP421" s="2"/>
      <c r="AQ421" s="1"/>
      <c r="AR421" s="1"/>
      <c r="AS421" s="1"/>
      <c r="AT421" s="1"/>
      <c r="AU421" s="1"/>
      <c r="AV421" s="1"/>
      <c r="A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2"/>
      <c r="AN422" s="2"/>
      <c r="AO422" s="2"/>
      <c r="AP422" s="2"/>
      <c r="AQ422" s="1"/>
      <c r="AR422" s="1"/>
      <c r="AS422" s="1"/>
      <c r="AT422" s="1"/>
      <c r="AU422" s="1"/>
      <c r="AV422" s="1"/>
      <c r="A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2"/>
      <c r="AN423" s="2"/>
      <c r="AO423" s="2"/>
      <c r="AP423" s="2"/>
      <c r="AQ423" s="1"/>
      <c r="AR423" s="1"/>
      <c r="AS423" s="1"/>
      <c r="AT423" s="1"/>
      <c r="AU423" s="1"/>
      <c r="AV423" s="1"/>
      <c r="A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2"/>
      <c r="AN424" s="2"/>
      <c r="AO424" s="2"/>
      <c r="AP424" s="2"/>
      <c r="AQ424" s="1"/>
      <c r="AR424" s="1"/>
      <c r="AS424" s="1"/>
      <c r="AT424" s="1"/>
      <c r="AU424" s="1"/>
      <c r="AV424" s="1"/>
      <c r="A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2"/>
      <c r="AN425" s="2"/>
      <c r="AO425" s="2"/>
      <c r="AP425" s="2"/>
      <c r="AQ425" s="1"/>
      <c r="AR425" s="1"/>
      <c r="AS425" s="1"/>
      <c r="AT425" s="1"/>
      <c r="AU425" s="1"/>
      <c r="AV425" s="1"/>
      <c r="A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2"/>
      <c r="AN426" s="2"/>
      <c r="AO426" s="2"/>
      <c r="AP426" s="2"/>
      <c r="AQ426" s="1"/>
      <c r="AR426" s="1"/>
      <c r="AS426" s="1"/>
      <c r="AT426" s="1"/>
      <c r="AU426" s="1"/>
      <c r="AV426" s="1"/>
      <c r="A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2"/>
      <c r="AN427" s="2"/>
      <c r="AO427" s="2"/>
      <c r="AP427" s="2"/>
      <c r="AQ427" s="1"/>
      <c r="AR427" s="1"/>
      <c r="AS427" s="1"/>
      <c r="AT427" s="1"/>
      <c r="AU427" s="1"/>
      <c r="AV427" s="1"/>
      <c r="A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2"/>
      <c r="AN428" s="2"/>
      <c r="AO428" s="2"/>
      <c r="AP428" s="2"/>
      <c r="AQ428" s="1"/>
      <c r="AR428" s="1"/>
      <c r="AS428" s="1"/>
      <c r="AT428" s="1"/>
      <c r="AU428" s="1"/>
      <c r="AV428" s="1"/>
      <c r="A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2"/>
      <c r="AN429" s="2"/>
      <c r="AO429" s="2"/>
      <c r="AP429" s="2"/>
      <c r="AQ429" s="1"/>
      <c r="AR429" s="1"/>
      <c r="AS429" s="1"/>
      <c r="AT429" s="1"/>
      <c r="AU429" s="1"/>
      <c r="AV429" s="1"/>
      <c r="A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2"/>
      <c r="AN430" s="2"/>
      <c r="AO430" s="2"/>
      <c r="AP430" s="2"/>
      <c r="AQ430" s="1"/>
      <c r="AR430" s="1"/>
      <c r="AS430" s="1"/>
      <c r="AT430" s="1"/>
      <c r="AU430" s="1"/>
      <c r="AV430" s="1"/>
      <c r="A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2"/>
      <c r="AN431" s="2"/>
      <c r="AO431" s="2"/>
      <c r="AP431" s="2"/>
      <c r="AQ431" s="1"/>
      <c r="AR431" s="1"/>
      <c r="AS431" s="1"/>
      <c r="AT431" s="1"/>
      <c r="AU431" s="1"/>
      <c r="AV431" s="1"/>
      <c r="A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2"/>
      <c r="AN432" s="2"/>
      <c r="AO432" s="2"/>
      <c r="AP432" s="2"/>
      <c r="AQ432" s="1"/>
      <c r="AR432" s="1"/>
      <c r="AS432" s="1"/>
      <c r="AT432" s="1"/>
      <c r="AU432" s="1"/>
      <c r="AV432" s="1"/>
      <c r="A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2"/>
      <c r="AN433" s="2"/>
      <c r="AO433" s="2"/>
      <c r="AP433" s="2"/>
      <c r="AQ433" s="1"/>
      <c r="AR433" s="1"/>
      <c r="AS433" s="1"/>
      <c r="AT433" s="1"/>
      <c r="AU433" s="1"/>
      <c r="AV433" s="1"/>
      <c r="A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2"/>
      <c r="AN434" s="2"/>
      <c r="AO434" s="2"/>
      <c r="AP434" s="2"/>
      <c r="AQ434" s="1"/>
      <c r="AR434" s="1"/>
      <c r="AS434" s="1"/>
      <c r="AT434" s="1"/>
      <c r="AU434" s="1"/>
      <c r="AV434" s="1"/>
      <c r="A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2"/>
      <c r="AN435" s="2"/>
      <c r="AO435" s="2"/>
      <c r="AP435" s="2"/>
      <c r="AQ435" s="1"/>
      <c r="AR435" s="1"/>
      <c r="AS435" s="1"/>
      <c r="AT435" s="1"/>
      <c r="AU435" s="1"/>
      <c r="AV435" s="1"/>
      <c r="A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2"/>
      <c r="AN436" s="2"/>
      <c r="AO436" s="2"/>
      <c r="AP436" s="2"/>
      <c r="AQ436" s="1"/>
      <c r="AR436" s="1"/>
      <c r="AS436" s="1"/>
      <c r="AT436" s="1"/>
      <c r="AU436" s="1"/>
      <c r="AV436" s="1"/>
      <c r="A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2"/>
      <c r="AN437" s="2"/>
      <c r="AO437" s="2"/>
      <c r="AP437" s="2"/>
      <c r="AQ437" s="1"/>
      <c r="AR437" s="1"/>
      <c r="AS437" s="1"/>
      <c r="AT437" s="1"/>
      <c r="AU437" s="1"/>
      <c r="AV437" s="1"/>
      <c r="A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2"/>
      <c r="AN438" s="2"/>
      <c r="AO438" s="2"/>
      <c r="AP438" s="2"/>
      <c r="AQ438" s="1"/>
      <c r="AR438" s="1"/>
      <c r="AS438" s="1"/>
      <c r="AT438" s="1"/>
      <c r="AU438" s="1"/>
      <c r="AV438" s="1"/>
      <c r="A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2"/>
      <c r="AN439" s="2"/>
      <c r="AO439" s="2"/>
      <c r="AP439" s="2"/>
      <c r="AQ439" s="1"/>
      <c r="AR439" s="1"/>
      <c r="AS439" s="1"/>
      <c r="AT439" s="1"/>
      <c r="AU439" s="1"/>
      <c r="AV439" s="1"/>
      <c r="A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2"/>
      <c r="AN440" s="2"/>
      <c r="AO440" s="2"/>
      <c r="AP440" s="2"/>
      <c r="AQ440" s="1"/>
      <c r="AR440" s="1"/>
      <c r="AS440" s="1"/>
      <c r="AT440" s="1"/>
      <c r="AU440" s="1"/>
      <c r="AV440" s="1"/>
      <c r="A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2"/>
      <c r="AN441" s="2"/>
      <c r="AO441" s="2"/>
      <c r="AP441" s="2"/>
      <c r="AQ441" s="1"/>
      <c r="AR441" s="1"/>
      <c r="AS441" s="1"/>
      <c r="AT441" s="1"/>
      <c r="AU441" s="1"/>
      <c r="AV441" s="1"/>
      <c r="A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2"/>
      <c r="AN442" s="2"/>
      <c r="AO442" s="2"/>
      <c r="AP442" s="2"/>
      <c r="AQ442" s="1"/>
      <c r="AR442" s="1"/>
      <c r="AS442" s="1"/>
      <c r="AT442" s="1"/>
      <c r="AU442" s="1"/>
      <c r="AV442" s="1"/>
      <c r="A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2"/>
      <c r="AN443" s="2"/>
      <c r="AO443" s="2"/>
      <c r="AP443" s="2"/>
      <c r="AQ443" s="1"/>
      <c r="AR443" s="1"/>
      <c r="AS443" s="1"/>
      <c r="AT443" s="1"/>
      <c r="AU443" s="1"/>
      <c r="AV443" s="1"/>
      <c r="A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2"/>
      <c r="AN444" s="2"/>
      <c r="AO444" s="2"/>
      <c r="AP444" s="2"/>
      <c r="AQ444" s="1"/>
      <c r="AR444" s="1"/>
      <c r="AS444" s="1"/>
      <c r="AT444" s="1"/>
      <c r="AU444" s="1"/>
      <c r="AV444" s="1"/>
      <c r="A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2"/>
      <c r="AN445" s="2"/>
      <c r="AO445" s="2"/>
      <c r="AP445" s="2"/>
      <c r="AQ445" s="1"/>
      <c r="AR445" s="1"/>
      <c r="AS445" s="1"/>
      <c r="AT445" s="1"/>
      <c r="AU445" s="1"/>
      <c r="AV445" s="1"/>
      <c r="A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2"/>
      <c r="AN446" s="2"/>
      <c r="AO446" s="2"/>
      <c r="AP446" s="2"/>
      <c r="AQ446" s="1"/>
      <c r="AR446" s="1"/>
      <c r="AS446" s="1"/>
      <c r="AT446" s="1"/>
      <c r="AU446" s="1"/>
      <c r="AV446" s="1"/>
      <c r="A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2"/>
      <c r="AN447" s="2"/>
      <c r="AO447" s="2"/>
      <c r="AP447" s="2"/>
      <c r="AQ447" s="1"/>
      <c r="AR447" s="1"/>
      <c r="AS447" s="1"/>
      <c r="AT447" s="1"/>
      <c r="AU447" s="1"/>
      <c r="AV447" s="1"/>
      <c r="A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2"/>
      <c r="AN448" s="2"/>
      <c r="AO448" s="2"/>
      <c r="AP448" s="2"/>
      <c r="AQ448" s="1"/>
      <c r="AR448" s="1"/>
      <c r="AS448" s="1"/>
      <c r="AT448" s="1"/>
      <c r="AU448" s="1"/>
      <c r="AV448" s="1"/>
      <c r="A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2"/>
      <c r="AN449" s="2"/>
      <c r="AO449" s="2"/>
      <c r="AP449" s="2"/>
      <c r="AQ449" s="1"/>
      <c r="AR449" s="1"/>
      <c r="AS449" s="1"/>
      <c r="AT449" s="1"/>
      <c r="AU449" s="1"/>
      <c r="AV449" s="1"/>
      <c r="A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2"/>
      <c r="AN450" s="2"/>
      <c r="AO450" s="2"/>
      <c r="AP450" s="2"/>
      <c r="AQ450" s="1"/>
      <c r="AR450" s="1"/>
      <c r="AS450" s="1"/>
      <c r="AT450" s="1"/>
      <c r="AU450" s="1"/>
      <c r="AV450" s="1"/>
      <c r="A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2"/>
      <c r="AN451" s="2"/>
      <c r="AO451" s="2"/>
      <c r="AP451" s="2"/>
      <c r="AQ451" s="1"/>
      <c r="AR451" s="1"/>
      <c r="AS451" s="1"/>
      <c r="AT451" s="1"/>
      <c r="AU451" s="1"/>
      <c r="AV451" s="1"/>
      <c r="A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2"/>
      <c r="AN452" s="2"/>
      <c r="AO452" s="2"/>
      <c r="AP452" s="2"/>
      <c r="AQ452" s="1"/>
      <c r="AR452" s="1"/>
      <c r="AS452" s="1"/>
      <c r="AT452" s="1"/>
      <c r="AU452" s="1"/>
      <c r="AV452" s="1"/>
      <c r="A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2"/>
      <c r="AN453" s="2"/>
      <c r="AO453" s="2"/>
      <c r="AP453" s="2"/>
      <c r="AQ453" s="1"/>
      <c r="AR453" s="1"/>
      <c r="AS453" s="1"/>
      <c r="AT453" s="1"/>
      <c r="AU453" s="1"/>
      <c r="AV453" s="1"/>
      <c r="A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2"/>
      <c r="AN454" s="2"/>
      <c r="AO454" s="2"/>
      <c r="AP454" s="2"/>
      <c r="AQ454" s="1"/>
      <c r="AR454" s="1"/>
      <c r="AS454" s="1"/>
      <c r="AT454" s="1"/>
      <c r="AU454" s="1"/>
      <c r="AV454" s="1"/>
      <c r="A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2"/>
      <c r="AN455" s="2"/>
      <c r="AO455" s="2"/>
      <c r="AP455" s="2"/>
      <c r="AQ455" s="1"/>
      <c r="AR455" s="1"/>
      <c r="AS455" s="1"/>
      <c r="AT455" s="1"/>
      <c r="AU455" s="1"/>
      <c r="AV455" s="1"/>
      <c r="A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2"/>
      <c r="AN456" s="2"/>
      <c r="AO456" s="2"/>
      <c r="AP456" s="2"/>
      <c r="AQ456" s="1"/>
      <c r="AR456" s="1"/>
      <c r="AS456" s="1"/>
      <c r="AT456" s="1"/>
      <c r="AU456" s="1"/>
      <c r="AV456" s="1"/>
      <c r="A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2"/>
      <c r="AN457" s="2"/>
      <c r="AO457" s="2"/>
      <c r="AP457" s="2"/>
      <c r="AQ457" s="1"/>
      <c r="AR457" s="1"/>
      <c r="AS457" s="1"/>
      <c r="AT457" s="1"/>
      <c r="AU457" s="1"/>
      <c r="AV457" s="1"/>
      <c r="A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2"/>
      <c r="AN458" s="2"/>
      <c r="AO458" s="2"/>
      <c r="AP458" s="2"/>
      <c r="AQ458" s="1"/>
      <c r="AR458" s="1"/>
      <c r="AS458" s="1"/>
      <c r="AT458" s="1"/>
      <c r="AU458" s="1"/>
      <c r="AV458" s="1"/>
      <c r="A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2"/>
      <c r="AN459" s="2"/>
      <c r="AO459" s="2"/>
      <c r="AP459" s="2"/>
      <c r="AQ459" s="1"/>
      <c r="AR459" s="1"/>
      <c r="AS459" s="1"/>
      <c r="AT459" s="1"/>
      <c r="AU459" s="1"/>
      <c r="AV459" s="1"/>
      <c r="A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2"/>
      <c r="AN460" s="2"/>
      <c r="AO460" s="2"/>
      <c r="AP460" s="2"/>
      <c r="AQ460" s="1"/>
      <c r="AR460" s="1"/>
      <c r="AS460" s="1"/>
      <c r="AT460" s="1"/>
      <c r="AU460" s="1"/>
      <c r="AV460" s="1"/>
      <c r="A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2"/>
      <c r="AN461" s="2"/>
      <c r="AO461" s="2"/>
      <c r="AP461" s="2"/>
      <c r="AQ461" s="1"/>
      <c r="AR461" s="1"/>
      <c r="AS461" s="1"/>
      <c r="AT461" s="1"/>
      <c r="AU461" s="1"/>
      <c r="AV461" s="1"/>
      <c r="A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2"/>
      <c r="AN462" s="2"/>
      <c r="AO462" s="2"/>
      <c r="AP462" s="2"/>
      <c r="AQ462" s="1"/>
      <c r="AR462" s="1"/>
      <c r="AS462" s="1"/>
      <c r="AT462" s="1"/>
      <c r="AU462" s="1"/>
      <c r="AV462" s="1"/>
      <c r="A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2"/>
      <c r="AN463" s="2"/>
      <c r="AO463" s="2"/>
      <c r="AP463" s="2"/>
      <c r="AQ463" s="1"/>
      <c r="AR463" s="1"/>
      <c r="AS463" s="1"/>
      <c r="AT463" s="1"/>
      <c r="AU463" s="1"/>
      <c r="AV463" s="1"/>
      <c r="A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2"/>
      <c r="AN464" s="2"/>
      <c r="AO464" s="2"/>
      <c r="AP464" s="2"/>
      <c r="AQ464" s="1"/>
      <c r="AR464" s="1"/>
      <c r="AS464" s="1"/>
      <c r="AT464" s="1"/>
      <c r="AU464" s="1"/>
      <c r="AV464" s="1"/>
      <c r="A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2"/>
      <c r="AN465" s="2"/>
      <c r="AO465" s="2"/>
      <c r="AP465" s="2"/>
      <c r="AQ465" s="1"/>
      <c r="AR465" s="1"/>
      <c r="AS465" s="1"/>
      <c r="AT465" s="1"/>
      <c r="AU465" s="1"/>
      <c r="AV465" s="1"/>
      <c r="A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2"/>
      <c r="AN466" s="2"/>
      <c r="AO466" s="2"/>
      <c r="AP466" s="2"/>
      <c r="AQ466" s="1"/>
      <c r="AR466" s="1"/>
      <c r="AS466" s="1"/>
      <c r="AT466" s="1"/>
      <c r="AU466" s="1"/>
      <c r="AV466" s="1"/>
      <c r="A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2"/>
      <c r="AN467" s="2"/>
      <c r="AO467" s="2"/>
      <c r="AP467" s="2"/>
      <c r="AQ467" s="1"/>
      <c r="AR467" s="1"/>
      <c r="AS467" s="1"/>
      <c r="AT467" s="1"/>
      <c r="AU467" s="1"/>
      <c r="AV467" s="1"/>
      <c r="A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2"/>
      <c r="AN468" s="2"/>
      <c r="AO468" s="2"/>
      <c r="AP468" s="2"/>
      <c r="AQ468" s="1"/>
      <c r="AR468" s="1"/>
      <c r="AS468" s="1"/>
      <c r="AT468" s="1"/>
      <c r="AU468" s="1"/>
      <c r="AV468" s="1"/>
      <c r="A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2"/>
      <c r="AN469" s="2"/>
      <c r="AO469" s="2"/>
      <c r="AP469" s="2"/>
      <c r="AQ469" s="1"/>
      <c r="AR469" s="1"/>
      <c r="AS469" s="1"/>
      <c r="AT469" s="1"/>
      <c r="AU469" s="1"/>
      <c r="AV469" s="1"/>
      <c r="A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2"/>
      <c r="AN470" s="2"/>
      <c r="AO470" s="2"/>
      <c r="AP470" s="2"/>
      <c r="AQ470" s="1"/>
      <c r="AR470" s="1"/>
      <c r="AS470" s="1"/>
      <c r="AT470" s="1"/>
      <c r="AU470" s="1"/>
      <c r="AV470" s="1"/>
      <c r="A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2"/>
      <c r="AN471" s="2"/>
      <c r="AO471" s="2"/>
      <c r="AP471" s="2"/>
      <c r="AQ471" s="1"/>
      <c r="AR471" s="1"/>
      <c r="AS471" s="1"/>
      <c r="AT471" s="1"/>
      <c r="AU471" s="1"/>
      <c r="AV471" s="1"/>
      <c r="A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2"/>
      <c r="AN472" s="2"/>
      <c r="AO472" s="2"/>
      <c r="AP472" s="2"/>
      <c r="AQ472" s="1"/>
      <c r="AR472" s="1"/>
      <c r="AS472" s="1"/>
      <c r="AT472" s="1"/>
      <c r="AU472" s="1"/>
      <c r="AV472" s="1"/>
      <c r="A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2"/>
      <c r="AN473" s="2"/>
      <c r="AO473" s="2"/>
      <c r="AP473" s="2"/>
      <c r="AQ473" s="1"/>
      <c r="AR473" s="1"/>
      <c r="AS473" s="1"/>
      <c r="AT473" s="1"/>
      <c r="AU473" s="1"/>
      <c r="AV473" s="1"/>
      <c r="A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2"/>
      <c r="AN474" s="2"/>
      <c r="AO474" s="2"/>
      <c r="AP474" s="2"/>
      <c r="AQ474" s="1"/>
      <c r="AR474" s="1"/>
      <c r="AS474" s="1"/>
      <c r="AT474" s="1"/>
      <c r="AU474" s="1"/>
      <c r="AV474" s="1"/>
      <c r="A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2"/>
      <c r="AN475" s="2"/>
      <c r="AO475" s="2"/>
      <c r="AP475" s="2"/>
      <c r="AQ475" s="1"/>
      <c r="AR475" s="1"/>
      <c r="AS475" s="1"/>
      <c r="AT475" s="1"/>
      <c r="AU475" s="1"/>
      <c r="AV475" s="1"/>
      <c r="A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2"/>
      <c r="AN476" s="2"/>
      <c r="AO476" s="2"/>
      <c r="AP476" s="2"/>
      <c r="AQ476" s="1"/>
      <c r="AR476" s="1"/>
      <c r="AS476" s="1"/>
      <c r="AT476" s="1"/>
      <c r="AU476" s="1"/>
      <c r="AV476" s="1"/>
      <c r="A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2"/>
      <c r="AN477" s="2"/>
      <c r="AO477" s="2"/>
      <c r="AP477" s="2"/>
      <c r="AQ477" s="1"/>
      <c r="AR477" s="1"/>
      <c r="AS477" s="1"/>
      <c r="AT477" s="1"/>
      <c r="AU477" s="1"/>
      <c r="AV477" s="1"/>
      <c r="A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2"/>
      <c r="AN478" s="2"/>
      <c r="AO478" s="2"/>
      <c r="AP478" s="2"/>
      <c r="AQ478" s="1"/>
      <c r="AR478" s="1"/>
      <c r="AS478" s="1"/>
      <c r="AT478" s="1"/>
      <c r="AU478" s="1"/>
      <c r="AV478" s="1"/>
      <c r="A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2"/>
      <c r="AN479" s="2"/>
      <c r="AO479" s="2"/>
      <c r="AP479" s="2"/>
      <c r="AQ479" s="1"/>
      <c r="AR479" s="1"/>
      <c r="AS479" s="1"/>
      <c r="AT479" s="1"/>
      <c r="AU479" s="1"/>
      <c r="AV479" s="1"/>
      <c r="A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2"/>
      <c r="AN480" s="2"/>
      <c r="AO480" s="2"/>
      <c r="AP480" s="2"/>
      <c r="AQ480" s="1"/>
      <c r="AR480" s="1"/>
      <c r="AS480" s="1"/>
      <c r="AT480" s="1"/>
      <c r="AU480" s="1"/>
      <c r="AV480" s="1"/>
      <c r="A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2"/>
      <c r="AN481" s="2"/>
      <c r="AO481" s="2"/>
      <c r="AP481" s="2"/>
      <c r="AQ481" s="1"/>
      <c r="AR481" s="1"/>
      <c r="AS481" s="1"/>
      <c r="AT481" s="1"/>
      <c r="AU481" s="1"/>
      <c r="AV481" s="1"/>
      <c r="A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2"/>
      <c r="AN482" s="2"/>
      <c r="AO482" s="2"/>
      <c r="AP482" s="2"/>
      <c r="AQ482" s="1"/>
      <c r="AR482" s="1"/>
      <c r="AS482" s="1"/>
      <c r="AT482" s="1"/>
      <c r="AU482" s="1"/>
      <c r="AV482" s="1"/>
      <c r="A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2"/>
      <c r="AN483" s="2"/>
      <c r="AO483" s="2"/>
      <c r="AP483" s="2"/>
      <c r="AQ483" s="1"/>
      <c r="AR483" s="1"/>
      <c r="AS483" s="1"/>
      <c r="AT483" s="1"/>
      <c r="AU483" s="1"/>
      <c r="AV483" s="1"/>
      <c r="A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2"/>
      <c r="AN484" s="2"/>
      <c r="AO484" s="2"/>
      <c r="AP484" s="2"/>
      <c r="AQ484" s="1"/>
      <c r="AR484" s="1"/>
      <c r="AS484" s="1"/>
      <c r="AT484" s="1"/>
      <c r="AU484" s="1"/>
      <c r="AV484" s="1"/>
      <c r="A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2"/>
      <c r="AN485" s="2"/>
      <c r="AO485" s="2"/>
      <c r="AP485" s="2"/>
      <c r="AQ485" s="1"/>
      <c r="AR485" s="1"/>
      <c r="AS485" s="1"/>
      <c r="AT485" s="1"/>
      <c r="AU485" s="1"/>
      <c r="AV485" s="1"/>
      <c r="A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2"/>
      <c r="AN486" s="2"/>
      <c r="AO486" s="2"/>
      <c r="AP486" s="2"/>
      <c r="AQ486" s="1"/>
      <c r="AR486" s="1"/>
      <c r="AS486" s="1"/>
      <c r="AT486" s="1"/>
      <c r="AU486" s="1"/>
      <c r="AV486" s="1"/>
      <c r="A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2"/>
      <c r="AN487" s="2"/>
      <c r="AO487" s="2"/>
      <c r="AP487" s="2"/>
      <c r="AQ487" s="1"/>
      <c r="AR487" s="1"/>
      <c r="AS487" s="1"/>
      <c r="AT487" s="1"/>
      <c r="AU487" s="1"/>
      <c r="AV487" s="1"/>
      <c r="A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2"/>
      <c r="AN488" s="2"/>
      <c r="AO488" s="2"/>
      <c r="AP488" s="2"/>
      <c r="AQ488" s="1"/>
      <c r="AR488" s="1"/>
      <c r="AS488" s="1"/>
      <c r="AT488" s="1"/>
      <c r="AU488" s="1"/>
      <c r="AV488" s="1"/>
      <c r="A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2"/>
      <c r="AN489" s="2"/>
      <c r="AO489" s="2"/>
      <c r="AP489" s="2"/>
      <c r="AQ489" s="1"/>
      <c r="AR489" s="1"/>
      <c r="AS489" s="1"/>
      <c r="AT489" s="1"/>
      <c r="AU489" s="1"/>
      <c r="AV489" s="1"/>
      <c r="A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2"/>
      <c r="AN490" s="2"/>
      <c r="AO490" s="2"/>
      <c r="AP490" s="2"/>
      <c r="AQ490" s="1"/>
      <c r="AR490" s="1"/>
      <c r="AS490" s="1"/>
      <c r="AT490" s="1"/>
      <c r="AU490" s="1"/>
      <c r="AV490" s="1"/>
      <c r="A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2"/>
      <c r="AN491" s="2"/>
      <c r="AO491" s="2"/>
      <c r="AP491" s="2"/>
      <c r="AQ491" s="1"/>
      <c r="AR491" s="1"/>
      <c r="AS491" s="1"/>
      <c r="AT491" s="1"/>
      <c r="AU491" s="1"/>
      <c r="AV491" s="1"/>
      <c r="A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2"/>
      <c r="AN492" s="2"/>
      <c r="AO492" s="2"/>
      <c r="AP492" s="2"/>
      <c r="AQ492" s="1"/>
      <c r="AR492" s="1"/>
      <c r="AS492" s="1"/>
      <c r="AT492" s="1"/>
      <c r="AU492" s="1"/>
      <c r="AV492" s="1"/>
      <c r="A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2"/>
      <c r="AN493" s="2"/>
      <c r="AO493" s="2"/>
      <c r="AP493" s="2"/>
      <c r="AQ493" s="1"/>
      <c r="AR493" s="1"/>
      <c r="AS493" s="1"/>
      <c r="AT493" s="1"/>
      <c r="AU493" s="1"/>
      <c r="AV493" s="1"/>
      <c r="A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2"/>
      <c r="AN494" s="2"/>
      <c r="AO494" s="2"/>
      <c r="AP494" s="2"/>
      <c r="AQ494" s="1"/>
      <c r="AR494" s="1"/>
      <c r="AS494" s="1"/>
      <c r="AT494" s="1"/>
      <c r="AU494" s="1"/>
      <c r="AV494" s="1"/>
      <c r="A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2"/>
      <c r="AN495" s="2"/>
      <c r="AO495" s="2"/>
      <c r="AP495" s="2"/>
      <c r="AQ495" s="1"/>
      <c r="AR495" s="1"/>
      <c r="AS495" s="1"/>
      <c r="AT495" s="1"/>
      <c r="AU495" s="1"/>
      <c r="AV495" s="1"/>
      <c r="A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2"/>
      <c r="AN496" s="2"/>
      <c r="AO496" s="2"/>
      <c r="AP496" s="2"/>
      <c r="AQ496" s="1"/>
      <c r="AR496" s="1"/>
      <c r="AS496" s="1"/>
      <c r="AT496" s="1"/>
      <c r="AU496" s="1"/>
      <c r="AV496" s="1"/>
      <c r="A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2"/>
      <c r="AN497" s="2"/>
      <c r="AO497" s="2"/>
      <c r="AP497" s="2"/>
      <c r="AQ497" s="1"/>
      <c r="AR497" s="1"/>
      <c r="AS497" s="1"/>
      <c r="AT497" s="1"/>
      <c r="AU497" s="1"/>
      <c r="AV497" s="1"/>
      <c r="A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2"/>
      <c r="AN498" s="2"/>
      <c r="AO498" s="2"/>
      <c r="AP498" s="2"/>
      <c r="AQ498" s="1"/>
      <c r="AR498" s="1"/>
      <c r="AS498" s="1"/>
      <c r="AT498" s="1"/>
      <c r="AU498" s="1"/>
      <c r="AV498" s="1"/>
      <c r="A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2"/>
      <c r="AN499" s="2"/>
      <c r="AO499" s="2"/>
      <c r="AP499" s="2"/>
      <c r="AQ499" s="1"/>
      <c r="AR499" s="1"/>
      <c r="AS499" s="1"/>
      <c r="AT499" s="1"/>
      <c r="AU499" s="1"/>
      <c r="AV499" s="1"/>
      <c r="A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2"/>
      <c r="AN500" s="2"/>
      <c r="AO500" s="2"/>
      <c r="AP500" s="2"/>
      <c r="AQ500" s="1"/>
      <c r="AR500" s="1"/>
      <c r="AS500" s="1"/>
      <c r="AT500" s="1"/>
      <c r="AU500" s="1"/>
      <c r="AV500" s="1"/>
      <c r="A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2"/>
      <c r="AN501" s="2"/>
      <c r="AO501" s="2"/>
      <c r="AP501" s="2"/>
      <c r="AQ501" s="1"/>
      <c r="AR501" s="1"/>
      <c r="AS501" s="1"/>
      <c r="AT501" s="1"/>
      <c r="AU501" s="1"/>
      <c r="AV501" s="1"/>
      <c r="A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2"/>
      <c r="AN502" s="2"/>
      <c r="AO502" s="2"/>
      <c r="AP502" s="2"/>
      <c r="AQ502" s="1"/>
      <c r="AR502" s="1"/>
      <c r="AS502" s="1"/>
      <c r="AT502" s="1"/>
      <c r="AU502" s="1"/>
      <c r="AV502" s="1"/>
      <c r="A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2"/>
      <c r="AN503" s="2"/>
      <c r="AO503" s="2"/>
      <c r="AP503" s="2"/>
      <c r="AQ503" s="1"/>
      <c r="AR503" s="1"/>
      <c r="AS503" s="1"/>
      <c r="AT503" s="1"/>
      <c r="AU503" s="1"/>
      <c r="AV503" s="1"/>
      <c r="A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2"/>
      <c r="AN504" s="2"/>
      <c r="AO504" s="2"/>
      <c r="AP504" s="2"/>
      <c r="AQ504" s="1"/>
      <c r="AR504" s="1"/>
      <c r="AS504" s="1"/>
      <c r="AT504" s="1"/>
      <c r="AU504" s="1"/>
      <c r="AV504" s="1"/>
      <c r="A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2"/>
      <c r="AN505" s="2"/>
      <c r="AO505" s="2"/>
      <c r="AP505" s="2"/>
      <c r="AQ505" s="1"/>
      <c r="AR505" s="1"/>
      <c r="AS505" s="1"/>
      <c r="AT505" s="1"/>
      <c r="AU505" s="1"/>
      <c r="AV505" s="1"/>
      <c r="A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2"/>
      <c r="AN506" s="2"/>
      <c r="AO506" s="2"/>
      <c r="AP506" s="2"/>
      <c r="AQ506" s="1"/>
      <c r="AR506" s="1"/>
      <c r="AS506" s="1"/>
      <c r="AT506" s="1"/>
      <c r="AU506" s="1"/>
      <c r="AV506" s="1"/>
      <c r="A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2"/>
      <c r="AN507" s="2"/>
      <c r="AO507" s="2"/>
      <c r="AP507" s="2"/>
      <c r="AQ507" s="1"/>
      <c r="AR507" s="1"/>
      <c r="AS507" s="1"/>
      <c r="AT507" s="1"/>
      <c r="AU507" s="1"/>
      <c r="AV507" s="1"/>
      <c r="A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2"/>
      <c r="AN508" s="2"/>
      <c r="AO508" s="2"/>
      <c r="AP508" s="2"/>
      <c r="AQ508" s="1"/>
      <c r="AR508" s="1"/>
      <c r="AS508" s="1"/>
      <c r="AT508" s="1"/>
      <c r="AU508" s="1"/>
      <c r="AV508" s="1"/>
      <c r="A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2"/>
      <c r="AN509" s="2"/>
      <c r="AO509" s="2"/>
      <c r="AP509" s="2"/>
      <c r="AQ509" s="1"/>
      <c r="AR509" s="1"/>
      <c r="AS509" s="1"/>
      <c r="AT509" s="1"/>
      <c r="AU509" s="1"/>
      <c r="AV509" s="1"/>
      <c r="A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2"/>
      <c r="AN510" s="2"/>
      <c r="AO510" s="2"/>
      <c r="AP510" s="2"/>
      <c r="AQ510" s="1"/>
      <c r="AR510" s="1"/>
      <c r="AS510" s="1"/>
      <c r="AT510" s="1"/>
      <c r="AU510" s="1"/>
      <c r="AV510" s="1"/>
      <c r="A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2"/>
      <c r="AN511" s="2"/>
      <c r="AO511" s="2"/>
      <c r="AP511" s="2"/>
      <c r="AQ511" s="1"/>
      <c r="AR511" s="1"/>
      <c r="AS511" s="1"/>
      <c r="AT511" s="1"/>
      <c r="AU511" s="1"/>
      <c r="AV511" s="1"/>
      <c r="A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2"/>
      <c r="AN512" s="2"/>
      <c r="AO512" s="2"/>
      <c r="AP512" s="2"/>
      <c r="AQ512" s="1"/>
      <c r="AR512" s="1"/>
      <c r="AS512" s="1"/>
      <c r="AT512" s="1"/>
      <c r="AU512" s="1"/>
      <c r="AV512" s="1"/>
      <c r="A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2"/>
      <c r="AN513" s="2"/>
      <c r="AO513" s="2"/>
      <c r="AP513" s="2"/>
      <c r="AQ513" s="1"/>
      <c r="AR513" s="1"/>
      <c r="AS513" s="1"/>
      <c r="AT513" s="1"/>
      <c r="AU513" s="1"/>
      <c r="AV513" s="1"/>
      <c r="A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2"/>
      <c r="AN514" s="2"/>
      <c r="AO514" s="2"/>
      <c r="AP514" s="2"/>
      <c r="AQ514" s="1"/>
      <c r="AR514" s="1"/>
      <c r="AS514" s="1"/>
      <c r="AT514" s="1"/>
      <c r="AU514" s="1"/>
      <c r="AV514" s="1"/>
      <c r="A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2"/>
      <c r="AN515" s="2"/>
      <c r="AO515" s="2"/>
      <c r="AP515" s="2"/>
      <c r="AQ515" s="1"/>
      <c r="AR515" s="1"/>
      <c r="AS515" s="1"/>
      <c r="AT515" s="1"/>
      <c r="AU515" s="1"/>
      <c r="AV515" s="1"/>
      <c r="A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2"/>
      <c r="AN516" s="2"/>
      <c r="AO516" s="2"/>
      <c r="AP516" s="2"/>
      <c r="AQ516" s="1"/>
      <c r="AR516" s="1"/>
      <c r="AS516" s="1"/>
      <c r="AT516" s="1"/>
      <c r="AU516" s="1"/>
      <c r="AV516" s="1"/>
      <c r="A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2"/>
      <c r="AN517" s="2"/>
      <c r="AO517" s="2"/>
      <c r="AP517" s="2"/>
      <c r="AQ517" s="1"/>
      <c r="AR517" s="1"/>
      <c r="AS517" s="1"/>
      <c r="AT517" s="1"/>
      <c r="AU517" s="1"/>
      <c r="AV517" s="1"/>
      <c r="A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2"/>
      <c r="AN518" s="2"/>
      <c r="AO518" s="2"/>
      <c r="AP518" s="2"/>
      <c r="AQ518" s="1"/>
      <c r="AR518" s="1"/>
      <c r="AS518" s="1"/>
      <c r="AT518" s="1"/>
      <c r="AU518" s="1"/>
      <c r="AV518" s="1"/>
      <c r="A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2"/>
      <c r="AN519" s="2"/>
      <c r="AO519" s="2"/>
      <c r="AP519" s="2"/>
      <c r="AQ519" s="1"/>
      <c r="AR519" s="1"/>
      <c r="AS519" s="1"/>
      <c r="AT519" s="1"/>
      <c r="AU519" s="1"/>
      <c r="AV519" s="1"/>
      <c r="A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2"/>
      <c r="AN520" s="2"/>
      <c r="AO520" s="2"/>
      <c r="AP520" s="2"/>
      <c r="AQ520" s="1"/>
      <c r="AR520" s="1"/>
      <c r="AS520" s="1"/>
      <c r="AT520" s="1"/>
      <c r="AU520" s="1"/>
      <c r="AV520" s="1"/>
      <c r="A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2"/>
      <c r="AN521" s="2"/>
      <c r="AO521" s="2"/>
      <c r="AP521" s="2"/>
      <c r="AQ521" s="1"/>
      <c r="AR521" s="1"/>
      <c r="AS521" s="1"/>
      <c r="AT521" s="1"/>
      <c r="AU521" s="1"/>
      <c r="AV521" s="1"/>
      <c r="A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2"/>
      <c r="AN522" s="2"/>
      <c r="AO522" s="2"/>
      <c r="AP522" s="2"/>
      <c r="AQ522" s="1"/>
      <c r="AR522" s="1"/>
      <c r="AS522" s="1"/>
      <c r="AT522" s="1"/>
      <c r="AU522" s="1"/>
      <c r="AV522" s="1"/>
      <c r="A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2"/>
      <c r="AN523" s="2"/>
      <c r="AO523" s="2"/>
      <c r="AP523" s="2"/>
      <c r="AQ523" s="1"/>
      <c r="AR523" s="1"/>
      <c r="AS523" s="1"/>
      <c r="AT523" s="1"/>
      <c r="AU523" s="1"/>
      <c r="AV523" s="1"/>
      <c r="A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2"/>
      <c r="AN524" s="2"/>
      <c r="AO524" s="2"/>
      <c r="AP524" s="2"/>
      <c r="AQ524" s="1"/>
      <c r="AR524" s="1"/>
      <c r="AS524" s="1"/>
      <c r="AT524" s="1"/>
      <c r="AU524" s="1"/>
      <c r="AV524" s="1"/>
      <c r="A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2"/>
      <c r="AN525" s="2"/>
      <c r="AO525" s="2"/>
      <c r="AP525" s="2"/>
      <c r="AQ525" s="1"/>
      <c r="AR525" s="1"/>
      <c r="AS525" s="1"/>
      <c r="AT525" s="1"/>
      <c r="AU525" s="1"/>
      <c r="AV525" s="1"/>
      <c r="A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2"/>
      <c r="AN526" s="2"/>
      <c r="AO526" s="2"/>
      <c r="AP526" s="2"/>
      <c r="AQ526" s="1"/>
      <c r="AR526" s="1"/>
      <c r="AS526" s="1"/>
      <c r="AT526" s="1"/>
      <c r="AU526" s="1"/>
      <c r="AV526" s="1"/>
      <c r="A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2"/>
      <c r="AN527" s="2"/>
      <c r="AO527" s="2"/>
      <c r="AP527" s="2"/>
      <c r="AQ527" s="1"/>
      <c r="AR527" s="1"/>
      <c r="AS527" s="1"/>
      <c r="AT527" s="1"/>
      <c r="AU527" s="1"/>
      <c r="AV527" s="1"/>
      <c r="A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2"/>
      <c r="AN528" s="2"/>
      <c r="AO528" s="2"/>
      <c r="AP528" s="2"/>
      <c r="AQ528" s="1"/>
      <c r="AR528" s="1"/>
      <c r="AS528" s="1"/>
      <c r="AT528" s="1"/>
      <c r="AU528" s="1"/>
      <c r="AV528" s="1"/>
      <c r="A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2"/>
      <c r="AN529" s="2"/>
      <c r="AO529" s="2"/>
      <c r="AP529" s="2"/>
      <c r="AQ529" s="1"/>
      <c r="AR529" s="1"/>
      <c r="AS529" s="1"/>
      <c r="AT529" s="1"/>
      <c r="AU529" s="1"/>
      <c r="AV529" s="1"/>
      <c r="A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2"/>
      <c r="AN530" s="2"/>
      <c r="AO530" s="2"/>
      <c r="AP530" s="2"/>
      <c r="AQ530" s="1"/>
      <c r="AR530" s="1"/>
      <c r="AS530" s="1"/>
      <c r="AT530" s="1"/>
      <c r="AU530" s="1"/>
      <c r="AV530" s="1"/>
      <c r="A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2"/>
      <c r="AN531" s="2"/>
      <c r="AO531" s="2"/>
      <c r="AP531" s="2"/>
      <c r="AQ531" s="1"/>
      <c r="AR531" s="1"/>
      <c r="AS531" s="1"/>
      <c r="AT531" s="1"/>
      <c r="AU531" s="1"/>
      <c r="AV531" s="1"/>
      <c r="A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2"/>
      <c r="AN532" s="2"/>
      <c r="AO532" s="2"/>
      <c r="AP532" s="2"/>
      <c r="AQ532" s="1"/>
      <c r="AR532" s="1"/>
      <c r="AS532" s="1"/>
      <c r="AT532" s="1"/>
      <c r="AU532" s="1"/>
      <c r="AV532" s="1"/>
      <c r="A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2"/>
      <c r="AN533" s="2"/>
      <c r="AO533" s="2"/>
      <c r="AP533" s="2"/>
      <c r="AQ533" s="1"/>
      <c r="AR533" s="1"/>
      <c r="AS533" s="1"/>
      <c r="AT533" s="1"/>
      <c r="AU533" s="1"/>
      <c r="AV533" s="1"/>
      <c r="A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2"/>
      <c r="AN534" s="2"/>
      <c r="AO534" s="2"/>
      <c r="AP534" s="2"/>
      <c r="AQ534" s="1"/>
      <c r="AR534" s="1"/>
      <c r="AS534" s="1"/>
      <c r="AT534" s="1"/>
      <c r="AU534" s="1"/>
      <c r="AV534" s="1"/>
      <c r="A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2"/>
      <c r="AN535" s="2"/>
      <c r="AO535" s="2"/>
      <c r="AP535" s="2"/>
      <c r="AQ535" s="1"/>
      <c r="AR535" s="1"/>
      <c r="AS535" s="1"/>
      <c r="AT535" s="1"/>
      <c r="AU535" s="1"/>
      <c r="AV535" s="1"/>
      <c r="A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2"/>
      <c r="AN536" s="2"/>
      <c r="AO536" s="2"/>
      <c r="AP536" s="2"/>
      <c r="AQ536" s="1"/>
      <c r="AR536" s="1"/>
      <c r="AS536" s="1"/>
      <c r="AT536" s="1"/>
      <c r="AU536" s="1"/>
      <c r="AV536" s="1"/>
      <c r="A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2"/>
      <c r="AN537" s="2"/>
      <c r="AO537" s="2"/>
      <c r="AP537" s="2"/>
      <c r="AQ537" s="1"/>
      <c r="AR537" s="1"/>
      <c r="AS537" s="1"/>
      <c r="AT537" s="1"/>
      <c r="AU537" s="1"/>
      <c r="AV537" s="1"/>
      <c r="A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2"/>
      <c r="AN538" s="2"/>
      <c r="AO538" s="2"/>
      <c r="AP538" s="2"/>
      <c r="AQ538" s="1"/>
      <c r="AR538" s="1"/>
      <c r="AS538" s="1"/>
      <c r="AT538" s="1"/>
      <c r="AU538" s="1"/>
      <c r="AV538" s="1"/>
      <c r="A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2"/>
      <c r="AN539" s="2"/>
      <c r="AO539" s="2"/>
      <c r="AP539" s="2"/>
      <c r="AQ539" s="1"/>
      <c r="AR539" s="1"/>
      <c r="AS539" s="1"/>
      <c r="AT539" s="1"/>
      <c r="AU539" s="1"/>
      <c r="AV539" s="1"/>
      <c r="A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2"/>
      <c r="AN540" s="2"/>
      <c r="AO540" s="2"/>
      <c r="AP540" s="2"/>
      <c r="AQ540" s="1"/>
      <c r="AR540" s="1"/>
      <c r="AS540" s="1"/>
      <c r="AT540" s="1"/>
      <c r="AU540" s="1"/>
      <c r="AV540" s="1"/>
      <c r="A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2"/>
      <c r="AN541" s="2"/>
      <c r="AO541" s="2"/>
      <c r="AP541" s="2"/>
      <c r="AQ541" s="1"/>
      <c r="AR541" s="1"/>
      <c r="AS541" s="1"/>
      <c r="AT541" s="1"/>
      <c r="AU541" s="1"/>
      <c r="AV541" s="1"/>
      <c r="A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2"/>
      <c r="AN542" s="2"/>
      <c r="AO542" s="2"/>
      <c r="AP542" s="2"/>
      <c r="AQ542" s="1"/>
      <c r="AR542" s="1"/>
      <c r="AS542" s="1"/>
      <c r="AT542" s="1"/>
      <c r="AU542" s="1"/>
      <c r="AV542" s="1"/>
      <c r="A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2"/>
      <c r="AN543" s="2"/>
      <c r="AO543" s="2"/>
      <c r="AP543" s="2"/>
      <c r="AQ543" s="1"/>
      <c r="AR543" s="1"/>
      <c r="AS543" s="1"/>
      <c r="AT543" s="1"/>
      <c r="AU543" s="1"/>
      <c r="AV543" s="1"/>
      <c r="A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2"/>
      <c r="AN544" s="2"/>
      <c r="AO544" s="2"/>
      <c r="AP544" s="2"/>
      <c r="AQ544" s="1"/>
      <c r="AR544" s="1"/>
      <c r="AS544" s="1"/>
      <c r="AT544" s="1"/>
      <c r="AU544" s="1"/>
      <c r="AV544" s="1"/>
      <c r="A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2"/>
      <c r="AN545" s="2"/>
      <c r="AO545" s="2"/>
      <c r="AP545" s="2"/>
      <c r="AQ545" s="1"/>
      <c r="AR545" s="1"/>
      <c r="AS545" s="1"/>
      <c r="AT545" s="1"/>
      <c r="AU545" s="1"/>
      <c r="AV545" s="1"/>
      <c r="A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2"/>
      <c r="AN546" s="2"/>
      <c r="AO546" s="2"/>
      <c r="AP546" s="2"/>
      <c r="AQ546" s="1"/>
      <c r="AR546" s="1"/>
      <c r="AS546" s="1"/>
      <c r="AT546" s="1"/>
      <c r="AU546" s="1"/>
      <c r="AV546" s="1"/>
      <c r="A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2"/>
      <c r="AN547" s="2"/>
      <c r="AO547" s="2"/>
      <c r="AP547" s="2"/>
      <c r="AQ547" s="1"/>
      <c r="AR547" s="1"/>
      <c r="AS547" s="1"/>
      <c r="AT547" s="1"/>
      <c r="AU547" s="1"/>
      <c r="AV547" s="1"/>
      <c r="A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2"/>
      <c r="AN548" s="2"/>
      <c r="AO548" s="2"/>
      <c r="AP548" s="2"/>
      <c r="AQ548" s="1"/>
      <c r="AR548" s="1"/>
      <c r="AS548" s="1"/>
      <c r="AT548" s="1"/>
      <c r="AU548" s="1"/>
      <c r="AV548" s="1"/>
      <c r="A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2"/>
      <c r="AN549" s="2"/>
      <c r="AO549" s="2"/>
      <c r="AP549" s="2"/>
      <c r="AQ549" s="1"/>
      <c r="AR549" s="1"/>
      <c r="AS549" s="1"/>
      <c r="AT549" s="1"/>
      <c r="AU549" s="1"/>
      <c r="AV549" s="1"/>
      <c r="A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2"/>
      <c r="AN550" s="2"/>
      <c r="AO550" s="2"/>
      <c r="AP550" s="2"/>
      <c r="AQ550" s="1"/>
      <c r="AR550" s="1"/>
      <c r="AS550" s="1"/>
      <c r="AT550" s="1"/>
      <c r="AU550" s="1"/>
      <c r="AV550" s="1"/>
      <c r="A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2"/>
      <c r="AN551" s="2"/>
      <c r="AO551" s="2"/>
      <c r="AP551" s="2"/>
      <c r="AQ551" s="1"/>
      <c r="AR551" s="1"/>
      <c r="AS551" s="1"/>
      <c r="AT551" s="1"/>
      <c r="AU551" s="1"/>
      <c r="AV551" s="1"/>
      <c r="A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2"/>
      <c r="AN552" s="2"/>
      <c r="AO552" s="2"/>
      <c r="AP552" s="2"/>
      <c r="AQ552" s="1"/>
      <c r="AR552" s="1"/>
      <c r="AS552" s="1"/>
      <c r="AT552" s="1"/>
      <c r="AU552" s="1"/>
      <c r="AV552" s="1"/>
      <c r="A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2"/>
      <c r="AN553" s="2"/>
      <c r="AO553" s="2"/>
      <c r="AP553" s="2"/>
      <c r="AQ553" s="1"/>
      <c r="AR553" s="1"/>
      <c r="AS553" s="1"/>
      <c r="AT553" s="1"/>
      <c r="AU553" s="1"/>
      <c r="AV553" s="1"/>
      <c r="A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2"/>
      <c r="AN554" s="2"/>
      <c r="AO554" s="2"/>
      <c r="AP554" s="2"/>
      <c r="AQ554" s="1"/>
      <c r="AR554" s="1"/>
      <c r="AS554" s="1"/>
      <c r="AT554" s="1"/>
      <c r="AU554" s="1"/>
      <c r="AV554" s="1"/>
      <c r="A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2"/>
      <c r="AN555" s="2"/>
      <c r="AO555" s="2"/>
      <c r="AP555" s="2"/>
      <c r="AQ555" s="1"/>
      <c r="AR555" s="1"/>
      <c r="AS555" s="1"/>
      <c r="AT555" s="1"/>
      <c r="AU555" s="1"/>
      <c r="AV555" s="1"/>
      <c r="A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2"/>
      <c r="AN556" s="2"/>
      <c r="AO556" s="2"/>
      <c r="AP556" s="2"/>
      <c r="AQ556" s="1"/>
      <c r="AR556" s="1"/>
      <c r="AS556" s="1"/>
      <c r="AT556" s="1"/>
      <c r="AU556" s="1"/>
      <c r="AV556" s="1"/>
      <c r="A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2"/>
      <c r="AN557" s="2"/>
      <c r="AO557" s="2"/>
      <c r="AP557" s="2"/>
      <c r="AQ557" s="1"/>
      <c r="AR557" s="1"/>
      <c r="AS557" s="1"/>
      <c r="AT557" s="1"/>
      <c r="AU557" s="1"/>
      <c r="AV557" s="1"/>
      <c r="A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2"/>
      <c r="AN558" s="2"/>
      <c r="AO558" s="2"/>
      <c r="AP558" s="2"/>
      <c r="AQ558" s="1"/>
      <c r="AR558" s="1"/>
      <c r="AS558" s="1"/>
      <c r="AT558" s="1"/>
      <c r="AU558" s="1"/>
      <c r="AV558" s="1"/>
      <c r="A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2"/>
      <c r="AN559" s="2"/>
      <c r="AO559" s="2"/>
      <c r="AP559" s="2"/>
      <c r="AQ559" s="1"/>
      <c r="AR559" s="1"/>
      <c r="AS559" s="1"/>
      <c r="AT559" s="1"/>
      <c r="AU559" s="1"/>
      <c r="AV559" s="1"/>
      <c r="A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2"/>
      <c r="AN560" s="2"/>
      <c r="AO560" s="2"/>
      <c r="AP560" s="2"/>
      <c r="AQ560" s="1"/>
      <c r="AR560" s="1"/>
      <c r="AS560" s="1"/>
      <c r="AT560" s="1"/>
      <c r="AU560" s="1"/>
      <c r="AV560" s="1"/>
      <c r="A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2"/>
      <c r="AN561" s="2"/>
      <c r="AO561" s="2"/>
      <c r="AP561" s="2"/>
      <c r="AQ561" s="1"/>
      <c r="AR561" s="1"/>
      <c r="AS561" s="1"/>
      <c r="AT561" s="1"/>
      <c r="AU561" s="1"/>
      <c r="AV561" s="1"/>
      <c r="A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2"/>
      <c r="AN562" s="2"/>
      <c r="AO562" s="2"/>
      <c r="AP562" s="2"/>
      <c r="AQ562" s="1"/>
      <c r="AR562" s="1"/>
      <c r="AS562" s="1"/>
      <c r="AT562" s="1"/>
      <c r="AU562" s="1"/>
      <c r="AV562" s="1"/>
      <c r="A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2"/>
      <c r="AN563" s="2"/>
      <c r="AO563" s="2"/>
      <c r="AP563" s="2"/>
      <c r="AQ563" s="1"/>
      <c r="AR563" s="1"/>
      <c r="AS563" s="1"/>
      <c r="AT563" s="1"/>
      <c r="AU563" s="1"/>
      <c r="AV563" s="1"/>
      <c r="A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2"/>
      <c r="AN564" s="2"/>
      <c r="AO564" s="2"/>
      <c r="AP564" s="2"/>
      <c r="AQ564" s="1"/>
      <c r="AR564" s="1"/>
      <c r="AS564" s="1"/>
      <c r="AT564" s="1"/>
      <c r="AU564" s="1"/>
      <c r="AV564" s="1"/>
      <c r="A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2"/>
      <c r="AN565" s="2"/>
      <c r="AO565" s="2"/>
      <c r="AP565" s="2"/>
      <c r="AQ565" s="1"/>
      <c r="AR565" s="1"/>
      <c r="AS565" s="1"/>
      <c r="AT565" s="1"/>
      <c r="AU565" s="1"/>
      <c r="AV565" s="1"/>
      <c r="A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2"/>
      <c r="AN566" s="2"/>
      <c r="AO566" s="2"/>
      <c r="AP566" s="2"/>
      <c r="AQ566" s="1"/>
      <c r="AR566" s="1"/>
      <c r="AS566" s="1"/>
      <c r="AT566" s="1"/>
      <c r="AU566" s="1"/>
      <c r="AV566" s="1"/>
      <c r="A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2"/>
      <c r="AN567" s="2"/>
      <c r="AO567" s="2"/>
      <c r="AP567" s="2"/>
      <c r="AQ567" s="1"/>
      <c r="AR567" s="1"/>
      <c r="AS567" s="1"/>
      <c r="AT567" s="1"/>
      <c r="AU567" s="1"/>
      <c r="AV567" s="1"/>
      <c r="A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2"/>
      <c r="AN568" s="2"/>
      <c r="AO568" s="2"/>
      <c r="AP568" s="2"/>
      <c r="AQ568" s="1"/>
      <c r="AR568" s="1"/>
      <c r="AS568" s="1"/>
      <c r="AT568" s="1"/>
      <c r="AU568" s="1"/>
      <c r="AV568" s="1"/>
      <c r="A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2"/>
      <c r="AN569" s="2"/>
      <c r="AO569" s="2"/>
      <c r="AP569" s="2"/>
      <c r="AQ569" s="1"/>
      <c r="AR569" s="1"/>
      <c r="AS569" s="1"/>
      <c r="AT569" s="1"/>
      <c r="AU569" s="1"/>
      <c r="AV569" s="1"/>
      <c r="A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2"/>
      <c r="AN570" s="2"/>
      <c r="AO570" s="2"/>
      <c r="AP570" s="2"/>
      <c r="AQ570" s="1"/>
      <c r="AR570" s="1"/>
      <c r="AS570" s="1"/>
      <c r="AT570" s="1"/>
      <c r="AU570" s="1"/>
      <c r="AV570" s="1"/>
      <c r="A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2"/>
      <c r="AN571" s="2"/>
      <c r="AO571" s="2"/>
      <c r="AP571" s="2"/>
      <c r="AQ571" s="1"/>
      <c r="AR571" s="1"/>
      <c r="AS571" s="1"/>
      <c r="AT571" s="1"/>
      <c r="AU571" s="1"/>
      <c r="AV571" s="1"/>
      <c r="A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2"/>
      <c r="AN572" s="2"/>
      <c r="AO572" s="2"/>
      <c r="AP572" s="2"/>
      <c r="AQ572" s="1"/>
      <c r="AR572" s="1"/>
      <c r="AS572" s="1"/>
      <c r="AT572" s="1"/>
      <c r="AU572" s="1"/>
      <c r="AV572" s="1"/>
      <c r="A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2"/>
      <c r="AN573" s="2"/>
      <c r="AO573" s="2"/>
      <c r="AP573" s="2"/>
      <c r="AQ573" s="1"/>
      <c r="AR573" s="1"/>
      <c r="AS573" s="1"/>
      <c r="AT573" s="1"/>
      <c r="AU573" s="1"/>
      <c r="AV573" s="1"/>
      <c r="A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2"/>
      <c r="AN574" s="2"/>
      <c r="AO574" s="2"/>
      <c r="AP574" s="2"/>
      <c r="AQ574" s="1"/>
      <c r="AR574" s="1"/>
      <c r="AS574" s="1"/>
      <c r="AT574" s="1"/>
      <c r="AU574" s="1"/>
      <c r="AV574" s="1"/>
      <c r="A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2"/>
      <c r="AN575" s="2"/>
      <c r="AO575" s="2"/>
      <c r="AP575" s="2"/>
      <c r="AQ575" s="1"/>
      <c r="AR575" s="1"/>
      <c r="AS575" s="1"/>
      <c r="AT575" s="1"/>
      <c r="AU575" s="1"/>
      <c r="AV575" s="1"/>
      <c r="A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2"/>
      <c r="AN576" s="2"/>
      <c r="AO576" s="2"/>
      <c r="AP576" s="2"/>
      <c r="AQ576" s="1"/>
      <c r="AR576" s="1"/>
      <c r="AS576" s="1"/>
      <c r="AT576" s="1"/>
      <c r="AU576" s="1"/>
      <c r="AV576" s="1"/>
      <c r="A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2"/>
      <c r="AN577" s="2"/>
      <c r="AO577" s="2"/>
      <c r="AP577" s="2"/>
      <c r="AQ577" s="1"/>
      <c r="AR577" s="1"/>
      <c r="AS577" s="1"/>
      <c r="AT577" s="1"/>
      <c r="AU577" s="1"/>
      <c r="AV577" s="1"/>
      <c r="A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2"/>
      <c r="AN578" s="2"/>
      <c r="AO578" s="2"/>
      <c r="AP578" s="2"/>
      <c r="AQ578" s="1"/>
      <c r="AR578" s="1"/>
      <c r="AS578" s="1"/>
      <c r="AT578" s="1"/>
      <c r="AU578" s="1"/>
      <c r="AV578" s="1"/>
      <c r="A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2"/>
      <c r="AN579" s="2"/>
      <c r="AO579" s="2"/>
      <c r="AP579" s="2"/>
      <c r="AQ579" s="1"/>
      <c r="AR579" s="1"/>
      <c r="AS579" s="1"/>
      <c r="AT579" s="1"/>
      <c r="AU579" s="1"/>
      <c r="AV579" s="1"/>
      <c r="A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2"/>
      <c r="AN580" s="2"/>
      <c r="AO580" s="2"/>
      <c r="AP580" s="2"/>
      <c r="AQ580" s="1"/>
      <c r="AR580" s="1"/>
      <c r="AS580" s="1"/>
      <c r="AT580" s="1"/>
      <c r="AU580" s="1"/>
      <c r="AV580" s="1"/>
      <c r="A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2"/>
      <c r="AN581" s="2"/>
      <c r="AO581" s="2"/>
      <c r="AP581" s="2"/>
      <c r="AQ581" s="1"/>
      <c r="AR581" s="1"/>
      <c r="AS581" s="1"/>
      <c r="AT581" s="1"/>
      <c r="AU581" s="1"/>
      <c r="AV581" s="1"/>
      <c r="A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2"/>
      <c r="AN582" s="2"/>
      <c r="AO582" s="2"/>
      <c r="AP582" s="2"/>
      <c r="AQ582" s="1"/>
      <c r="AR582" s="1"/>
      <c r="AS582" s="1"/>
      <c r="AT582" s="1"/>
      <c r="AU582" s="1"/>
      <c r="AV582" s="1"/>
      <c r="A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2"/>
      <c r="AN583" s="2"/>
      <c r="AO583" s="2"/>
      <c r="AP583" s="2"/>
      <c r="AQ583" s="1"/>
      <c r="AR583" s="1"/>
      <c r="AS583" s="1"/>
      <c r="AT583" s="1"/>
      <c r="AU583" s="1"/>
      <c r="AV583" s="1"/>
      <c r="A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2"/>
      <c r="AN584" s="2"/>
      <c r="AO584" s="2"/>
      <c r="AP584" s="2"/>
      <c r="AQ584" s="1"/>
      <c r="AR584" s="1"/>
      <c r="AS584" s="1"/>
      <c r="AT584" s="1"/>
      <c r="AU584" s="1"/>
      <c r="AV584" s="1"/>
      <c r="A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2"/>
      <c r="AN585" s="2"/>
      <c r="AO585" s="2"/>
      <c r="AP585" s="2"/>
      <c r="AQ585" s="1"/>
      <c r="AR585" s="1"/>
      <c r="AS585" s="1"/>
      <c r="AT585" s="1"/>
      <c r="AU585" s="1"/>
      <c r="AV585" s="1"/>
      <c r="A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2"/>
      <c r="AN586" s="2"/>
      <c r="AO586" s="2"/>
      <c r="AP586" s="2"/>
      <c r="AQ586" s="1"/>
      <c r="AR586" s="1"/>
      <c r="AS586" s="1"/>
      <c r="AT586" s="1"/>
      <c r="AU586" s="1"/>
      <c r="AV586" s="1"/>
      <c r="A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2"/>
      <c r="AN587" s="2"/>
      <c r="AO587" s="2"/>
      <c r="AP587" s="2"/>
      <c r="AQ587" s="1"/>
      <c r="AR587" s="1"/>
      <c r="AS587" s="1"/>
      <c r="AT587" s="1"/>
      <c r="AU587" s="1"/>
      <c r="AV587" s="1"/>
      <c r="A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2"/>
      <c r="AN588" s="2"/>
      <c r="AO588" s="2"/>
      <c r="AP588" s="2"/>
      <c r="AQ588" s="1"/>
      <c r="AR588" s="1"/>
      <c r="AS588" s="1"/>
      <c r="AT588" s="1"/>
      <c r="AU588" s="1"/>
      <c r="AV588" s="1"/>
      <c r="A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2"/>
      <c r="AN589" s="2"/>
      <c r="AO589" s="2"/>
      <c r="AP589" s="2"/>
      <c r="AQ589" s="1"/>
      <c r="AR589" s="1"/>
      <c r="AS589" s="1"/>
      <c r="AT589" s="1"/>
      <c r="AU589" s="1"/>
      <c r="AV589" s="1"/>
      <c r="A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2"/>
      <c r="AN590" s="2"/>
      <c r="AO590" s="2"/>
      <c r="AP590" s="2"/>
      <c r="AQ590" s="1"/>
      <c r="AR590" s="1"/>
      <c r="AS590" s="1"/>
      <c r="AT590" s="1"/>
      <c r="AU590" s="1"/>
      <c r="AV590" s="1"/>
      <c r="A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2"/>
      <c r="AN591" s="2"/>
      <c r="AO591" s="2"/>
      <c r="AP591" s="2"/>
      <c r="AQ591" s="1"/>
      <c r="AR591" s="1"/>
      <c r="AS591" s="1"/>
      <c r="AT591" s="1"/>
      <c r="AU591" s="1"/>
      <c r="AV591" s="1"/>
      <c r="A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2"/>
      <c r="AN592" s="2"/>
      <c r="AO592" s="2"/>
      <c r="AP592" s="2"/>
      <c r="AQ592" s="1"/>
      <c r="AR592" s="1"/>
      <c r="AS592" s="1"/>
      <c r="AT592" s="1"/>
      <c r="AU592" s="1"/>
      <c r="AV592" s="1"/>
      <c r="A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2"/>
      <c r="AN593" s="2"/>
      <c r="AO593" s="2"/>
      <c r="AP593" s="2"/>
      <c r="AQ593" s="1"/>
      <c r="AR593" s="1"/>
      <c r="AS593" s="1"/>
      <c r="AT593" s="1"/>
      <c r="AU593" s="1"/>
      <c r="AV593" s="1"/>
      <c r="A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2"/>
      <c r="AN594" s="2"/>
      <c r="AO594" s="2"/>
      <c r="AP594" s="2"/>
      <c r="AQ594" s="1"/>
      <c r="AR594" s="1"/>
      <c r="AS594" s="1"/>
      <c r="AT594" s="1"/>
      <c r="AU594" s="1"/>
      <c r="AV594" s="1"/>
      <c r="A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2"/>
      <c r="AN595" s="2"/>
      <c r="AO595" s="2"/>
      <c r="AP595" s="2"/>
      <c r="AQ595" s="1"/>
      <c r="AR595" s="1"/>
      <c r="AS595" s="1"/>
      <c r="AT595" s="1"/>
      <c r="AU595" s="1"/>
      <c r="AV595" s="1"/>
      <c r="A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2"/>
      <c r="AN596" s="2"/>
      <c r="AO596" s="2"/>
      <c r="AP596" s="2"/>
      <c r="AQ596" s="1"/>
      <c r="AR596" s="1"/>
      <c r="AS596" s="1"/>
      <c r="AT596" s="1"/>
      <c r="AU596" s="1"/>
      <c r="AV596" s="1"/>
      <c r="A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2"/>
      <c r="AN597" s="2"/>
      <c r="AO597" s="2"/>
      <c r="AP597" s="2"/>
      <c r="AQ597" s="1"/>
      <c r="AR597" s="1"/>
      <c r="AS597" s="1"/>
      <c r="AT597" s="1"/>
      <c r="AU597" s="1"/>
      <c r="AV597" s="1"/>
      <c r="A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2"/>
      <c r="AN598" s="2"/>
      <c r="AO598" s="2"/>
      <c r="AP598" s="2"/>
      <c r="AQ598" s="1"/>
      <c r="AR598" s="1"/>
      <c r="AS598" s="1"/>
      <c r="AT598" s="1"/>
      <c r="AU598" s="1"/>
      <c r="AV598" s="1"/>
      <c r="A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2"/>
      <c r="AN599" s="2"/>
      <c r="AO599" s="2"/>
      <c r="AP599" s="2"/>
      <c r="AQ599" s="1"/>
      <c r="AR599" s="1"/>
      <c r="AS599" s="1"/>
      <c r="AT599" s="1"/>
      <c r="AU599" s="1"/>
      <c r="AV599" s="1"/>
      <c r="A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2"/>
      <c r="AN600" s="2"/>
      <c r="AO600" s="2"/>
      <c r="AP600" s="2"/>
      <c r="AQ600" s="1"/>
      <c r="AR600" s="1"/>
      <c r="AS600" s="1"/>
      <c r="AT600" s="1"/>
      <c r="AU600" s="1"/>
      <c r="AV600" s="1"/>
      <c r="A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2"/>
      <c r="AN601" s="2"/>
      <c r="AO601" s="2"/>
      <c r="AP601" s="2"/>
      <c r="AQ601" s="1"/>
      <c r="AR601" s="1"/>
      <c r="AS601" s="1"/>
      <c r="AT601" s="1"/>
      <c r="AU601" s="1"/>
      <c r="AV601" s="1"/>
      <c r="A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2"/>
      <c r="AN602" s="2"/>
      <c r="AO602" s="2"/>
      <c r="AP602" s="2"/>
      <c r="AQ602" s="1"/>
      <c r="AR602" s="1"/>
      <c r="AS602" s="1"/>
      <c r="AT602" s="1"/>
      <c r="AU602" s="1"/>
      <c r="AV602" s="1"/>
      <c r="A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2"/>
      <c r="AN603" s="2"/>
      <c r="AO603" s="2"/>
      <c r="AP603" s="2"/>
      <c r="AQ603" s="1"/>
      <c r="AR603" s="1"/>
      <c r="AS603" s="1"/>
      <c r="AT603" s="1"/>
      <c r="AU603" s="1"/>
      <c r="AV603" s="1"/>
      <c r="A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2"/>
      <c r="AN604" s="2"/>
      <c r="AO604" s="2"/>
      <c r="AP604" s="2"/>
      <c r="AQ604" s="1"/>
      <c r="AR604" s="1"/>
      <c r="AS604" s="1"/>
      <c r="AT604" s="1"/>
      <c r="AU604" s="1"/>
      <c r="AV604" s="1"/>
      <c r="A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2"/>
      <c r="AN605" s="2"/>
      <c r="AO605" s="2"/>
      <c r="AP605" s="2"/>
      <c r="AQ605" s="1"/>
      <c r="AR605" s="1"/>
      <c r="AS605" s="1"/>
      <c r="AT605" s="1"/>
      <c r="AU605" s="1"/>
      <c r="AV605" s="1"/>
      <c r="A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2"/>
      <c r="AN606" s="2"/>
      <c r="AO606" s="2"/>
      <c r="AP606" s="2"/>
      <c r="AQ606" s="1"/>
      <c r="AR606" s="1"/>
      <c r="AS606" s="1"/>
      <c r="AT606" s="1"/>
      <c r="AU606" s="1"/>
      <c r="AV606" s="1"/>
      <c r="A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2"/>
      <c r="AN607" s="2"/>
      <c r="AO607" s="2"/>
      <c r="AP607" s="2"/>
      <c r="AQ607" s="1"/>
      <c r="AR607" s="1"/>
      <c r="AS607" s="1"/>
      <c r="AT607" s="1"/>
      <c r="AU607" s="1"/>
      <c r="AV607" s="1"/>
      <c r="A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2"/>
      <c r="AN608" s="2"/>
      <c r="AO608" s="2"/>
      <c r="AP608" s="2"/>
      <c r="AQ608" s="1"/>
      <c r="AR608" s="1"/>
      <c r="AS608" s="1"/>
      <c r="AT608" s="1"/>
      <c r="AU608" s="1"/>
      <c r="AV608" s="1"/>
      <c r="A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2"/>
      <c r="AN609" s="2"/>
      <c r="AO609" s="2"/>
      <c r="AP609" s="2"/>
      <c r="AQ609" s="1"/>
      <c r="AR609" s="1"/>
      <c r="AS609" s="1"/>
      <c r="AT609" s="1"/>
      <c r="AU609" s="1"/>
      <c r="AV609" s="1"/>
      <c r="A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2"/>
      <c r="AN610" s="2"/>
      <c r="AO610" s="2"/>
      <c r="AP610" s="2"/>
      <c r="AQ610" s="1"/>
      <c r="AR610" s="1"/>
      <c r="AS610" s="1"/>
      <c r="AT610" s="1"/>
      <c r="AU610" s="1"/>
      <c r="AV610" s="1"/>
      <c r="A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2"/>
      <c r="AN611" s="2"/>
      <c r="AO611" s="2"/>
      <c r="AP611" s="2"/>
      <c r="AQ611" s="1"/>
      <c r="AR611" s="1"/>
      <c r="AS611" s="1"/>
      <c r="AT611" s="1"/>
      <c r="AU611" s="1"/>
      <c r="AV611" s="1"/>
      <c r="A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2"/>
      <c r="AN612" s="2"/>
      <c r="AO612" s="2"/>
      <c r="AP612" s="2"/>
      <c r="AQ612" s="1"/>
      <c r="AR612" s="1"/>
      <c r="AS612" s="1"/>
      <c r="AT612" s="1"/>
      <c r="AU612" s="1"/>
      <c r="AV612" s="1"/>
      <c r="A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2"/>
      <c r="AN613" s="2"/>
      <c r="AO613" s="2"/>
      <c r="AP613" s="2"/>
      <c r="AQ613" s="1"/>
      <c r="AR613" s="1"/>
      <c r="AS613" s="1"/>
      <c r="AT613" s="1"/>
      <c r="AU613" s="1"/>
      <c r="AV613" s="1"/>
      <c r="A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2"/>
      <c r="AN614" s="2"/>
      <c r="AO614" s="2"/>
      <c r="AP614" s="2"/>
      <c r="AQ614" s="1"/>
      <c r="AR614" s="1"/>
      <c r="AS614" s="1"/>
      <c r="AT614" s="1"/>
      <c r="AU614" s="1"/>
      <c r="AV614" s="1"/>
      <c r="A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2"/>
      <c r="AN615" s="2"/>
      <c r="AO615" s="2"/>
      <c r="AP615" s="2"/>
      <c r="AQ615" s="1"/>
      <c r="AR615" s="1"/>
      <c r="AS615" s="1"/>
      <c r="AT615" s="1"/>
      <c r="AU615" s="1"/>
      <c r="AV615" s="1"/>
      <c r="A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2"/>
      <c r="AN616" s="2"/>
      <c r="AO616" s="2"/>
      <c r="AP616" s="2"/>
      <c r="AQ616" s="1"/>
      <c r="AR616" s="1"/>
      <c r="AS616" s="1"/>
      <c r="AT616" s="1"/>
      <c r="AU616" s="1"/>
      <c r="AV616" s="1"/>
      <c r="A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2"/>
      <c r="AN617" s="2"/>
      <c r="AO617" s="2"/>
      <c r="AP617" s="2"/>
      <c r="AQ617" s="1"/>
      <c r="AR617" s="1"/>
      <c r="AS617" s="1"/>
      <c r="AT617" s="1"/>
      <c r="AU617" s="1"/>
      <c r="AV617" s="1"/>
      <c r="A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2"/>
      <c r="AN618" s="2"/>
      <c r="AO618" s="2"/>
      <c r="AP618" s="2"/>
      <c r="AQ618" s="1"/>
      <c r="AR618" s="1"/>
      <c r="AS618" s="1"/>
      <c r="AT618" s="1"/>
      <c r="AU618" s="1"/>
      <c r="AV618" s="1"/>
      <c r="A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2"/>
      <c r="AN619" s="2"/>
      <c r="AO619" s="2"/>
      <c r="AP619" s="2"/>
      <c r="AQ619" s="1"/>
      <c r="AR619" s="1"/>
      <c r="AS619" s="1"/>
      <c r="AT619" s="1"/>
      <c r="AU619" s="1"/>
      <c r="AV619" s="1"/>
      <c r="A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2"/>
      <c r="AN620" s="2"/>
      <c r="AO620" s="2"/>
      <c r="AP620" s="2"/>
      <c r="AQ620" s="1"/>
      <c r="AR620" s="1"/>
      <c r="AS620" s="1"/>
      <c r="AT620" s="1"/>
      <c r="AU620" s="1"/>
      <c r="AV620" s="1"/>
      <c r="A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2"/>
      <c r="AN621" s="2"/>
      <c r="AO621" s="2"/>
      <c r="AP621" s="2"/>
      <c r="AQ621" s="1"/>
      <c r="AR621" s="1"/>
      <c r="AS621" s="1"/>
      <c r="AT621" s="1"/>
      <c r="AU621" s="1"/>
      <c r="AV621" s="1"/>
      <c r="A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2"/>
      <c r="AN622" s="2"/>
      <c r="AO622" s="2"/>
      <c r="AP622" s="2"/>
      <c r="AQ622" s="1"/>
      <c r="AR622" s="1"/>
      <c r="AS622" s="1"/>
      <c r="AT622" s="1"/>
      <c r="AU622" s="1"/>
      <c r="AV622" s="1"/>
      <c r="A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2"/>
      <c r="AN623" s="2"/>
      <c r="AO623" s="2"/>
      <c r="AP623" s="2"/>
      <c r="AQ623" s="1"/>
      <c r="AR623" s="1"/>
      <c r="AS623" s="1"/>
      <c r="AT623" s="1"/>
      <c r="AU623" s="1"/>
      <c r="AV623" s="1"/>
      <c r="A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2"/>
      <c r="AN624" s="2"/>
      <c r="AO624" s="2"/>
      <c r="AP624" s="2"/>
      <c r="AQ624" s="1"/>
      <c r="AR624" s="1"/>
      <c r="AS624" s="1"/>
      <c r="AT624" s="1"/>
      <c r="AU624" s="1"/>
      <c r="AV624" s="1"/>
      <c r="A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2"/>
      <c r="AN625" s="2"/>
      <c r="AO625" s="2"/>
      <c r="AP625" s="2"/>
      <c r="AQ625" s="1"/>
      <c r="AR625" s="1"/>
      <c r="AS625" s="1"/>
      <c r="AT625" s="1"/>
      <c r="AU625" s="1"/>
      <c r="AV625" s="1"/>
      <c r="A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2"/>
      <c r="AN626" s="2"/>
      <c r="AO626" s="2"/>
      <c r="AP626" s="2"/>
      <c r="AQ626" s="1"/>
      <c r="AR626" s="1"/>
      <c r="AS626" s="1"/>
      <c r="AT626" s="1"/>
      <c r="AU626" s="1"/>
      <c r="AV626" s="1"/>
      <c r="A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2"/>
      <c r="AN627" s="2"/>
      <c r="AO627" s="2"/>
      <c r="AP627" s="2"/>
      <c r="AQ627" s="1"/>
      <c r="AR627" s="1"/>
      <c r="AS627" s="1"/>
      <c r="AT627" s="1"/>
      <c r="AU627" s="1"/>
      <c r="AV627" s="1"/>
      <c r="A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2"/>
      <c r="AN628" s="2"/>
      <c r="AO628" s="2"/>
      <c r="AP628" s="2"/>
      <c r="AQ628" s="1"/>
      <c r="AR628" s="1"/>
      <c r="AS628" s="1"/>
      <c r="AT628" s="1"/>
      <c r="AU628" s="1"/>
      <c r="AV628" s="1"/>
      <c r="A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2"/>
      <c r="AN629" s="2"/>
      <c r="AO629" s="2"/>
      <c r="AP629" s="2"/>
      <c r="AQ629" s="1"/>
      <c r="AR629" s="1"/>
      <c r="AS629" s="1"/>
      <c r="AT629" s="1"/>
      <c r="AU629" s="1"/>
      <c r="AV629" s="1"/>
      <c r="A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2"/>
      <c r="AN630" s="2"/>
      <c r="AO630" s="2"/>
      <c r="AP630" s="2"/>
      <c r="AQ630" s="1"/>
      <c r="AR630" s="1"/>
      <c r="AS630" s="1"/>
      <c r="AT630" s="1"/>
      <c r="AU630" s="1"/>
      <c r="AV630" s="1"/>
      <c r="A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2"/>
      <c r="AN631" s="2"/>
      <c r="AO631" s="2"/>
      <c r="AP631" s="2"/>
      <c r="AQ631" s="1"/>
      <c r="AR631" s="1"/>
      <c r="AS631" s="1"/>
      <c r="AT631" s="1"/>
      <c r="AU631" s="1"/>
      <c r="AV631" s="1"/>
      <c r="A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2"/>
      <c r="AN632" s="2"/>
      <c r="AO632" s="2"/>
      <c r="AP632" s="2"/>
      <c r="AQ632" s="1"/>
      <c r="AR632" s="1"/>
      <c r="AS632" s="1"/>
      <c r="AT632" s="1"/>
      <c r="AU632" s="1"/>
      <c r="AV632" s="1"/>
      <c r="A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2"/>
      <c r="AN633" s="2"/>
      <c r="AO633" s="2"/>
      <c r="AP633" s="2"/>
      <c r="AQ633" s="1"/>
      <c r="AR633" s="1"/>
      <c r="AS633" s="1"/>
      <c r="AT633" s="1"/>
      <c r="AU633" s="1"/>
      <c r="AV633" s="1"/>
      <c r="A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2"/>
      <c r="AN634" s="2"/>
      <c r="AO634" s="2"/>
      <c r="AP634" s="2"/>
      <c r="AQ634" s="1"/>
      <c r="AR634" s="1"/>
      <c r="AS634" s="1"/>
      <c r="AT634" s="1"/>
      <c r="AU634" s="1"/>
      <c r="AV634" s="1"/>
      <c r="A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2"/>
      <c r="AN635" s="2"/>
      <c r="AO635" s="2"/>
      <c r="AP635" s="2"/>
      <c r="AQ635" s="1"/>
      <c r="AR635" s="1"/>
      <c r="AS635" s="1"/>
      <c r="AT635" s="1"/>
      <c r="AU635" s="1"/>
      <c r="AV635" s="1"/>
      <c r="A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2"/>
      <c r="AN636" s="2"/>
      <c r="AO636" s="2"/>
      <c r="AP636" s="2"/>
      <c r="AQ636" s="1"/>
      <c r="AR636" s="1"/>
      <c r="AS636" s="1"/>
      <c r="AT636" s="1"/>
      <c r="AU636" s="1"/>
      <c r="AV636" s="1"/>
      <c r="A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2"/>
      <c r="AN637" s="2"/>
      <c r="AO637" s="2"/>
      <c r="AP637" s="2"/>
      <c r="AQ637" s="1"/>
      <c r="AR637" s="1"/>
      <c r="AS637" s="1"/>
      <c r="AT637" s="1"/>
      <c r="AU637" s="1"/>
      <c r="AV637" s="1"/>
      <c r="A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2"/>
      <c r="AN638" s="2"/>
      <c r="AO638" s="2"/>
      <c r="AP638" s="2"/>
      <c r="AQ638" s="1"/>
      <c r="AR638" s="1"/>
      <c r="AS638" s="1"/>
      <c r="AT638" s="1"/>
      <c r="AU638" s="1"/>
      <c r="AV638" s="1"/>
      <c r="A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2"/>
      <c r="AN639" s="2"/>
      <c r="AO639" s="2"/>
      <c r="AP639" s="2"/>
      <c r="AQ639" s="1"/>
      <c r="AR639" s="1"/>
      <c r="AS639" s="1"/>
      <c r="AT639" s="1"/>
      <c r="AU639" s="1"/>
      <c r="AV639" s="1"/>
      <c r="A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2"/>
      <c r="AN640" s="2"/>
      <c r="AO640" s="2"/>
      <c r="AP640" s="2"/>
      <c r="AQ640" s="1"/>
      <c r="AR640" s="1"/>
      <c r="AS640" s="1"/>
      <c r="AT640" s="1"/>
      <c r="AU640" s="1"/>
      <c r="AV640" s="1"/>
      <c r="A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2"/>
      <c r="AN641" s="2"/>
      <c r="AO641" s="2"/>
      <c r="AP641" s="2"/>
      <c r="AQ641" s="1"/>
      <c r="AR641" s="1"/>
      <c r="AS641" s="1"/>
      <c r="AT641" s="1"/>
      <c r="AU641" s="1"/>
      <c r="AV641" s="1"/>
      <c r="A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2"/>
      <c r="AN642" s="2"/>
      <c r="AO642" s="2"/>
      <c r="AP642" s="2"/>
      <c r="AQ642" s="1"/>
      <c r="AR642" s="1"/>
      <c r="AS642" s="1"/>
      <c r="AT642" s="1"/>
      <c r="AU642" s="1"/>
      <c r="AV642" s="1"/>
      <c r="A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2"/>
      <c r="AN643" s="2"/>
      <c r="AO643" s="2"/>
      <c r="AP643" s="2"/>
      <c r="AQ643" s="1"/>
      <c r="AR643" s="1"/>
      <c r="AS643" s="1"/>
      <c r="AT643" s="1"/>
      <c r="AU643" s="1"/>
      <c r="AV643" s="1"/>
      <c r="A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2"/>
      <c r="AN644" s="2"/>
      <c r="AO644" s="2"/>
      <c r="AP644" s="2"/>
      <c r="AQ644" s="1"/>
      <c r="AR644" s="1"/>
      <c r="AS644" s="1"/>
      <c r="AT644" s="1"/>
      <c r="AU644" s="1"/>
      <c r="AV644" s="1"/>
      <c r="A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2"/>
      <c r="AN645" s="2"/>
      <c r="AO645" s="2"/>
      <c r="AP645" s="2"/>
      <c r="AQ645" s="1"/>
      <c r="AR645" s="1"/>
      <c r="AS645" s="1"/>
      <c r="AT645" s="1"/>
      <c r="AU645" s="1"/>
      <c r="AV645" s="1"/>
      <c r="A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2"/>
      <c r="AN646" s="2"/>
      <c r="AO646" s="2"/>
      <c r="AP646" s="2"/>
      <c r="AQ646" s="1"/>
      <c r="AR646" s="1"/>
      <c r="AS646" s="1"/>
      <c r="AT646" s="1"/>
      <c r="AU646" s="1"/>
      <c r="AV646" s="1"/>
      <c r="A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2"/>
      <c r="AN647" s="2"/>
      <c r="AO647" s="2"/>
      <c r="AP647" s="2"/>
      <c r="AQ647" s="1"/>
      <c r="AR647" s="1"/>
      <c r="AS647" s="1"/>
      <c r="AT647" s="1"/>
      <c r="AU647" s="1"/>
      <c r="AV647" s="1"/>
      <c r="A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2"/>
      <c r="AN648" s="2"/>
      <c r="AO648" s="2"/>
      <c r="AP648" s="2"/>
      <c r="AQ648" s="1"/>
      <c r="AR648" s="1"/>
      <c r="AS648" s="1"/>
      <c r="AT648" s="1"/>
      <c r="AU648" s="1"/>
      <c r="AV648" s="1"/>
      <c r="A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2"/>
      <c r="AN649" s="2"/>
      <c r="AO649" s="2"/>
      <c r="AP649" s="2"/>
      <c r="AQ649" s="1"/>
      <c r="AR649" s="1"/>
      <c r="AS649" s="1"/>
      <c r="AT649" s="1"/>
      <c r="AU649" s="1"/>
      <c r="AV649" s="1"/>
      <c r="A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2"/>
      <c r="AN650" s="2"/>
      <c r="AO650" s="2"/>
      <c r="AP650" s="2"/>
      <c r="AQ650" s="1"/>
      <c r="AR650" s="1"/>
      <c r="AS650" s="1"/>
      <c r="AT650" s="1"/>
      <c r="AU650" s="1"/>
      <c r="AV650" s="1"/>
      <c r="A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2"/>
      <c r="AN651" s="2"/>
      <c r="AO651" s="2"/>
      <c r="AP651" s="2"/>
      <c r="AQ651" s="1"/>
      <c r="AR651" s="1"/>
      <c r="AS651" s="1"/>
      <c r="AT651" s="1"/>
      <c r="AU651" s="1"/>
      <c r="AV651" s="1"/>
      <c r="A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2"/>
      <c r="AN652" s="2"/>
      <c r="AO652" s="2"/>
      <c r="AP652" s="2"/>
      <c r="AQ652" s="1"/>
      <c r="AR652" s="1"/>
      <c r="AS652" s="1"/>
      <c r="AT652" s="1"/>
      <c r="AU652" s="1"/>
      <c r="AV652" s="1"/>
      <c r="A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2"/>
      <c r="AN653" s="2"/>
      <c r="AO653" s="2"/>
      <c r="AP653" s="2"/>
      <c r="AQ653" s="1"/>
      <c r="AR653" s="1"/>
      <c r="AS653" s="1"/>
      <c r="AT653" s="1"/>
      <c r="AU653" s="1"/>
      <c r="AV653" s="1"/>
      <c r="A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2"/>
      <c r="AN654" s="2"/>
      <c r="AO654" s="2"/>
      <c r="AP654" s="2"/>
      <c r="AQ654" s="1"/>
      <c r="AR654" s="1"/>
      <c r="AS654" s="1"/>
      <c r="AT654" s="1"/>
      <c r="AU654" s="1"/>
      <c r="AV654" s="1"/>
      <c r="A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2"/>
      <c r="AN655" s="2"/>
      <c r="AO655" s="2"/>
      <c r="AP655" s="2"/>
      <c r="AQ655" s="1"/>
      <c r="AR655" s="1"/>
      <c r="AS655" s="1"/>
      <c r="AT655" s="1"/>
      <c r="AU655" s="1"/>
      <c r="AV655" s="1"/>
      <c r="A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2"/>
      <c r="AN656" s="2"/>
      <c r="AO656" s="2"/>
      <c r="AP656" s="2"/>
      <c r="AQ656" s="1"/>
      <c r="AR656" s="1"/>
      <c r="AS656" s="1"/>
      <c r="AT656" s="1"/>
      <c r="AU656" s="1"/>
      <c r="AV656" s="1"/>
      <c r="A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2"/>
      <c r="AN657" s="2"/>
      <c r="AO657" s="2"/>
      <c r="AP657" s="2"/>
      <c r="AQ657" s="1"/>
      <c r="AR657" s="1"/>
      <c r="AS657" s="1"/>
      <c r="AT657" s="1"/>
      <c r="AU657" s="1"/>
      <c r="AV657" s="1"/>
      <c r="A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2"/>
      <c r="AN658" s="2"/>
      <c r="AO658" s="2"/>
      <c r="AP658" s="2"/>
      <c r="AQ658" s="1"/>
      <c r="AR658" s="1"/>
      <c r="AS658" s="1"/>
      <c r="AT658" s="1"/>
      <c r="AU658" s="1"/>
      <c r="AV658" s="1"/>
      <c r="A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2"/>
      <c r="AN659" s="2"/>
      <c r="AO659" s="2"/>
      <c r="AP659" s="2"/>
      <c r="AQ659" s="1"/>
      <c r="AR659" s="1"/>
      <c r="AS659" s="1"/>
      <c r="AT659" s="1"/>
      <c r="AU659" s="1"/>
      <c r="AV659" s="1"/>
      <c r="A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2"/>
      <c r="AN660" s="2"/>
      <c r="AO660" s="2"/>
      <c r="AP660" s="2"/>
      <c r="AQ660" s="1"/>
      <c r="AR660" s="1"/>
      <c r="AS660" s="1"/>
      <c r="AT660" s="1"/>
      <c r="AU660" s="1"/>
      <c r="AV660" s="1"/>
      <c r="A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2"/>
      <c r="AN661" s="2"/>
      <c r="AO661" s="2"/>
      <c r="AP661" s="2"/>
      <c r="AQ661" s="1"/>
      <c r="AR661" s="1"/>
      <c r="AS661" s="1"/>
      <c r="AT661" s="1"/>
      <c r="AU661" s="1"/>
      <c r="AV661" s="1"/>
      <c r="A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2"/>
      <c r="AN662" s="2"/>
      <c r="AO662" s="2"/>
      <c r="AP662" s="2"/>
      <c r="AQ662" s="1"/>
      <c r="AR662" s="1"/>
      <c r="AS662" s="1"/>
      <c r="AT662" s="1"/>
      <c r="AU662" s="1"/>
      <c r="AV662" s="1"/>
      <c r="A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2"/>
      <c r="AN663" s="2"/>
      <c r="AO663" s="2"/>
      <c r="AP663" s="2"/>
      <c r="AQ663" s="1"/>
      <c r="AR663" s="1"/>
      <c r="AS663" s="1"/>
      <c r="AT663" s="1"/>
      <c r="AU663" s="1"/>
      <c r="AV663" s="1"/>
      <c r="A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2"/>
      <c r="AN664" s="2"/>
      <c r="AO664" s="2"/>
      <c r="AP664" s="2"/>
      <c r="AQ664" s="1"/>
      <c r="AR664" s="1"/>
      <c r="AS664" s="1"/>
      <c r="AT664" s="1"/>
      <c r="AU664" s="1"/>
      <c r="AV664" s="1"/>
      <c r="A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2"/>
      <c r="AN665" s="2"/>
      <c r="AO665" s="2"/>
      <c r="AP665" s="2"/>
      <c r="AQ665" s="1"/>
      <c r="AR665" s="1"/>
      <c r="AS665" s="1"/>
      <c r="AT665" s="1"/>
      <c r="AU665" s="1"/>
      <c r="AV665" s="1"/>
      <c r="A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2"/>
      <c r="AN666" s="2"/>
      <c r="AO666" s="2"/>
      <c r="AP666" s="2"/>
      <c r="AQ666" s="1"/>
      <c r="AR666" s="1"/>
      <c r="AS666" s="1"/>
      <c r="AT666" s="1"/>
      <c r="AU666" s="1"/>
      <c r="AV666" s="1"/>
      <c r="A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2"/>
      <c r="AN667" s="2"/>
      <c r="AO667" s="2"/>
      <c r="AP667" s="2"/>
      <c r="AQ667" s="1"/>
      <c r="AR667" s="1"/>
      <c r="AS667" s="1"/>
      <c r="AT667" s="1"/>
      <c r="AU667" s="1"/>
      <c r="AV667" s="1"/>
      <c r="A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2"/>
      <c r="AN668" s="2"/>
      <c r="AO668" s="2"/>
      <c r="AP668" s="2"/>
      <c r="AQ668" s="1"/>
      <c r="AR668" s="1"/>
      <c r="AS668" s="1"/>
      <c r="AT668" s="1"/>
      <c r="AU668" s="1"/>
      <c r="AV668" s="1"/>
      <c r="A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2"/>
      <c r="AN669" s="2"/>
      <c r="AO669" s="2"/>
      <c r="AP669" s="2"/>
      <c r="AQ669" s="1"/>
      <c r="AR669" s="1"/>
      <c r="AS669" s="1"/>
      <c r="AT669" s="1"/>
      <c r="AU669" s="1"/>
      <c r="AV669" s="1"/>
      <c r="A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2"/>
      <c r="AN670" s="2"/>
      <c r="AO670" s="2"/>
      <c r="AP670" s="2"/>
      <c r="AQ670" s="1"/>
      <c r="AR670" s="1"/>
      <c r="AS670" s="1"/>
      <c r="AT670" s="1"/>
      <c r="AU670" s="1"/>
      <c r="AV670" s="1"/>
      <c r="A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2"/>
      <c r="AN671" s="2"/>
      <c r="AO671" s="2"/>
      <c r="AP671" s="2"/>
      <c r="AQ671" s="1"/>
      <c r="AR671" s="1"/>
      <c r="AS671" s="1"/>
      <c r="AT671" s="1"/>
      <c r="AU671" s="1"/>
      <c r="AV671" s="1"/>
      <c r="A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2"/>
      <c r="AN672" s="2"/>
      <c r="AO672" s="2"/>
      <c r="AP672" s="2"/>
      <c r="AQ672" s="1"/>
      <c r="AR672" s="1"/>
      <c r="AS672" s="1"/>
      <c r="AT672" s="1"/>
      <c r="AU672" s="1"/>
      <c r="AV672" s="1"/>
      <c r="A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2"/>
      <c r="AN673" s="2"/>
      <c r="AO673" s="2"/>
      <c r="AP673" s="2"/>
      <c r="AQ673" s="1"/>
      <c r="AR673" s="1"/>
      <c r="AS673" s="1"/>
      <c r="AT673" s="1"/>
      <c r="AU673" s="1"/>
      <c r="AV673" s="1"/>
      <c r="A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2"/>
      <c r="AN674" s="2"/>
      <c r="AO674" s="2"/>
      <c r="AP674" s="2"/>
      <c r="AQ674" s="1"/>
      <c r="AR674" s="1"/>
      <c r="AS674" s="1"/>
      <c r="AT674" s="1"/>
      <c r="AU674" s="1"/>
      <c r="AV674" s="1"/>
      <c r="A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2"/>
      <c r="AN675" s="2"/>
      <c r="AO675" s="2"/>
      <c r="AP675" s="2"/>
      <c r="AQ675" s="1"/>
      <c r="AR675" s="1"/>
      <c r="AS675" s="1"/>
      <c r="AT675" s="1"/>
      <c r="AU675" s="1"/>
      <c r="AV675" s="1"/>
      <c r="A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2"/>
      <c r="AN676" s="2"/>
      <c r="AO676" s="2"/>
      <c r="AP676" s="2"/>
      <c r="AQ676" s="1"/>
      <c r="AR676" s="1"/>
      <c r="AS676" s="1"/>
      <c r="AT676" s="1"/>
      <c r="AU676" s="1"/>
      <c r="AV676" s="1"/>
      <c r="A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2"/>
      <c r="AN677" s="2"/>
      <c r="AO677" s="2"/>
      <c r="AP677" s="2"/>
      <c r="AQ677" s="1"/>
      <c r="AR677" s="1"/>
      <c r="AS677" s="1"/>
      <c r="AT677" s="1"/>
      <c r="AU677" s="1"/>
      <c r="AV677" s="1"/>
      <c r="A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2"/>
      <c r="AN678" s="2"/>
      <c r="AO678" s="2"/>
      <c r="AP678" s="2"/>
      <c r="AQ678" s="1"/>
      <c r="AR678" s="1"/>
      <c r="AS678" s="1"/>
      <c r="AT678" s="1"/>
      <c r="AU678" s="1"/>
      <c r="AV678" s="1"/>
      <c r="A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2"/>
      <c r="AN679" s="2"/>
      <c r="AO679" s="2"/>
      <c r="AP679" s="2"/>
      <c r="AQ679" s="1"/>
      <c r="AR679" s="1"/>
      <c r="AS679" s="1"/>
      <c r="AT679" s="1"/>
      <c r="AU679" s="1"/>
      <c r="AV679" s="1"/>
      <c r="A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2"/>
      <c r="AN680" s="2"/>
      <c r="AO680" s="2"/>
      <c r="AP680" s="2"/>
      <c r="AQ680" s="1"/>
      <c r="AR680" s="1"/>
      <c r="AS680" s="1"/>
      <c r="AT680" s="1"/>
      <c r="AU680" s="1"/>
      <c r="AV680" s="1"/>
      <c r="A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2"/>
      <c r="AN681" s="2"/>
      <c r="AO681" s="2"/>
      <c r="AP681" s="2"/>
      <c r="AQ681" s="1"/>
      <c r="AR681" s="1"/>
      <c r="AS681" s="1"/>
      <c r="AT681" s="1"/>
      <c r="AU681" s="1"/>
      <c r="AV681" s="1"/>
      <c r="A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2"/>
      <c r="AN682" s="2"/>
      <c r="AO682" s="2"/>
      <c r="AP682" s="2"/>
      <c r="AQ682" s="1"/>
      <c r="AR682" s="1"/>
      <c r="AS682" s="1"/>
      <c r="AT682" s="1"/>
      <c r="AU682" s="1"/>
      <c r="AV682" s="1"/>
      <c r="A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2"/>
      <c r="AN683" s="2"/>
      <c r="AO683" s="2"/>
      <c r="AP683" s="2"/>
      <c r="AQ683" s="1"/>
      <c r="AR683" s="1"/>
      <c r="AS683" s="1"/>
      <c r="AT683" s="1"/>
      <c r="AU683" s="1"/>
      <c r="AV683" s="1"/>
      <c r="A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2"/>
      <c r="AN684" s="2"/>
      <c r="AO684" s="2"/>
      <c r="AP684" s="2"/>
      <c r="AQ684" s="1"/>
      <c r="AR684" s="1"/>
      <c r="AS684" s="1"/>
      <c r="AT684" s="1"/>
      <c r="AU684" s="1"/>
      <c r="AV684" s="1"/>
      <c r="A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2"/>
      <c r="AN685" s="2"/>
      <c r="AO685" s="2"/>
      <c r="AP685" s="2"/>
      <c r="AQ685" s="1"/>
      <c r="AR685" s="1"/>
      <c r="AS685" s="1"/>
      <c r="AT685" s="1"/>
      <c r="AU685" s="1"/>
      <c r="AV685" s="1"/>
      <c r="A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2"/>
      <c r="AN686" s="2"/>
      <c r="AO686" s="2"/>
      <c r="AP686" s="2"/>
      <c r="AQ686" s="1"/>
      <c r="AR686" s="1"/>
      <c r="AS686" s="1"/>
      <c r="AT686" s="1"/>
      <c r="AU686" s="1"/>
      <c r="AV686" s="1"/>
      <c r="A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2"/>
      <c r="AN687" s="2"/>
      <c r="AO687" s="2"/>
      <c r="AP687" s="2"/>
      <c r="AQ687" s="1"/>
      <c r="AR687" s="1"/>
      <c r="AS687" s="1"/>
      <c r="AT687" s="1"/>
      <c r="AU687" s="1"/>
      <c r="AV687" s="1"/>
      <c r="A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2"/>
      <c r="AN688" s="2"/>
      <c r="AO688" s="2"/>
      <c r="AP688" s="2"/>
      <c r="AQ688" s="1"/>
      <c r="AR688" s="1"/>
      <c r="AS688" s="1"/>
      <c r="AT688" s="1"/>
      <c r="AU688" s="1"/>
      <c r="AV688" s="1"/>
      <c r="A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2"/>
      <c r="AN689" s="2"/>
      <c r="AO689" s="2"/>
      <c r="AP689" s="2"/>
      <c r="AQ689" s="1"/>
      <c r="AR689" s="1"/>
      <c r="AS689" s="1"/>
      <c r="AT689" s="1"/>
      <c r="AU689" s="1"/>
      <c r="AV689" s="1"/>
      <c r="A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2"/>
      <c r="AN690" s="2"/>
      <c r="AO690" s="2"/>
      <c r="AP690" s="2"/>
      <c r="AQ690" s="1"/>
      <c r="AR690" s="1"/>
      <c r="AS690" s="1"/>
      <c r="AT690" s="1"/>
      <c r="AU690" s="1"/>
      <c r="AV690" s="1"/>
      <c r="A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2"/>
      <c r="AN691" s="2"/>
      <c r="AO691" s="2"/>
      <c r="AP691" s="2"/>
      <c r="AQ691" s="1"/>
      <c r="AR691" s="1"/>
      <c r="AS691" s="1"/>
      <c r="AT691" s="1"/>
      <c r="AU691" s="1"/>
      <c r="AV691" s="1"/>
      <c r="A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2"/>
      <c r="AN692" s="2"/>
      <c r="AO692" s="2"/>
      <c r="AP692" s="2"/>
      <c r="AQ692" s="1"/>
      <c r="AR692" s="1"/>
      <c r="AS692" s="1"/>
      <c r="AT692" s="1"/>
      <c r="AU692" s="1"/>
      <c r="AV692" s="1"/>
      <c r="A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2"/>
      <c r="AN693" s="2"/>
      <c r="AO693" s="2"/>
      <c r="AP693" s="2"/>
      <c r="AQ693" s="1"/>
      <c r="AR693" s="1"/>
      <c r="AS693" s="1"/>
      <c r="AT693" s="1"/>
      <c r="AU693" s="1"/>
      <c r="AV693" s="1"/>
      <c r="A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2"/>
      <c r="AN694" s="2"/>
      <c r="AO694" s="2"/>
      <c r="AP694" s="2"/>
      <c r="AQ694" s="1"/>
      <c r="AR694" s="1"/>
      <c r="AS694" s="1"/>
      <c r="AT694" s="1"/>
      <c r="AU694" s="1"/>
      <c r="AV694" s="1"/>
      <c r="A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2"/>
      <c r="AN695" s="2"/>
      <c r="AO695" s="2"/>
      <c r="AP695" s="2"/>
      <c r="AQ695" s="1"/>
      <c r="AR695" s="1"/>
      <c r="AS695" s="1"/>
      <c r="AT695" s="1"/>
      <c r="AU695" s="1"/>
      <c r="AV695" s="1"/>
      <c r="A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2"/>
      <c r="AN696" s="2"/>
      <c r="AO696" s="2"/>
      <c r="AP696" s="2"/>
      <c r="AQ696" s="1"/>
      <c r="AR696" s="1"/>
      <c r="AS696" s="1"/>
      <c r="AT696" s="1"/>
      <c r="AU696" s="1"/>
      <c r="AV696" s="1"/>
      <c r="A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2"/>
      <c r="AN697" s="2"/>
      <c r="AO697" s="2"/>
      <c r="AP697" s="2"/>
      <c r="AQ697" s="1"/>
      <c r="AR697" s="1"/>
      <c r="AS697" s="1"/>
      <c r="AT697" s="1"/>
      <c r="AU697" s="1"/>
      <c r="AV697" s="1"/>
      <c r="A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2"/>
      <c r="AN698" s="2"/>
      <c r="AO698" s="2"/>
      <c r="AP698" s="2"/>
      <c r="AQ698" s="1"/>
      <c r="AR698" s="1"/>
      <c r="AS698" s="1"/>
      <c r="AT698" s="1"/>
      <c r="AU698" s="1"/>
      <c r="AV698" s="1"/>
      <c r="A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2"/>
      <c r="AN699" s="2"/>
      <c r="AO699" s="2"/>
      <c r="AP699" s="2"/>
      <c r="AQ699" s="1"/>
      <c r="AR699" s="1"/>
      <c r="AS699" s="1"/>
      <c r="AT699" s="1"/>
      <c r="AU699" s="1"/>
      <c r="AV699" s="1"/>
      <c r="A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2"/>
      <c r="AN700" s="2"/>
      <c r="AO700" s="2"/>
      <c r="AP700" s="2"/>
      <c r="AQ700" s="1"/>
      <c r="AR700" s="1"/>
      <c r="AS700" s="1"/>
      <c r="AT700" s="1"/>
      <c r="AU700" s="1"/>
      <c r="AV700" s="1"/>
      <c r="A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2"/>
      <c r="AN701" s="2"/>
      <c r="AO701" s="2"/>
      <c r="AP701" s="2"/>
      <c r="AQ701" s="1"/>
      <c r="AR701" s="1"/>
      <c r="AS701" s="1"/>
      <c r="AT701" s="1"/>
      <c r="AU701" s="1"/>
      <c r="AV701" s="1"/>
      <c r="A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2"/>
      <c r="AN702" s="2"/>
      <c r="AO702" s="2"/>
      <c r="AP702" s="2"/>
      <c r="AQ702" s="1"/>
      <c r="AR702" s="1"/>
      <c r="AS702" s="1"/>
      <c r="AT702" s="1"/>
      <c r="AU702" s="1"/>
      <c r="AV702" s="1"/>
      <c r="A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2"/>
      <c r="AN703" s="2"/>
      <c r="AO703" s="2"/>
      <c r="AP703" s="2"/>
      <c r="AQ703" s="1"/>
      <c r="AR703" s="1"/>
      <c r="AS703" s="1"/>
      <c r="AT703" s="1"/>
      <c r="AU703" s="1"/>
      <c r="AV703" s="1"/>
      <c r="A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2"/>
      <c r="AN704" s="2"/>
      <c r="AO704" s="2"/>
      <c r="AP704" s="2"/>
      <c r="AQ704" s="1"/>
      <c r="AR704" s="1"/>
      <c r="AS704" s="1"/>
      <c r="AT704" s="1"/>
      <c r="AU704" s="1"/>
      <c r="AV704" s="1"/>
      <c r="A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2"/>
      <c r="AN705" s="2"/>
      <c r="AO705" s="2"/>
      <c r="AP705" s="2"/>
      <c r="AQ705" s="1"/>
      <c r="AR705" s="1"/>
      <c r="AS705" s="1"/>
      <c r="AT705" s="1"/>
      <c r="AU705" s="1"/>
      <c r="AV705" s="1"/>
      <c r="A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2"/>
      <c r="AN706" s="2"/>
      <c r="AO706" s="2"/>
      <c r="AP706" s="2"/>
      <c r="AQ706" s="1"/>
      <c r="AR706" s="1"/>
      <c r="AS706" s="1"/>
      <c r="AT706" s="1"/>
      <c r="AU706" s="1"/>
      <c r="AV706" s="1"/>
      <c r="A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2"/>
      <c r="AN707" s="2"/>
      <c r="AO707" s="2"/>
      <c r="AP707" s="2"/>
      <c r="AQ707" s="1"/>
      <c r="AR707" s="1"/>
      <c r="AS707" s="1"/>
      <c r="AT707" s="1"/>
      <c r="AU707" s="1"/>
      <c r="AV707" s="1"/>
      <c r="A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2"/>
      <c r="AN708" s="2"/>
      <c r="AO708" s="2"/>
      <c r="AP708" s="2"/>
      <c r="AQ708" s="1"/>
      <c r="AR708" s="1"/>
      <c r="AS708" s="1"/>
      <c r="AT708" s="1"/>
      <c r="AU708" s="1"/>
      <c r="AV708" s="1"/>
      <c r="A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2"/>
      <c r="AN709" s="2"/>
      <c r="AO709" s="2"/>
      <c r="AP709" s="2"/>
      <c r="AQ709" s="1"/>
      <c r="AR709" s="1"/>
      <c r="AS709" s="1"/>
      <c r="AT709" s="1"/>
      <c r="AU709" s="1"/>
      <c r="AV709" s="1"/>
      <c r="A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2"/>
      <c r="AN710" s="2"/>
      <c r="AO710" s="2"/>
      <c r="AP710" s="2"/>
      <c r="AQ710" s="1"/>
      <c r="AR710" s="1"/>
      <c r="AS710" s="1"/>
      <c r="AT710" s="1"/>
      <c r="AU710" s="1"/>
      <c r="AV710" s="1"/>
      <c r="A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2"/>
      <c r="AN711" s="2"/>
      <c r="AO711" s="2"/>
      <c r="AP711" s="2"/>
      <c r="AQ711" s="1"/>
      <c r="AR711" s="1"/>
      <c r="AS711" s="1"/>
      <c r="AT711" s="1"/>
      <c r="AU711" s="1"/>
      <c r="AV711" s="1"/>
      <c r="A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2"/>
      <c r="AN712" s="2"/>
      <c r="AO712" s="2"/>
      <c r="AP712" s="2"/>
      <c r="AQ712" s="1"/>
      <c r="AR712" s="1"/>
      <c r="AS712" s="1"/>
      <c r="AT712" s="1"/>
      <c r="AU712" s="1"/>
      <c r="AV712" s="1"/>
      <c r="A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2"/>
      <c r="AN713" s="2"/>
      <c r="AO713" s="2"/>
      <c r="AP713" s="2"/>
      <c r="AQ713" s="1"/>
      <c r="AR713" s="1"/>
      <c r="AS713" s="1"/>
      <c r="AT713" s="1"/>
      <c r="AU713" s="1"/>
      <c r="AV713" s="1"/>
      <c r="A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2"/>
      <c r="AN714" s="2"/>
      <c r="AO714" s="2"/>
      <c r="AP714" s="2"/>
      <c r="AQ714" s="1"/>
      <c r="AR714" s="1"/>
      <c r="AS714" s="1"/>
      <c r="AT714" s="1"/>
      <c r="AU714" s="1"/>
      <c r="AV714" s="1"/>
      <c r="A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2"/>
      <c r="AN715" s="2"/>
      <c r="AO715" s="2"/>
      <c r="AP715" s="2"/>
      <c r="AQ715" s="1"/>
      <c r="AR715" s="1"/>
      <c r="AS715" s="1"/>
      <c r="AT715" s="1"/>
      <c r="AU715" s="1"/>
      <c r="AV715" s="1"/>
      <c r="A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2"/>
      <c r="AN716" s="2"/>
      <c r="AO716" s="2"/>
      <c r="AP716" s="2"/>
      <c r="AQ716" s="1"/>
      <c r="AR716" s="1"/>
      <c r="AS716" s="1"/>
      <c r="AT716" s="1"/>
      <c r="AU716" s="1"/>
      <c r="AV716" s="1"/>
      <c r="A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2"/>
      <c r="AN717" s="2"/>
      <c r="AO717" s="2"/>
      <c r="AP717" s="2"/>
      <c r="AQ717" s="1"/>
      <c r="AR717" s="1"/>
      <c r="AS717" s="1"/>
      <c r="AT717" s="1"/>
      <c r="AU717" s="1"/>
      <c r="AV717" s="1"/>
      <c r="A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2"/>
      <c r="AN718" s="2"/>
      <c r="AO718" s="2"/>
      <c r="AP718" s="2"/>
      <c r="AQ718" s="1"/>
      <c r="AR718" s="1"/>
      <c r="AS718" s="1"/>
      <c r="AT718" s="1"/>
      <c r="AU718" s="1"/>
      <c r="AV718" s="1"/>
      <c r="A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2"/>
      <c r="AN719" s="2"/>
      <c r="AO719" s="2"/>
      <c r="AP719" s="2"/>
      <c r="AQ719" s="1"/>
      <c r="AR719" s="1"/>
      <c r="AS719" s="1"/>
      <c r="AT719" s="1"/>
      <c r="AU719" s="1"/>
      <c r="AV719" s="1"/>
      <c r="A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2"/>
      <c r="AN720" s="2"/>
      <c r="AO720" s="2"/>
      <c r="AP720" s="2"/>
      <c r="AQ720" s="1"/>
      <c r="AR720" s="1"/>
      <c r="AS720" s="1"/>
      <c r="AT720" s="1"/>
      <c r="AU720" s="1"/>
      <c r="AV720" s="1"/>
      <c r="A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2"/>
      <c r="AN721" s="2"/>
      <c r="AO721" s="2"/>
      <c r="AP721" s="2"/>
      <c r="AQ721" s="1"/>
      <c r="AR721" s="1"/>
      <c r="AS721" s="1"/>
      <c r="AT721" s="1"/>
      <c r="AU721" s="1"/>
      <c r="AV721" s="1"/>
      <c r="A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2"/>
      <c r="AN722" s="2"/>
      <c r="AO722" s="2"/>
      <c r="AP722" s="2"/>
      <c r="AQ722" s="1"/>
      <c r="AR722" s="1"/>
      <c r="AS722" s="1"/>
      <c r="AT722" s="1"/>
      <c r="AU722" s="1"/>
      <c r="AV722" s="1"/>
      <c r="A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2"/>
      <c r="AN723" s="2"/>
      <c r="AO723" s="2"/>
      <c r="AP723" s="2"/>
      <c r="AQ723" s="1"/>
      <c r="AR723" s="1"/>
      <c r="AS723" s="1"/>
      <c r="AT723" s="1"/>
      <c r="AU723" s="1"/>
      <c r="AV723" s="1"/>
      <c r="A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2"/>
      <c r="AN724" s="2"/>
      <c r="AO724" s="2"/>
      <c r="AP724" s="2"/>
      <c r="AQ724" s="1"/>
      <c r="AR724" s="1"/>
      <c r="AS724" s="1"/>
      <c r="AT724" s="1"/>
      <c r="AU724" s="1"/>
      <c r="AV724" s="1"/>
      <c r="A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2"/>
      <c r="AN725" s="2"/>
      <c r="AO725" s="2"/>
      <c r="AP725" s="2"/>
      <c r="AQ725" s="1"/>
      <c r="AR725" s="1"/>
      <c r="AS725" s="1"/>
      <c r="AT725" s="1"/>
      <c r="AU725" s="1"/>
      <c r="AV725" s="1"/>
      <c r="A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2"/>
      <c r="AN726" s="2"/>
      <c r="AO726" s="2"/>
      <c r="AP726" s="2"/>
      <c r="AQ726" s="1"/>
      <c r="AR726" s="1"/>
      <c r="AS726" s="1"/>
      <c r="AT726" s="1"/>
      <c r="AU726" s="1"/>
      <c r="AV726" s="1"/>
      <c r="A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2"/>
      <c r="AN727" s="2"/>
      <c r="AO727" s="2"/>
      <c r="AP727" s="2"/>
      <c r="AQ727" s="1"/>
      <c r="AR727" s="1"/>
      <c r="AS727" s="1"/>
      <c r="AT727" s="1"/>
      <c r="AU727" s="1"/>
      <c r="AV727" s="1"/>
      <c r="A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2"/>
      <c r="AN728" s="2"/>
      <c r="AO728" s="2"/>
      <c r="AP728" s="2"/>
      <c r="AQ728" s="1"/>
      <c r="AR728" s="1"/>
      <c r="AS728" s="1"/>
      <c r="AT728" s="1"/>
      <c r="AU728" s="1"/>
      <c r="AV728" s="1"/>
      <c r="A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2"/>
      <c r="AN729" s="2"/>
      <c r="AO729" s="2"/>
      <c r="AP729" s="2"/>
      <c r="AQ729" s="1"/>
      <c r="AR729" s="1"/>
      <c r="AS729" s="1"/>
      <c r="AT729" s="1"/>
      <c r="AU729" s="1"/>
      <c r="AV729" s="1"/>
      <c r="A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2"/>
      <c r="AN730" s="2"/>
      <c r="AO730" s="2"/>
      <c r="AP730" s="2"/>
      <c r="AQ730" s="1"/>
      <c r="AR730" s="1"/>
      <c r="AS730" s="1"/>
      <c r="AT730" s="1"/>
      <c r="AU730" s="1"/>
      <c r="AV730" s="1"/>
      <c r="A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2"/>
      <c r="AN731" s="2"/>
      <c r="AO731" s="2"/>
      <c r="AP731" s="2"/>
      <c r="AQ731" s="1"/>
      <c r="AR731" s="1"/>
      <c r="AS731" s="1"/>
      <c r="AT731" s="1"/>
      <c r="AU731" s="1"/>
      <c r="AV731" s="1"/>
      <c r="A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2"/>
      <c r="AN732" s="2"/>
      <c r="AO732" s="2"/>
      <c r="AP732" s="2"/>
      <c r="AQ732" s="1"/>
      <c r="AR732" s="1"/>
      <c r="AS732" s="1"/>
      <c r="AT732" s="1"/>
      <c r="AU732" s="1"/>
      <c r="AV732" s="1"/>
      <c r="A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2"/>
      <c r="AN733" s="2"/>
      <c r="AO733" s="2"/>
      <c r="AP733" s="2"/>
      <c r="AQ733" s="1"/>
      <c r="AR733" s="1"/>
      <c r="AS733" s="1"/>
      <c r="AT733" s="1"/>
      <c r="AU733" s="1"/>
      <c r="AV733" s="1"/>
      <c r="A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2"/>
      <c r="AN734" s="2"/>
      <c r="AO734" s="2"/>
      <c r="AP734" s="2"/>
      <c r="AQ734" s="1"/>
      <c r="AR734" s="1"/>
      <c r="AS734" s="1"/>
      <c r="AT734" s="1"/>
      <c r="AU734" s="1"/>
      <c r="AV734" s="1"/>
      <c r="A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2"/>
      <c r="AN735" s="2"/>
      <c r="AO735" s="2"/>
      <c r="AP735" s="2"/>
      <c r="AQ735" s="1"/>
      <c r="AR735" s="1"/>
      <c r="AS735" s="1"/>
      <c r="AT735" s="1"/>
      <c r="AU735" s="1"/>
      <c r="AV735" s="1"/>
      <c r="A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2"/>
      <c r="AN736" s="2"/>
      <c r="AO736" s="2"/>
      <c r="AP736" s="2"/>
      <c r="AQ736" s="1"/>
      <c r="AR736" s="1"/>
      <c r="AS736" s="1"/>
      <c r="AT736" s="1"/>
      <c r="AU736" s="1"/>
      <c r="AV736" s="1"/>
      <c r="A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2"/>
      <c r="AN737" s="2"/>
      <c r="AO737" s="2"/>
      <c r="AP737" s="2"/>
      <c r="AQ737" s="1"/>
      <c r="AR737" s="1"/>
      <c r="AS737" s="1"/>
      <c r="AT737" s="1"/>
      <c r="AU737" s="1"/>
      <c r="AV737" s="1"/>
      <c r="A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2"/>
      <c r="AN738" s="2"/>
      <c r="AO738" s="2"/>
      <c r="AP738" s="2"/>
      <c r="AQ738" s="1"/>
      <c r="AR738" s="1"/>
      <c r="AS738" s="1"/>
      <c r="AT738" s="1"/>
      <c r="AU738" s="1"/>
      <c r="AV738" s="1"/>
      <c r="A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2"/>
      <c r="AN739" s="2"/>
      <c r="AO739" s="2"/>
      <c r="AP739" s="2"/>
      <c r="AQ739" s="1"/>
      <c r="AR739" s="1"/>
      <c r="AS739" s="1"/>
      <c r="AT739" s="1"/>
      <c r="AU739" s="1"/>
      <c r="AV739" s="1"/>
      <c r="A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2"/>
      <c r="AN740" s="2"/>
      <c r="AO740" s="2"/>
      <c r="AP740" s="2"/>
      <c r="AQ740" s="1"/>
      <c r="AR740" s="1"/>
      <c r="AS740" s="1"/>
      <c r="AT740" s="1"/>
      <c r="AU740" s="1"/>
      <c r="AV740" s="1"/>
      <c r="A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2"/>
      <c r="AN741" s="2"/>
      <c r="AO741" s="2"/>
      <c r="AP741" s="2"/>
      <c r="AQ741" s="1"/>
      <c r="AR741" s="1"/>
      <c r="AS741" s="1"/>
      <c r="AT741" s="1"/>
      <c r="AU741" s="1"/>
      <c r="AV741" s="1"/>
      <c r="A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2"/>
      <c r="AN742" s="2"/>
      <c r="AO742" s="2"/>
      <c r="AP742" s="2"/>
      <c r="AQ742" s="1"/>
      <c r="AR742" s="1"/>
      <c r="AS742" s="1"/>
      <c r="AT742" s="1"/>
      <c r="AU742" s="1"/>
      <c r="AV742" s="1"/>
      <c r="A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2"/>
      <c r="AN743" s="2"/>
      <c r="AO743" s="2"/>
      <c r="AP743" s="2"/>
      <c r="AQ743" s="1"/>
      <c r="AR743" s="1"/>
      <c r="AS743" s="1"/>
      <c r="AT743" s="1"/>
      <c r="AU743" s="1"/>
      <c r="AV743" s="1"/>
      <c r="A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2"/>
      <c r="AN744" s="2"/>
      <c r="AO744" s="2"/>
      <c r="AP744" s="2"/>
      <c r="AQ744" s="1"/>
      <c r="AR744" s="1"/>
      <c r="AS744" s="1"/>
      <c r="AT744" s="1"/>
      <c r="AU744" s="1"/>
      <c r="AV744" s="1"/>
      <c r="A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2"/>
      <c r="AN745" s="2"/>
      <c r="AO745" s="2"/>
      <c r="AP745" s="2"/>
      <c r="AQ745" s="1"/>
      <c r="AR745" s="1"/>
      <c r="AS745" s="1"/>
      <c r="AT745" s="1"/>
      <c r="AU745" s="1"/>
      <c r="AV745" s="1"/>
      <c r="A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2"/>
      <c r="AN746" s="2"/>
      <c r="AO746" s="2"/>
      <c r="AP746" s="2"/>
      <c r="AQ746" s="1"/>
      <c r="AR746" s="1"/>
      <c r="AS746" s="1"/>
      <c r="AT746" s="1"/>
      <c r="AU746" s="1"/>
      <c r="AV746" s="1"/>
      <c r="A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2"/>
      <c r="AN747" s="2"/>
      <c r="AO747" s="2"/>
      <c r="AP747" s="2"/>
      <c r="AQ747" s="1"/>
      <c r="AR747" s="1"/>
      <c r="AS747" s="1"/>
      <c r="AT747" s="1"/>
      <c r="AU747" s="1"/>
      <c r="AV747" s="1"/>
      <c r="A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2"/>
      <c r="AN748" s="2"/>
      <c r="AO748" s="2"/>
      <c r="AP748" s="2"/>
      <c r="AQ748" s="1"/>
      <c r="AR748" s="1"/>
      <c r="AS748" s="1"/>
      <c r="AT748" s="1"/>
      <c r="AU748" s="1"/>
      <c r="AV748" s="1"/>
      <c r="A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2"/>
      <c r="AN749" s="2"/>
      <c r="AO749" s="2"/>
      <c r="AP749" s="2"/>
      <c r="AQ749" s="1"/>
      <c r="AR749" s="1"/>
      <c r="AS749" s="1"/>
      <c r="AT749" s="1"/>
      <c r="AU749" s="1"/>
      <c r="AV749" s="1"/>
      <c r="A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2"/>
      <c r="AN750" s="2"/>
      <c r="AO750" s="2"/>
      <c r="AP750" s="2"/>
      <c r="AQ750" s="1"/>
      <c r="AR750" s="1"/>
      <c r="AS750" s="1"/>
      <c r="AT750" s="1"/>
      <c r="AU750" s="1"/>
      <c r="AV750" s="1"/>
      <c r="A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2"/>
      <c r="AN751" s="2"/>
      <c r="AO751" s="2"/>
      <c r="AP751" s="2"/>
      <c r="AQ751" s="1"/>
      <c r="AR751" s="1"/>
      <c r="AS751" s="1"/>
      <c r="AT751" s="1"/>
      <c r="AU751" s="1"/>
      <c r="AV751" s="1"/>
      <c r="A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2"/>
      <c r="AN752" s="2"/>
      <c r="AO752" s="2"/>
      <c r="AP752" s="2"/>
      <c r="AQ752" s="1"/>
      <c r="AR752" s="1"/>
      <c r="AS752" s="1"/>
      <c r="AT752" s="1"/>
      <c r="AU752" s="1"/>
      <c r="AV752" s="1"/>
      <c r="A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2"/>
      <c r="AN753" s="2"/>
      <c r="AO753" s="2"/>
      <c r="AP753" s="2"/>
      <c r="AQ753" s="1"/>
      <c r="AR753" s="1"/>
      <c r="AS753" s="1"/>
      <c r="AT753" s="1"/>
      <c r="AU753" s="1"/>
      <c r="AV753" s="1"/>
      <c r="A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2"/>
      <c r="AN754" s="2"/>
      <c r="AO754" s="2"/>
      <c r="AP754" s="2"/>
      <c r="AQ754" s="1"/>
      <c r="AR754" s="1"/>
      <c r="AS754" s="1"/>
      <c r="AT754" s="1"/>
      <c r="AU754" s="1"/>
      <c r="AV754" s="1"/>
      <c r="A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2"/>
      <c r="AN755" s="2"/>
      <c r="AO755" s="2"/>
      <c r="AP755" s="2"/>
      <c r="AQ755" s="1"/>
      <c r="AR755" s="1"/>
      <c r="AS755" s="1"/>
      <c r="AT755" s="1"/>
      <c r="AU755" s="1"/>
      <c r="AV755" s="1"/>
      <c r="A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2"/>
      <c r="AN756" s="2"/>
      <c r="AO756" s="2"/>
      <c r="AP756" s="2"/>
      <c r="AQ756" s="1"/>
      <c r="AR756" s="1"/>
      <c r="AS756" s="1"/>
      <c r="AT756" s="1"/>
      <c r="AU756" s="1"/>
      <c r="AV756" s="1"/>
      <c r="A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2"/>
      <c r="AN757" s="2"/>
      <c r="AO757" s="2"/>
      <c r="AP757" s="2"/>
      <c r="AQ757" s="1"/>
      <c r="AR757" s="1"/>
      <c r="AS757" s="1"/>
      <c r="AT757" s="1"/>
      <c r="AU757" s="1"/>
      <c r="AV757" s="1"/>
      <c r="A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2"/>
      <c r="AN758" s="2"/>
      <c r="AO758" s="2"/>
      <c r="AP758" s="2"/>
      <c r="AQ758" s="1"/>
      <c r="AR758" s="1"/>
      <c r="AS758" s="1"/>
      <c r="AT758" s="1"/>
      <c r="AU758" s="1"/>
      <c r="AV758" s="1"/>
      <c r="A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2"/>
      <c r="AN759" s="2"/>
      <c r="AO759" s="2"/>
      <c r="AP759" s="2"/>
      <c r="AQ759" s="1"/>
      <c r="AR759" s="1"/>
      <c r="AS759" s="1"/>
      <c r="AT759" s="1"/>
      <c r="AU759" s="1"/>
      <c r="AV759" s="1"/>
      <c r="A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2"/>
      <c r="AN760" s="2"/>
      <c r="AO760" s="2"/>
      <c r="AP760" s="2"/>
      <c r="AQ760" s="1"/>
      <c r="AR760" s="1"/>
      <c r="AS760" s="1"/>
      <c r="AT760" s="1"/>
      <c r="AU760" s="1"/>
      <c r="AV760" s="1"/>
      <c r="A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2"/>
      <c r="AN761" s="2"/>
      <c r="AO761" s="2"/>
      <c r="AP761" s="2"/>
      <c r="AQ761" s="1"/>
      <c r="AR761" s="1"/>
      <c r="AS761" s="1"/>
      <c r="AT761" s="1"/>
      <c r="AU761" s="1"/>
      <c r="AV761" s="1"/>
      <c r="A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2"/>
      <c r="AN762" s="2"/>
      <c r="AO762" s="2"/>
      <c r="AP762" s="2"/>
      <c r="AQ762" s="1"/>
      <c r="AR762" s="1"/>
      <c r="AS762" s="1"/>
      <c r="AT762" s="1"/>
      <c r="AU762" s="1"/>
      <c r="AV762" s="1"/>
      <c r="A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2"/>
      <c r="AN763" s="2"/>
      <c r="AO763" s="2"/>
      <c r="AP763" s="2"/>
      <c r="AQ763" s="1"/>
      <c r="AR763" s="1"/>
      <c r="AS763" s="1"/>
      <c r="AT763" s="1"/>
      <c r="AU763" s="1"/>
      <c r="AV763" s="1"/>
      <c r="A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2"/>
      <c r="AN764" s="2"/>
      <c r="AO764" s="2"/>
      <c r="AP764" s="2"/>
      <c r="AQ764" s="1"/>
      <c r="AR764" s="1"/>
      <c r="AS764" s="1"/>
      <c r="AT764" s="1"/>
      <c r="AU764" s="1"/>
      <c r="AV764" s="1"/>
      <c r="A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2"/>
      <c r="AN765" s="2"/>
      <c r="AO765" s="2"/>
      <c r="AP765" s="2"/>
      <c r="AQ765" s="1"/>
      <c r="AR765" s="1"/>
      <c r="AS765" s="1"/>
      <c r="AT765" s="1"/>
      <c r="AU765" s="1"/>
      <c r="AV765" s="1"/>
      <c r="A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2"/>
      <c r="AN766" s="2"/>
      <c r="AO766" s="2"/>
      <c r="AP766" s="2"/>
      <c r="AQ766" s="1"/>
      <c r="AR766" s="1"/>
      <c r="AS766" s="1"/>
      <c r="AT766" s="1"/>
      <c r="AU766" s="1"/>
      <c r="AV766" s="1"/>
      <c r="A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2"/>
      <c r="AN767" s="2"/>
      <c r="AO767" s="2"/>
      <c r="AP767" s="2"/>
      <c r="AQ767" s="1"/>
      <c r="AR767" s="1"/>
      <c r="AS767" s="1"/>
      <c r="AT767" s="1"/>
      <c r="AU767" s="1"/>
      <c r="AV767" s="1"/>
      <c r="A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2"/>
      <c r="AN768" s="2"/>
      <c r="AO768" s="2"/>
      <c r="AP768" s="2"/>
      <c r="AQ768" s="1"/>
      <c r="AR768" s="1"/>
      <c r="AS768" s="1"/>
      <c r="AT768" s="1"/>
      <c r="AU768" s="1"/>
      <c r="AV768" s="1"/>
      <c r="A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2"/>
      <c r="AN769" s="2"/>
      <c r="AO769" s="2"/>
      <c r="AP769" s="2"/>
      <c r="AQ769" s="1"/>
      <c r="AR769" s="1"/>
      <c r="AS769" s="1"/>
      <c r="AT769" s="1"/>
      <c r="AU769" s="1"/>
      <c r="AV769" s="1"/>
      <c r="A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2"/>
      <c r="AN770" s="2"/>
      <c r="AO770" s="2"/>
      <c r="AP770" s="2"/>
      <c r="AQ770" s="1"/>
      <c r="AR770" s="1"/>
      <c r="AS770" s="1"/>
      <c r="AT770" s="1"/>
      <c r="AU770" s="1"/>
      <c r="AV770" s="1"/>
      <c r="A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2"/>
      <c r="AN771" s="2"/>
      <c r="AO771" s="2"/>
      <c r="AP771" s="2"/>
      <c r="AQ771" s="1"/>
      <c r="AR771" s="1"/>
      <c r="AS771" s="1"/>
      <c r="AT771" s="1"/>
      <c r="AU771" s="1"/>
      <c r="AV771" s="1"/>
      <c r="A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2"/>
      <c r="AN772" s="2"/>
      <c r="AO772" s="2"/>
      <c r="AP772" s="2"/>
      <c r="AQ772" s="1"/>
      <c r="AR772" s="1"/>
      <c r="AS772" s="1"/>
      <c r="AT772" s="1"/>
      <c r="AU772" s="1"/>
      <c r="AV772" s="1"/>
      <c r="A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2"/>
      <c r="AN773" s="2"/>
      <c r="AO773" s="2"/>
      <c r="AP773" s="2"/>
      <c r="AQ773" s="1"/>
      <c r="AR773" s="1"/>
      <c r="AS773" s="1"/>
      <c r="AT773" s="1"/>
      <c r="AU773" s="1"/>
      <c r="AV773" s="1"/>
      <c r="A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2"/>
      <c r="AN774" s="2"/>
      <c r="AO774" s="2"/>
      <c r="AP774" s="2"/>
      <c r="AQ774" s="1"/>
      <c r="AR774" s="1"/>
      <c r="AS774" s="1"/>
      <c r="AT774" s="1"/>
      <c r="AU774" s="1"/>
      <c r="AV774" s="1"/>
      <c r="A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2"/>
      <c r="AN775" s="2"/>
      <c r="AO775" s="2"/>
      <c r="AP775" s="2"/>
      <c r="AQ775" s="1"/>
      <c r="AR775" s="1"/>
      <c r="AS775" s="1"/>
      <c r="AT775" s="1"/>
      <c r="AU775" s="1"/>
      <c r="AV775" s="1"/>
      <c r="A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2"/>
      <c r="AN776" s="2"/>
      <c r="AO776" s="2"/>
      <c r="AP776" s="2"/>
      <c r="AQ776" s="1"/>
      <c r="AR776" s="1"/>
      <c r="AS776" s="1"/>
      <c r="AT776" s="1"/>
      <c r="AU776" s="1"/>
      <c r="AV776" s="1"/>
      <c r="A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2"/>
      <c r="AN777" s="2"/>
      <c r="AO777" s="2"/>
      <c r="AP777" s="2"/>
      <c r="AQ777" s="1"/>
      <c r="AR777" s="1"/>
      <c r="AS777" s="1"/>
      <c r="AT777" s="1"/>
      <c r="AU777" s="1"/>
      <c r="AV777" s="1"/>
      <c r="A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2"/>
      <c r="AN778" s="2"/>
      <c r="AO778" s="2"/>
      <c r="AP778" s="2"/>
      <c r="AQ778" s="1"/>
      <c r="AR778" s="1"/>
      <c r="AS778" s="1"/>
      <c r="AT778" s="1"/>
      <c r="AU778" s="1"/>
      <c r="AV778" s="1"/>
      <c r="A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2"/>
      <c r="AN779" s="2"/>
      <c r="AO779" s="2"/>
      <c r="AP779" s="2"/>
      <c r="AQ779" s="1"/>
      <c r="AR779" s="1"/>
      <c r="AS779" s="1"/>
      <c r="AT779" s="1"/>
      <c r="AU779" s="1"/>
      <c r="AV779" s="1"/>
      <c r="A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2"/>
      <c r="AN780" s="2"/>
      <c r="AO780" s="2"/>
      <c r="AP780" s="2"/>
      <c r="AQ780" s="1"/>
      <c r="AR780" s="1"/>
      <c r="AS780" s="1"/>
      <c r="AT780" s="1"/>
      <c r="AU780" s="1"/>
      <c r="AV780" s="1"/>
      <c r="A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2"/>
      <c r="AN781" s="2"/>
      <c r="AO781" s="2"/>
      <c r="AP781" s="2"/>
      <c r="AQ781" s="1"/>
      <c r="AR781" s="1"/>
      <c r="AS781" s="1"/>
      <c r="AT781" s="1"/>
      <c r="AU781" s="1"/>
      <c r="AV781" s="1"/>
      <c r="A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2"/>
      <c r="AN782" s="2"/>
      <c r="AO782" s="2"/>
      <c r="AP782" s="2"/>
      <c r="AQ782" s="1"/>
      <c r="AR782" s="1"/>
      <c r="AS782" s="1"/>
      <c r="AT782" s="1"/>
      <c r="AU782" s="1"/>
      <c r="AV782" s="1"/>
      <c r="A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2"/>
      <c r="AN783" s="2"/>
      <c r="AO783" s="2"/>
      <c r="AP783" s="2"/>
      <c r="AQ783" s="1"/>
      <c r="AR783" s="1"/>
      <c r="AS783" s="1"/>
      <c r="AT783" s="1"/>
      <c r="AU783" s="1"/>
      <c r="AV783" s="1"/>
      <c r="A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2"/>
      <c r="AN784" s="2"/>
      <c r="AO784" s="2"/>
      <c r="AP784" s="2"/>
      <c r="AQ784" s="1"/>
      <c r="AR784" s="1"/>
      <c r="AS784" s="1"/>
      <c r="AT784" s="1"/>
      <c r="AU784" s="1"/>
      <c r="AV784" s="1"/>
      <c r="A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2"/>
      <c r="AN785" s="2"/>
      <c r="AO785" s="2"/>
      <c r="AP785" s="2"/>
      <c r="AQ785" s="1"/>
      <c r="AR785" s="1"/>
      <c r="AS785" s="1"/>
      <c r="AT785" s="1"/>
      <c r="AU785" s="1"/>
      <c r="AV785" s="1"/>
      <c r="A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2"/>
      <c r="AN786" s="2"/>
      <c r="AO786" s="2"/>
      <c r="AP786" s="2"/>
      <c r="AQ786" s="1"/>
      <c r="AR786" s="1"/>
      <c r="AS786" s="1"/>
      <c r="AT786" s="1"/>
      <c r="AU786" s="1"/>
      <c r="AV786" s="1"/>
      <c r="A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2"/>
      <c r="AN787" s="2"/>
      <c r="AO787" s="2"/>
      <c r="AP787" s="2"/>
      <c r="AQ787" s="1"/>
      <c r="AR787" s="1"/>
      <c r="AS787" s="1"/>
      <c r="AT787" s="1"/>
      <c r="AU787" s="1"/>
      <c r="AV787" s="1"/>
      <c r="A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2"/>
      <c r="AN788" s="2"/>
      <c r="AO788" s="2"/>
      <c r="AP788" s="2"/>
      <c r="AQ788" s="1"/>
      <c r="AR788" s="1"/>
      <c r="AS788" s="1"/>
      <c r="AT788" s="1"/>
      <c r="AU788" s="1"/>
      <c r="AV788" s="1"/>
      <c r="A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2"/>
      <c r="AN789" s="2"/>
      <c r="AO789" s="2"/>
      <c r="AP789" s="2"/>
      <c r="AQ789" s="1"/>
      <c r="AR789" s="1"/>
      <c r="AS789" s="1"/>
      <c r="AT789" s="1"/>
      <c r="AU789" s="1"/>
      <c r="AV789" s="1"/>
      <c r="A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2"/>
      <c r="AN790" s="2"/>
      <c r="AO790" s="2"/>
      <c r="AP790" s="2"/>
      <c r="AQ790" s="1"/>
      <c r="AR790" s="1"/>
      <c r="AS790" s="1"/>
      <c r="AT790" s="1"/>
      <c r="AU790" s="1"/>
      <c r="AV790" s="1"/>
      <c r="A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2"/>
      <c r="AN791" s="2"/>
      <c r="AO791" s="2"/>
      <c r="AP791" s="2"/>
      <c r="AQ791" s="1"/>
      <c r="AR791" s="1"/>
      <c r="AS791" s="1"/>
      <c r="AT791" s="1"/>
      <c r="AU791" s="1"/>
      <c r="AV791" s="1"/>
      <c r="A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2"/>
      <c r="AN792" s="2"/>
      <c r="AO792" s="2"/>
      <c r="AP792" s="2"/>
      <c r="AQ792" s="1"/>
      <c r="AR792" s="1"/>
      <c r="AS792" s="1"/>
      <c r="AT792" s="1"/>
      <c r="AU792" s="1"/>
      <c r="AV792" s="1"/>
      <c r="A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2"/>
      <c r="AN793" s="2"/>
      <c r="AO793" s="2"/>
      <c r="AP793" s="2"/>
      <c r="AQ793" s="1"/>
      <c r="AR793" s="1"/>
      <c r="AS793" s="1"/>
      <c r="AT793" s="1"/>
      <c r="AU793" s="1"/>
      <c r="AV793" s="1"/>
      <c r="A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2"/>
      <c r="AN794" s="2"/>
      <c r="AO794" s="2"/>
      <c r="AP794" s="2"/>
      <c r="AQ794" s="1"/>
      <c r="AR794" s="1"/>
      <c r="AS794" s="1"/>
      <c r="AT794" s="1"/>
      <c r="AU794" s="1"/>
      <c r="AV794" s="1"/>
      <c r="A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2"/>
      <c r="AN795" s="2"/>
      <c r="AO795" s="2"/>
      <c r="AP795" s="2"/>
      <c r="AQ795" s="1"/>
      <c r="AR795" s="1"/>
      <c r="AS795" s="1"/>
      <c r="AT795" s="1"/>
      <c r="AU795" s="1"/>
      <c r="AV795" s="1"/>
      <c r="A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2"/>
      <c r="AN796" s="2"/>
      <c r="AO796" s="2"/>
      <c r="AP796" s="2"/>
      <c r="AQ796" s="1"/>
      <c r="AR796" s="1"/>
      <c r="AS796" s="1"/>
      <c r="AT796" s="1"/>
      <c r="AU796" s="1"/>
      <c r="AV796" s="1"/>
      <c r="A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2"/>
      <c r="AN797" s="2"/>
      <c r="AO797" s="2"/>
      <c r="AP797" s="2"/>
      <c r="AQ797" s="1"/>
      <c r="AR797" s="1"/>
      <c r="AS797" s="1"/>
      <c r="AT797" s="1"/>
      <c r="AU797" s="1"/>
      <c r="AV797" s="1"/>
      <c r="A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2"/>
      <c r="AN798" s="2"/>
      <c r="AO798" s="2"/>
      <c r="AP798" s="2"/>
      <c r="AQ798" s="1"/>
      <c r="AR798" s="1"/>
      <c r="AS798" s="1"/>
      <c r="AT798" s="1"/>
      <c r="AU798" s="1"/>
      <c r="AV798" s="1"/>
      <c r="A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2"/>
      <c r="AN799" s="2"/>
      <c r="AO799" s="2"/>
      <c r="AP799" s="2"/>
      <c r="AQ799" s="1"/>
      <c r="AR799" s="1"/>
      <c r="AS799" s="1"/>
      <c r="AT799" s="1"/>
      <c r="AU799" s="1"/>
      <c r="AV799" s="1"/>
      <c r="A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2"/>
      <c r="AN800" s="2"/>
      <c r="AO800" s="2"/>
      <c r="AP800" s="2"/>
      <c r="AQ800" s="1"/>
      <c r="AR800" s="1"/>
      <c r="AS800" s="1"/>
      <c r="AT800" s="1"/>
      <c r="AU800" s="1"/>
      <c r="AV800" s="1"/>
      <c r="A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2"/>
      <c r="AN801" s="2"/>
      <c r="AO801" s="2"/>
      <c r="AP801" s="2"/>
      <c r="AQ801" s="1"/>
      <c r="AR801" s="1"/>
      <c r="AS801" s="1"/>
      <c r="AT801" s="1"/>
      <c r="AU801" s="1"/>
      <c r="AV801" s="1"/>
      <c r="A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2"/>
      <c r="AN802" s="2"/>
      <c r="AO802" s="2"/>
      <c r="AP802" s="2"/>
      <c r="AQ802" s="1"/>
      <c r="AR802" s="1"/>
      <c r="AS802" s="1"/>
      <c r="AT802" s="1"/>
      <c r="AU802" s="1"/>
      <c r="AV802" s="1"/>
      <c r="A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2"/>
      <c r="AN803" s="2"/>
      <c r="AO803" s="2"/>
      <c r="AP803" s="2"/>
      <c r="AQ803" s="1"/>
      <c r="AR803" s="1"/>
      <c r="AS803" s="1"/>
      <c r="AT803" s="1"/>
      <c r="AU803" s="1"/>
      <c r="AV803" s="1"/>
      <c r="A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2"/>
      <c r="AN804" s="2"/>
      <c r="AO804" s="2"/>
      <c r="AP804" s="2"/>
      <c r="AQ804" s="1"/>
      <c r="AR804" s="1"/>
      <c r="AS804" s="1"/>
      <c r="AT804" s="1"/>
      <c r="AU804" s="1"/>
      <c r="AV804" s="1"/>
      <c r="A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2"/>
      <c r="AN805" s="2"/>
      <c r="AO805" s="2"/>
      <c r="AP805" s="2"/>
      <c r="AQ805" s="1"/>
      <c r="AR805" s="1"/>
      <c r="AS805" s="1"/>
      <c r="AT805" s="1"/>
      <c r="AU805" s="1"/>
      <c r="AV805" s="1"/>
      <c r="A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2"/>
      <c r="AN806" s="2"/>
      <c r="AO806" s="2"/>
      <c r="AP806" s="2"/>
      <c r="AQ806" s="1"/>
      <c r="AR806" s="1"/>
      <c r="AS806" s="1"/>
      <c r="AT806" s="1"/>
      <c r="AU806" s="1"/>
      <c r="AV806" s="1"/>
      <c r="A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2"/>
      <c r="AN807" s="2"/>
      <c r="AO807" s="2"/>
      <c r="AP807" s="2"/>
      <c r="AQ807" s="1"/>
      <c r="AR807" s="1"/>
      <c r="AS807" s="1"/>
      <c r="AT807" s="1"/>
      <c r="AU807" s="1"/>
      <c r="AV807" s="1"/>
      <c r="A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2"/>
      <c r="AN808" s="2"/>
      <c r="AO808" s="2"/>
      <c r="AP808" s="2"/>
      <c r="AQ808" s="1"/>
      <c r="AR808" s="1"/>
      <c r="AS808" s="1"/>
      <c r="AT808" s="1"/>
      <c r="AU808" s="1"/>
      <c r="AV808" s="1"/>
      <c r="A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2"/>
      <c r="AN809" s="2"/>
      <c r="AO809" s="2"/>
      <c r="AP809" s="2"/>
      <c r="AQ809" s="1"/>
      <c r="AR809" s="1"/>
      <c r="AS809" s="1"/>
      <c r="AT809" s="1"/>
      <c r="AU809" s="1"/>
      <c r="AV809" s="1"/>
      <c r="A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2"/>
      <c r="AN810" s="2"/>
      <c r="AO810" s="2"/>
      <c r="AP810" s="2"/>
      <c r="AQ810" s="1"/>
      <c r="AR810" s="1"/>
      <c r="AS810" s="1"/>
      <c r="AT810" s="1"/>
      <c r="AU810" s="1"/>
      <c r="AV810" s="1"/>
      <c r="A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2"/>
      <c r="AN811" s="2"/>
      <c r="AO811" s="2"/>
      <c r="AP811" s="2"/>
      <c r="AQ811" s="1"/>
      <c r="AR811" s="1"/>
      <c r="AS811" s="1"/>
      <c r="AT811" s="1"/>
      <c r="AU811" s="1"/>
      <c r="AV811" s="1"/>
      <c r="A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2"/>
      <c r="AN812" s="2"/>
      <c r="AO812" s="2"/>
      <c r="AP812" s="2"/>
      <c r="AQ812" s="1"/>
      <c r="AR812" s="1"/>
      <c r="AS812" s="1"/>
      <c r="AT812" s="1"/>
      <c r="AU812" s="1"/>
      <c r="AV812" s="1"/>
      <c r="A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2"/>
      <c r="AN813" s="2"/>
      <c r="AO813" s="2"/>
      <c r="AP813" s="2"/>
      <c r="AQ813" s="1"/>
      <c r="AR813" s="1"/>
      <c r="AS813" s="1"/>
      <c r="AT813" s="1"/>
      <c r="AU813" s="1"/>
      <c r="AV813" s="1"/>
      <c r="A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2"/>
      <c r="AN814" s="2"/>
      <c r="AO814" s="2"/>
      <c r="AP814" s="2"/>
      <c r="AQ814" s="1"/>
      <c r="AR814" s="1"/>
      <c r="AS814" s="1"/>
      <c r="AT814" s="1"/>
      <c r="AU814" s="1"/>
      <c r="AV814" s="1"/>
      <c r="A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2"/>
      <c r="AN815" s="2"/>
      <c r="AO815" s="2"/>
      <c r="AP815" s="2"/>
      <c r="AQ815" s="1"/>
      <c r="AR815" s="1"/>
      <c r="AS815" s="1"/>
      <c r="AT815" s="1"/>
      <c r="AU815" s="1"/>
      <c r="AV815" s="1"/>
      <c r="A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2"/>
      <c r="AN816" s="2"/>
      <c r="AO816" s="2"/>
      <c r="AP816" s="2"/>
      <c r="AQ816" s="1"/>
      <c r="AR816" s="1"/>
      <c r="AS816" s="1"/>
      <c r="AT816" s="1"/>
      <c r="AU816" s="1"/>
      <c r="AV816" s="1"/>
      <c r="A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2"/>
      <c r="AN817" s="2"/>
      <c r="AO817" s="2"/>
      <c r="AP817" s="2"/>
      <c r="AQ817" s="1"/>
      <c r="AR817" s="1"/>
      <c r="AS817" s="1"/>
      <c r="AT817" s="1"/>
      <c r="AU817" s="1"/>
      <c r="AV817" s="1"/>
      <c r="A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2"/>
      <c r="AN818" s="2"/>
      <c r="AO818" s="2"/>
      <c r="AP818" s="2"/>
      <c r="AQ818" s="1"/>
      <c r="AR818" s="1"/>
      <c r="AS818" s="1"/>
      <c r="AT818" s="1"/>
      <c r="AU818" s="1"/>
      <c r="AV818" s="1"/>
      <c r="A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2"/>
      <c r="AN819" s="2"/>
      <c r="AO819" s="2"/>
      <c r="AP819" s="2"/>
      <c r="AQ819" s="1"/>
      <c r="AR819" s="1"/>
      <c r="AS819" s="1"/>
      <c r="AT819" s="1"/>
      <c r="AU819" s="1"/>
      <c r="AV819" s="1"/>
      <c r="A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2"/>
      <c r="AN820" s="2"/>
      <c r="AO820" s="2"/>
      <c r="AP820" s="2"/>
      <c r="AQ820" s="1"/>
      <c r="AR820" s="1"/>
      <c r="AS820" s="1"/>
      <c r="AT820" s="1"/>
      <c r="AU820" s="1"/>
      <c r="AV820" s="1"/>
      <c r="A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2"/>
      <c r="AN821" s="2"/>
      <c r="AO821" s="2"/>
      <c r="AP821" s="2"/>
      <c r="AQ821" s="1"/>
      <c r="AR821" s="1"/>
      <c r="AS821" s="1"/>
      <c r="AT821" s="1"/>
      <c r="AU821" s="1"/>
      <c r="AV821" s="1"/>
      <c r="A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2"/>
      <c r="AN822" s="2"/>
      <c r="AO822" s="2"/>
      <c r="AP822" s="2"/>
      <c r="AQ822" s="1"/>
      <c r="AR822" s="1"/>
      <c r="AS822" s="1"/>
      <c r="AT822" s="1"/>
      <c r="AU822" s="1"/>
      <c r="AV822" s="1"/>
      <c r="A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2"/>
      <c r="AN823" s="2"/>
      <c r="AO823" s="2"/>
      <c r="AP823" s="2"/>
      <c r="AQ823" s="1"/>
      <c r="AR823" s="1"/>
      <c r="AS823" s="1"/>
      <c r="AT823" s="1"/>
      <c r="AU823" s="1"/>
      <c r="AV823" s="1"/>
      <c r="A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2"/>
      <c r="AN824" s="2"/>
      <c r="AO824" s="2"/>
      <c r="AP824" s="2"/>
      <c r="AQ824" s="1"/>
      <c r="AR824" s="1"/>
      <c r="AS824" s="1"/>
      <c r="AT824" s="1"/>
      <c r="AU824" s="1"/>
      <c r="AV824" s="1"/>
      <c r="A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2"/>
      <c r="AN825" s="2"/>
      <c r="AO825" s="2"/>
      <c r="AP825" s="2"/>
      <c r="AQ825" s="1"/>
      <c r="AR825" s="1"/>
      <c r="AS825" s="1"/>
      <c r="AT825" s="1"/>
      <c r="AU825" s="1"/>
      <c r="AV825" s="1"/>
      <c r="A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2"/>
      <c r="AN826" s="2"/>
      <c r="AO826" s="2"/>
      <c r="AP826" s="2"/>
      <c r="AQ826" s="1"/>
      <c r="AR826" s="1"/>
      <c r="AS826" s="1"/>
      <c r="AT826" s="1"/>
      <c r="AU826" s="1"/>
      <c r="AV826" s="1"/>
      <c r="A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2"/>
      <c r="AN827" s="2"/>
      <c r="AO827" s="2"/>
      <c r="AP827" s="2"/>
      <c r="AQ827" s="1"/>
      <c r="AR827" s="1"/>
      <c r="AS827" s="1"/>
      <c r="AT827" s="1"/>
      <c r="AU827" s="1"/>
      <c r="AV827" s="1"/>
      <c r="A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2"/>
      <c r="AN828" s="2"/>
      <c r="AO828" s="2"/>
      <c r="AP828" s="2"/>
      <c r="AQ828" s="1"/>
      <c r="AR828" s="1"/>
      <c r="AS828" s="1"/>
      <c r="AT828" s="1"/>
      <c r="AU828" s="1"/>
      <c r="AV828" s="1"/>
      <c r="A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2"/>
      <c r="AN829" s="2"/>
      <c r="AO829" s="2"/>
      <c r="AP829" s="2"/>
      <c r="AQ829" s="1"/>
      <c r="AR829" s="1"/>
      <c r="AS829" s="1"/>
      <c r="AT829" s="1"/>
      <c r="AU829" s="1"/>
      <c r="AV829" s="1"/>
      <c r="A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2"/>
      <c r="AN830" s="2"/>
      <c r="AO830" s="2"/>
      <c r="AP830" s="2"/>
      <c r="AQ830" s="1"/>
      <c r="AR830" s="1"/>
      <c r="AS830" s="1"/>
      <c r="AT830" s="1"/>
      <c r="AU830" s="1"/>
      <c r="AV830" s="1"/>
      <c r="A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2"/>
      <c r="AN831" s="2"/>
      <c r="AO831" s="2"/>
      <c r="AP831" s="2"/>
      <c r="AQ831" s="1"/>
      <c r="AR831" s="1"/>
      <c r="AS831" s="1"/>
      <c r="AT831" s="1"/>
      <c r="AU831" s="1"/>
      <c r="AV831" s="1"/>
      <c r="A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2"/>
      <c r="AN832" s="2"/>
      <c r="AO832" s="2"/>
      <c r="AP832" s="2"/>
      <c r="AQ832" s="1"/>
      <c r="AR832" s="1"/>
      <c r="AS832" s="1"/>
      <c r="AT832" s="1"/>
      <c r="AU832" s="1"/>
      <c r="AV832" s="1"/>
      <c r="A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2"/>
      <c r="AN833" s="2"/>
      <c r="AO833" s="2"/>
      <c r="AP833" s="2"/>
      <c r="AQ833" s="1"/>
      <c r="AR833" s="1"/>
      <c r="AS833" s="1"/>
      <c r="AT833" s="1"/>
      <c r="AU833" s="1"/>
      <c r="AV833" s="1"/>
      <c r="A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2"/>
      <c r="AN834" s="2"/>
      <c r="AO834" s="2"/>
      <c r="AP834" s="2"/>
      <c r="AQ834" s="1"/>
      <c r="AR834" s="1"/>
      <c r="AS834" s="1"/>
      <c r="AT834" s="1"/>
      <c r="AU834" s="1"/>
      <c r="AV834" s="1"/>
      <c r="A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2"/>
      <c r="AN835" s="2"/>
      <c r="AO835" s="2"/>
      <c r="AP835" s="2"/>
      <c r="AQ835" s="1"/>
      <c r="AR835" s="1"/>
      <c r="AS835" s="1"/>
      <c r="AT835" s="1"/>
      <c r="AU835" s="1"/>
      <c r="AV835" s="1"/>
      <c r="A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2"/>
      <c r="AN836" s="2"/>
      <c r="AO836" s="2"/>
      <c r="AP836" s="2"/>
      <c r="AQ836" s="1"/>
      <c r="AR836" s="1"/>
      <c r="AS836" s="1"/>
      <c r="AT836" s="1"/>
      <c r="AU836" s="1"/>
      <c r="AV836" s="1"/>
      <c r="A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2"/>
      <c r="AN837" s="2"/>
      <c r="AO837" s="2"/>
      <c r="AP837" s="2"/>
      <c r="AQ837" s="1"/>
      <c r="AR837" s="1"/>
      <c r="AS837" s="1"/>
      <c r="AT837" s="1"/>
      <c r="AU837" s="1"/>
      <c r="AV837" s="1"/>
      <c r="A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2"/>
      <c r="AN838" s="2"/>
      <c r="AO838" s="2"/>
      <c r="AP838" s="2"/>
      <c r="AQ838" s="1"/>
      <c r="AR838" s="1"/>
      <c r="AS838" s="1"/>
      <c r="AT838" s="1"/>
      <c r="AU838" s="1"/>
      <c r="AV838" s="1"/>
      <c r="A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2"/>
      <c r="AN839" s="2"/>
      <c r="AO839" s="2"/>
      <c r="AP839" s="2"/>
      <c r="AQ839" s="1"/>
      <c r="AR839" s="1"/>
      <c r="AS839" s="1"/>
      <c r="AT839" s="1"/>
      <c r="AU839" s="1"/>
      <c r="AV839" s="1"/>
      <c r="A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2"/>
      <c r="AN840" s="2"/>
      <c r="AO840" s="2"/>
      <c r="AP840" s="2"/>
      <c r="AQ840" s="1"/>
      <c r="AR840" s="1"/>
      <c r="AS840" s="1"/>
      <c r="AT840" s="1"/>
      <c r="AU840" s="1"/>
      <c r="AV840" s="1"/>
      <c r="A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2"/>
      <c r="AN841" s="2"/>
      <c r="AO841" s="2"/>
      <c r="AP841" s="2"/>
      <c r="AQ841" s="1"/>
      <c r="AR841" s="1"/>
      <c r="AS841" s="1"/>
      <c r="AT841" s="1"/>
      <c r="AU841" s="1"/>
      <c r="AV841" s="1"/>
      <c r="A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2"/>
      <c r="AN842" s="2"/>
      <c r="AO842" s="2"/>
      <c r="AP842" s="2"/>
      <c r="AQ842" s="1"/>
      <c r="AR842" s="1"/>
      <c r="AS842" s="1"/>
      <c r="AT842" s="1"/>
      <c r="AU842" s="1"/>
      <c r="AV842" s="1"/>
      <c r="A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2"/>
      <c r="AN843" s="2"/>
      <c r="AO843" s="2"/>
      <c r="AP843" s="2"/>
      <c r="AQ843" s="1"/>
      <c r="AR843" s="1"/>
      <c r="AS843" s="1"/>
      <c r="AT843" s="1"/>
      <c r="AU843" s="1"/>
      <c r="AV843" s="1"/>
      <c r="A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2"/>
      <c r="AN844" s="2"/>
      <c r="AO844" s="2"/>
      <c r="AP844" s="2"/>
      <c r="AQ844" s="1"/>
      <c r="AR844" s="1"/>
      <c r="AS844" s="1"/>
      <c r="AT844" s="1"/>
      <c r="AU844" s="1"/>
      <c r="AV844" s="1"/>
      <c r="A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2"/>
      <c r="AN845" s="2"/>
      <c r="AO845" s="2"/>
      <c r="AP845" s="2"/>
      <c r="AQ845" s="1"/>
      <c r="AR845" s="1"/>
      <c r="AS845" s="1"/>
      <c r="AT845" s="1"/>
      <c r="AU845" s="1"/>
      <c r="AV845" s="1"/>
      <c r="A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2"/>
      <c r="AN846" s="2"/>
      <c r="AO846" s="2"/>
      <c r="AP846" s="2"/>
      <c r="AQ846" s="1"/>
      <c r="AR846" s="1"/>
      <c r="AS846" s="1"/>
      <c r="AT846" s="1"/>
      <c r="AU846" s="1"/>
      <c r="AV846" s="1"/>
      <c r="A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2"/>
      <c r="AN847" s="2"/>
      <c r="AO847" s="2"/>
      <c r="AP847" s="2"/>
      <c r="AQ847" s="1"/>
      <c r="AR847" s="1"/>
      <c r="AS847" s="1"/>
      <c r="AT847" s="1"/>
      <c r="AU847" s="1"/>
      <c r="AV847" s="1"/>
      <c r="A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2"/>
      <c r="AN848" s="2"/>
      <c r="AO848" s="2"/>
      <c r="AP848" s="2"/>
      <c r="AQ848" s="1"/>
      <c r="AR848" s="1"/>
      <c r="AS848" s="1"/>
      <c r="AT848" s="1"/>
      <c r="AU848" s="1"/>
      <c r="AV848" s="1"/>
      <c r="A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2"/>
      <c r="AN849" s="2"/>
      <c r="AO849" s="2"/>
      <c r="AP849" s="2"/>
      <c r="AQ849" s="1"/>
      <c r="AR849" s="1"/>
      <c r="AS849" s="1"/>
      <c r="AT849" s="1"/>
      <c r="AU849" s="1"/>
      <c r="AV849" s="1"/>
      <c r="A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2"/>
      <c r="AN850" s="2"/>
      <c r="AO850" s="2"/>
      <c r="AP850" s="2"/>
      <c r="AQ850" s="1"/>
      <c r="AR850" s="1"/>
      <c r="AS850" s="1"/>
      <c r="AT850" s="1"/>
      <c r="AU850" s="1"/>
      <c r="AV850" s="1"/>
      <c r="A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2"/>
      <c r="AN851" s="2"/>
      <c r="AO851" s="2"/>
      <c r="AP851" s="2"/>
      <c r="AQ851" s="1"/>
      <c r="AR851" s="1"/>
      <c r="AS851" s="1"/>
      <c r="AT851" s="1"/>
      <c r="AU851" s="1"/>
      <c r="AV851" s="1"/>
      <c r="A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2"/>
      <c r="AN852" s="2"/>
      <c r="AO852" s="2"/>
      <c r="AP852" s="2"/>
      <c r="AQ852" s="1"/>
      <c r="AR852" s="1"/>
      <c r="AS852" s="1"/>
      <c r="AT852" s="1"/>
      <c r="AU852" s="1"/>
      <c r="AV852" s="1"/>
      <c r="A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2"/>
      <c r="AN853" s="2"/>
      <c r="AO853" s="2"/>
      <c r="AP853" s="2"/>
      <c r="AQ853" s="1"/>
      <c r="AR853" s="1"/>
      <c r="AS853" s="1"/>
      <c r="AT853" s="1"/>
      <c r="AU853" s="1"/>
      <c r="AV853" s="1"/>
      <c r="A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2"/>
      <c r="AN854" s="2"/>
      <c r="AO854" s="2"/>
      <c r="AP854" s="2"/>
      <c r="AQ854" s="1"/>
      <c r="AR854" s="1"/>
      <c r="AS854" s="1"/>
      <c r="AT854" s="1"/>
      <c r="AU854" s="1"/>
      <c r="AV854" s="1"/>
      <c r="A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2"/>
      <c r="AN855" s="2"/>
      <c r="AO855" s="2"/>
      <c r="AP855" s="2"/>
      <c r="AQ855" s="1"/>
      <c r="AR855" s="1"/>
      <c r="AS855" s="1"/>
      <c r="AT855" s="1"/>
      <c r="AU855" s="1"/>
      <c r="AV855" s="1"/>
      <c r="A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2"/>
      <c r="AN856" s="2"/>
      <c r="AO856" s="2"/>
      <c r="AP856" s="2"/>
      <c r="AQ856" s="1"/>
      <c r="AR856" s="1"/>
      <c r="AS856" s="1"/>
      <c r="AT856" s="1"/>
      <c r="AU856" s="1"/>
      <c r="AV856" s="1"/>
      <c r="A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2"/>
      <c r="AN857" s="2"/>
      <c r="AO857" s="2"/>
      <c r="AP857" s="2"/>
      <c r="AQ857" s="1"/>
      <c r="AR857" s="1"/>
      <c r="AS857" s="1"/>
      <c r="AT857" s="1"/>
      <c r="AU857" s="1"/>
      <c r="AV857" s="1"/>
      <c r="A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2"/>
      <c r="AN858" s="2"/>
      <c r="AO858" s="2"/>
      <c r="AP858" s="2"/>
      <c r="AQ858" s="1"/>
      <c r="AR858" s="1"/>
      <c r="AS858" s="1"/>
      <c r="AT858" s="1"/>
      <c r="AU858" s="1"/>
      <c r="AV858" s="1"/>
      <c r="A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2"/>
      <c r="AN859" s="2"/>
      <c r="AO859" s="2"/>
      <c r="AP859" s="2"/>
      <c r="AQ859" s="1"/>
      <c r="AR859" s="1"/>
      <c r="AS859" s="1"/>
      <c r="AT859" s="1"/>
      <c r="AU859" s="1"/>
      <c r="AV859" s="1"/>
      <c r="A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2"/>
      <c r="AN860" s="2"/>
      <c r="AO860" s="2"/>
      <c r="AP860" s="2"/>
      <c r="AQ860" s="1"/>
      <c r="AR860" s="1"/>
      <c r="AS860" s="1"/>
      <c r="AT860" s="1"/>
      <c r="AU860" s="1"/>
      <c r="AV860" s="1"/>
      <c r="A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2"/>
      <c r="AN861" s="2"/>
      <c r="AO861" s="2"/>
      <c r="AP861" s="2"/>
      <c r="AQ861" s="1"/>
      <c r="AR861" s="1"/>
      <c r="AS861" s="1"/>
      <c r="AT861" s="1"/>
      <c r="AU861" s="1"/>
      <c r="AV861" s="1"/>
      <c r="A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2"/>
      <c r="AN862" s="2"/>
      <c r="AO862" s="2"/>
      <c r="AP862" s="2"/>
      <c r="AQ862" s="1"/>
      <c r="AR862" s="1"/>
      <c r="AS862" s="1"/>
      <c r="AT862" s="1"/>
      <c r="AU862" s="1"/>
      <c r="AV862" s="1"/>
      <c r="A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2"/>
      <c r="AN863" s="2"/>
      <c r="AO863" s="2"/>
      <c r="AP863" s="2"/>
      <c r="AQ863" s="1"/>
      <c r="AR863" s="1"/>
      <c r="AS863" s="1"/>
      <c r="AT863" s="1"/>
      <c r="AU863" s="1"/>
      <c r="AV863" s="1"/>
      <c r="A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2"/>
      <c r="AN864" s="2"/>
      <c r="AO864" s="2"/>
      <c r="AP864" s="2"/>
      <c r="AQ864" s="1"/>
      <c r="AR864" s="1"/>
      <c r="AS864" s="1"/>
      <c r="AT864" s="1"/>
      <c r="AU864" s="1"/>
      <c r="AV864" s="1"/>
      <c r="A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2"/>
      <c r="AN865" s="2"/>
      <c r="AO865" s="2"/>
      <c r="AP865" s="2"/>
      <c r="AQ865" s="1"/>
      <c r="AR865" s="1"/>
      <c r="AS865" s="1"/>
      <c r="AT865" s="1"/>
      <c r="AU865" s="1"/>
      <c r="AV865" s="1"/>
      <c r="A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2"/>
      <c r="AN866" s="2"/>
      <c r="AO866" s="2"/>
      <c r="AP866" s="2"/>
      <c r="AQ866" s="1"/>
      <c r="AR866" s="1"/>
      <c r="AS866" s="1"/>
      <c r="AT866" s="1"/>
      <c r="AU866" s="1"/>
      <c r="AV866" s="1"/>
      <c r="A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2"/>
      <c r="AN867" s="2"/>
      <c r="AO867" s="2"/>
      <c r="AP867" s="2"/>
      <c r="AQ867" s="1"/>
      <c r="AR867" s="1"/>
      <c r="AS867" s="1"/>
      <c r="AT867" s="1"/>
      <c r="AU867" s="1"/>
      <c r="AV867" s="1"/>
      <c r="A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2"/>
      <c r="AN868" s="2"/>
      <c r="AO868" s="2"/>
      <c r="AP868" s="2"/>
      <c r="AQ868" s="1"/>
      <c r="AR868" s="1"/>
      <c r="AS868" s="1"/>
      <c r="AT868" s="1"/>
      <c r="AU868" s="1"/>
      <c r="AV868" s="1"/>
      <c r="A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2"/>
      <c r="AN869" s="2"/>
      <c r="AO869" s="2"/>
      <c r="AP869" s="2"/>
      <c r="AQ869" s="1"/>
      <c r="AR869" s="1"/>
      <c r="AS869" s="1"/>
      <c r="AT869" s="1"/>
      <c r="AU869" s="1"/>
      <c r="AV869" s="1"/>
      <c r="A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2"/>
      <c r="AN870" s="2"/>
      <c r="AO870" s="2"/>
      <c r="AP870" s="2"/>
      <c r="AQ870" s="1"/>
      <c r="AR870" s="1"/>
      <c r="AS870" s="1"/>
      <c r="AT870" s="1"/>
      <c r="AU870" s="1"/>
      <c r="AV870" s="1"/>
      <c r="A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2"/>
      <c r="AN871" s="2"/>
      <c r="AO871" s="2"/>
      <c r="AP871" s="2"/>
      <c r="AQ871" s="1"/>
      <c r="AR871" s="1"/>
      <c r="AS871" s="1"/>
      <c r="AT871" s="1"/>
      <c r="AU871" s="1"/>
      <c r="AV871" s="1"/>
      <c r="A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2"/>
      <c r="AN872" s="2"/>
      <c r="AO872" s="2"/>
      <c r="AP872" s="2"/>
      <c r="AQ872" s="1"/>
      <c r="AR872" s="1"/>
      <c r="AS872" s="1"/>
      <c r="AT872" s="1"/>
      <c r="AU872" s="1"/>
      <c r="AV872" s="1"/>
      <c r="A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2"/>
      <c r="AN873" s="2"/>
      <c r="AO873" s="2"/>
      <c r="AP873" s="2"/>
      <c r="AQ873" s="1"/>
      <c r="AR873" s="1"/>
      <c r="AS873" s="1"/>
      <c r="AT873" s="1"/>
      <c r="AU873" s="1"/>
      <c r="AV873" s="1"/>
      <c r="A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2"/>
      <c r="AN874" s="2"/>
      <c r="AO874" s="2"/>
      <c r="AP874" s="2"/>
      <c r="AQ874" s="1"/>
      <c r="AR874" s="1"/>
      <c r="AS874" s="1"/>
      <c r="AT874" s="1"/>
      <c r="AU874" s="1"/>
      <c r="AV874" s="1"/>
      <c r="A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2"/>
      <c r="AN875" s="2"/>
      <c r="AO875" s="2"/>
      <c r="AP875" s="2"/>
      <c r="AQ875" s="1"/>
      <c r="AR875" s="1"/>
      <c r="AS875" s="1"/>
      <c r="AT875" s="1"/>
      <c r="AU875" s="1"/>
      <c r="AV875" s="1"/>
      <c r="A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2"/>
      <c r="AN876" s="2"/>
      <c r="AO876" s="2"/>
      <c r="AP876" s="2"/>
      <c r="AQ876" s="1"/>
      <c r="AR876" s="1"/>
      <c r="AS876" s="1"/>
      <c r="AT876" s="1"/>
      <c r="AU876" s="1"/>
      <c r="AV876" s="1"/>
      <c r="A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2"/>
      <c r="AN877" s="2"/>
      <c r="AO877" s="2"/>
      <c r="AP877" s="2"/>
      <c r="AQ877" s="1"/>
      <c r="AR877" s="1"/>
      <c r="AS877" s="1"/>
      <c r="AT877" s="1"/>
      <c r="AU877" s="1"/>
      <c r="AV877" s="1"/>
      <c r="A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2"/>
      <c r="AN878" s="2"/>
      <c r="AO878" s="2"/>
      <c r="AP878" s="2"/>
      <c r="AQ878" s="1"/>
      <c r="AR878" s="1"/>
      <c r="AS878" s="1"/>
      <c r="AT878" s="1"/>
      <c r="AU878" s="1"/>
      <c r="AV878" s="1"/>
      <c r="A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2"/>
      <c r="AN879" s="2"/>
      <c r="AO879" s="2"/>
      <c r="AP879" s="2"/>
      <c r="AQ879" s="1"/>
      <c r="AR879" s="1"/>
      <c r="AS879" s="1"/>
      <c r="AT879" s="1"/>
      <c r="AU879" s="1"/>
      <c r="AV879" s="1"/>
      <c r="A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2"/>
      <c r="AN880" s="2"/>
      <c r="AO880" s="2"/>
      <c r="AP880" s="2"/>
      <c r="AQ880" s="1"/>
      <c r="AR880" s="1"/>
      <c r="AS880" s="1"/>
      <c r="AT880" s="1"/>
      <c r="AU880" s="1"/>
      <c r="AV880" s="1"/>
      <c r="A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2"/>
      <c r="AN881" s="2"/>
      <c r="AO881" s="2"/>
      <c r="AP881" s="2"/>
      <c r="AQ881" s="1"/>
      <c r="AR881" s="1"/>
      <c r="AS881" s="1"/>
      <c r="AT881" s="1"/>
      <c r="AU881" s="1"/>
      <c r="AV881" s="1"/>
      <c r="A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2"/>
      <c r="AN882" s="2"/>
      <c r="AO882" s="2"/>
      <c r="AP882" s="2"/>
      <c r="AQ882" s="1"/>
      <c r="AR882" s="1"/>
      <c r="AS882" s="1"/>
      <c r="AT882" s="1"/>
      <c r="AU882" s="1"/>
      <c r="AV882" s="1"/>
      <c r="A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2"/>
      <c r="AN883" s="2"/>
      <c r="AO883" s="2"/>
      <c r="AP883" s="2"/>
      <c r="AQ883" s="1"/>
      <c r="AR883" s="1"/>
      <c r="AS883" s="1"/>
      <c r="AT883" s="1"/>
      <c r="AU883" s="1"/>
      <c r="AV883" s="1"/>
      <c r="A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2"/>
      <c r="AN884" s="2"/>
      <c r="AO884" s="2"/>
      <c r="AP884" s="2"/>
      <c r="AQ884" s="1"/>
      <c r="AR884" s="1"/>
      <c r="AS884" s="1"/>
      <c r="AT884" s="1"/>
      <c r="AU884" s="1"/>
      <c r="AV884" s="1"/>
      <c r="A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2"/>
      <c r="AN885" s="2"/>
      <c r="AO885" s="2"/>
      <c r="AP885" s="2"/>
      <c r="AQ885" s="1"/>
      <c r="AR885" s="1"/>
      <c r="AS885" s="1"/>
      <c r="AT885" s="1"/>
      <c r="AU885" s="1"/>
      <c r="AV885" s="1"/>
      <c r="A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2"/>
      <c r="AN886" s="2"/>
      <c r="AO886" s="2"/>
      <c r="AP886" s="2"/>
      <c r="AQ886" s="1"/>
      <c r="AR886" s="1"/>
      <c r="AS886" s="1"/>
      <c r="AT886" s="1"/>
      <c r="AU886" s="1"/>
      <c r="AV886" s="1"/>
      <c r="A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2"/>
      <c r="AN887" s="2"/>
      <c r="AO887" s="2"/>
      <c r="AP887" s="2"/>
      <c r="AQ887" s="1"/>
      <c r="AR887" s="1"/>
      <c r="AS887" s="1"/>
      <c r="AT887" s="1"/>
      <c r="AU887" s="1"/>
      <c r="AV887" s="1"/>
      <c r="A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2"/>
      <c r="AN888" s="2"/>
      <c r="AO888" s="2"/>
      <c r="AP888" s="2"/>
      <c r="AQ888" s="1"/>
      <c r="AR888" s="1"/>
      <c r="AS888" s="1"/>
      <c r="AT888" s="1"/>
      <c r="AU888" s="1"/>
      <c r="AV888" s="1"/>
      <c r="A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2"/>
      <c r="AN889" s="2"/>
      <c r="AO889" s="2"/>
      <c r="AP889" s="2"/>
      <c r="AQ889" s="1"/>
      <c r="AR889" s="1"/>
      <c r="AS889" s="1"/>
      <c r="AT889" s="1"/>
      <c r="AU889" s="1"/>
      <c r="AV889" s="1"/>
      <c r="A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2"/>
      <c r="AN890" s="2"/>
      <c r="AO890" s="2"/>
      <c r="AP890" s="2"/>
      <c r="AQ890" s="1"/>
      <c r="AR890" s="1"/>
      <c r="AS890" s="1"/>
      <c r="AT890" s="1"/>
      <c r="AU890" s="1"/>
      <c r="AV890" s="1"/>
      <c r="A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2"/>
      <c r="AN891" s="2"/>
      <c r="AO891" s="2"/>
      <c r="AP891" s="2"/>
      <c r="AQ891" s="1"/>
      <c r="AR891" s="1"/>
      <c r="AS891" s="1"/>
      <c r="AT891" s="1"/>
      <c r="AU891" s="1"/>
      <c r="AV891" s="1"/>
      <c r="A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2"/>
      <c r="AN892" s="2"/>
      <c r="AO892" s="2"/>
      <c r="AP892" s="2"/>
      <c r="AQ892" s="1"/>
      <c r="AR892" s="1"/>
      <c r="AS892" s="1"/>
      <c r="AT892" s="1"/>
      <c r="AU892" s="1"/>
      <c r="AV892" s="1"/>
      <c r="A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2"/>
      <c r="AN893" s="2"/>
      <c r="AO893" s="2"/>
      <c r="AP893" s="2"/>
      <c r="AQ893" s="1"/>
      <c r="AR893" s="1"/>
      <c r="AS893" s="1"/>
      <c r="AT893" s="1"/>
      <c r="AU893" s="1"/>
      <c r="AV893" s="1"/>
      <c r="A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2"/>
      <c r="AN894" s="2"/>
      <c r="AO894" s="2"/>
      <c r="AP894" s="2"/>
      <c r="AQ894" s="1"/>
      <c r="AR894" s="1"/>
      <c r="AS894" s="1"/>
      <c r="AT894" s="1"/>
      <c r="AU894" s="1"/>
      <c r="AV894" s="1"/>
      <c r="A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2"/>
      <c r="AN895" s="2"/>
      <c r="AO895" s="2"/>
      <c r="AP895" s="2"/>
      <c r="AQ895" s="1"/>
      <c r="AR895" s="1"/>
      <c r="AS895" s="1"/>
      <c r="AT895" s="1"/>
      <c r="AU895" s="1"/>
      <c r="AV895" s="1"/>
      <c r="A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2"/>
      <c r="AN896" s="2"/>
      <c r="AO896" s="2"/>
      <c r="AP896" s="2"/>
      <c r="AQ896" s="1"/>
      <c r="AR896" s="1"/>
      <c r="AS896" s="1"/>
      <c r="AT896" s="1"/>
      <c r="AU896" s="1"/>
      <c r="AV896" s="1"/>
      <c r="A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2"/>
      <c r="AN897" s="2"/>
      <c r="AO897" s="2"/>
      <c r="AP897" s="2"/>
      <c r="AQ897" s="1"/>
      <c r="AR897" s="1"/>
      <c r="AS897" s="1"/>
      <c r="AT897" s="1"/>
      <c r="AU897" s="1"/>
      <c r="AV897" s="1"/>
      <c r="A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2"/>
      <c r="AN898" s="2"/>
      <c r="AO898" s="2"/>
      <c r="AP898" s="2"/>
      <c r="AQ898" s="1"/>
      <c r="AR898" s="1"/>
      <c r="AS898" s="1"/>
      <c r="AT898" s="1"/>
      <c r="AU898" s="1"/>
      <c r="AV898" s="1"/>
      <c r="A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2"/>
      <c r="AN899" s="2"/>
      <c r="AO899" s="2"/>
      <c r="AP899" s="2"/>
      <c r="AQ899" s="1"/>
      <c r="AR899" s="1"/>
      <c r="AS899" s="1"/>
      <c r="AT899" s="1"/>
      <c r="AU899" s="1"/>
      <c r="AV899" s="1"/>
      <c r="A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2"/>
      <c r="AN900" s="2"/>
      <c r="AO900" s="2"/>
      <c r="AP900" s="2"/>
      <c r="AQ900" s="1"/>
      <c r="AR900" s="1"/>
      <c r="AS900" s="1"/>
      <c r="AT900" s="1"/>
      <c r="AU900" s="1"/>
      <c r="AV900" s="1"/>
      <c r="A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2"/>
      <c r="AN901" s="2"/>
      <c r="AO901" s="2"/>
      <c r="AP901" s="2"/>
      <c r="AQ901" s="1"/>
      <c r="AR901" s="1"/>
      <c r="AS901" s="1"/>
      <c r="AT901" s="1"/>
      <c r="AU901" s="1"/>
      <c r="AV901" s="1"/>
      <c r="A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2"/>
      <c r="AN902" s="2"/>
      <c r="AO902" s="2"/>
      <c r="AP902" s="2"/>
      <c r="AQ902" s="1"/>
      <c r="AR902" s="1"/>
      <c r="AS902" s="1"/>
      <c r="AT902" s="1"/>
      <c r="AU902" s="1"/>
      <c r="AV902" s="1"/>
      <c r="A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2"/>
      <c r="AN903" s="2"/>
      <c r="AO903" s="2"/>
      <c r="AP903" s="2"/>
      <c r="AQ903" s="1"/>
      <c r="AR903" s="1"/>
      <c r="AS903" s="1"/>
      <c r="AT903" s="1"/>
      <c r="AU903" s="1"/>
      <c r="AV903" s="1"/>
      <c r="A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2"/>
      <c r="AN904" s="2"/>
      <c r="AO904" s="2"/>
      <c r="AP904" s="2"/>
      <c r="AQ904" s="1"/>
      <c r="AR904" s="1"/>
      <c r="AS904" s="1"/>
      <c r="AT904" s="1"/>
      <c r="AU904" s="1"/>
      <c r="AV904" s="1"/>
      <c r="A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2"/>
      <c r="AN905" s="2"/>
      <c r="AO905" s="2"/>
      <c r="AP905" s="2"/>
      <c r="AQ905" s="1"/>
      <c r="AR905" s="1"/>
      <c r="AS905" s="1"/>
      <c r="AT905" s="1"/>
      <c r="AU905" s="1"/>
      <c r="AV905" s="1"/>
      <c r="A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2"/>
      <c r="AN906" s="2"/>
      <c r="AO906" s="2"/>
      <c r="AP906" s="2"/>
      <c r="AQ906" s="1"/>
      <c r="AR906" s="1"/>
      <c r="AS906" s="1"/>
      <c r="AT906" s="1"/>
      <c r="AU906" s="1"/>
      <c r="AV906" s="1"/>
      <c r="A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2"/>
      <c r="AN907" s="2"/>
      <c r="AO907" s="2"/>
      <c r="AP907" s="2"/>
      <c r="AQ907" s="1"/>
      <c r="AR907" s="1"/>
      <c r="AS907" s="1"/>
      <c r="AT907" s="1"/>
      <c r="AU907" s="1"/>
      <c r="AV907" s="1"/>
      <c r="A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2"/>
      <c r="AN908" s="2"/>
      <c r="AO908" s="2"/>
      <c r="AP908" s="2"/>
      <c r="AQ908" s="1"/>
      <c r="AR908" s="1"/>
      <c r="AS908" s="1"/>
      <c r="AT908" s="1"/>
      <c r="AU908" s="1"/>
      <c r="AV908" s="1"/>
      <c r="A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2"/>
      <c r="AN909" s="2"/>
      <c r="AO909" s="2"/>
      <c r="AP909" s="2"/>
      <c r="AQ909" s="1"/>
      <c r="AR909" s="1"/>
      <c r="AS909" s="1"/>
      <c r="AT909" s="1"/>
      <c r="AU909" s="1"/>
      <c r="AV909" s="1"/>
      <c r="A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2"/>
      <c r="AN910" s="2"/>
      <c r="AO910" s="2"/>
      <c r="AP910" s="2"/>
      <c r="AQ910" s="1"/>
      <c r="AR910" s="1"/>
      <c r="AS910" s="1"/>
      <c r="AT910" s="1"/>
      <c r="AU910" s="1"/>
      <c r="AV910" s="1"/>
      <c r="A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2"/>
      <c r="AN911" s="2"/>
      <c r="AO911" s="2"/>
      <c r="AP911" s="2"/>
      <c r="AQ911" s="1"/>
      <c r="AR911" s="1"/>
      <c r="AS911" s="1"/>
      <c r="AT911" s="1"/>
      <c r="AU911" s="1"/>
      <c r="AV911" s="1"/>
      <c r="A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2"/>
      <c r="AN912" s="2"/>
      <c r="AO912" s="2"/>
      <c r="AP912" s="2"/>
      <c r="AQ912" s="1"/>
      <c r="AR912" s="1"/>
      <c r="AS912" s="1"/>
      <c r="AT912" s="1"/>
      <c r="AU912" s="1"/>
      <c r="AV912" s="1"/>
      <c r="A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2"/>
      <c r="AN913" s="2"/>
      <c r="AO913" s="2"/>
      <c r="AP913" s="2"/>
      <c r="AQ913" s="1"/>
      <c r="AR913" s="1"/>
      <c r="AS913" s="1"/>
      <c r="AT913" s="1"/>
      <c r="AU913" s="1"/>
      <c r="AV913" s="1"/>
      <c r="A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2"/>
      <c r="AN914" s="2"/>
      <c r="AO914" s="2"/>
      <c r="AP914" s="2"/>
      <c r="AQ914" s="1"/>
      <c r="AR914" s="1"/>
      <c r="AS914" s="1"/>
      <c r="AT914" s="1"/>
      <c r="AU914" s="1"/>
      <c r="AV914" s="1"/>
      <c r="A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2"/>
      <c r="AN915" s="2"/>
      <c r="AO915" s="2"/>
      <c r="AP915" s="2"/>
      <c r="AQ915" s="1"/>
      <c r="AR915" s="1"/>
      <c r="AS915" s="1"/>
      <c r="AT915" s="1"/>
      <c r="AU915" s="1"/>
      <c r="AV915" s="1"/>
      <c r="A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2"/>
      <c r="AN916" s="2"/>
      <c r="AO916" s="2"/>
      <c r="AP916" s="2"/>
      <c r="AQ916" s="1"/>
      <c r="AR916" s="1"/>
      <c r="AS916" s="1"/>
      <c r="AT916" s="1"/>
      <c r="AU916" s="1"/>
      <c r="AV916" s="1"/>
      <c r="A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2"/>
      <c r="AN917" s="2"/>
      <c r="AO917" s="2"/>
      <c r="AP917" s="2"/>
      <c r="AQ917" s="1"/>
      <c r="AR917" s="1"/>
      <c r="AS917" s="1"/>
      <c r="AT917" s="1"/>
      <c r="AU917" s="1"/>
      <c r="AV917" s="1"/>
      <c r="A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2"/>
      <c r="AN918" s="2"/>
      <c r="AO918" s="2"/>
      <c r="AP918" s="2"/>
      <c r="AQ918" s="1"/>
      <c r="AR918" s="1"/>
      <c r="AS918" s="1"/>
      <c r="AT918" s="1"/>
      <c r="AU918" s="1"/>
      <c r="AV918" s="1"/>
      <c r="A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2"/>
      <c r="AN919" s="2"/>
      <c r="AO919" s="2"/>
      <c r="AP919" s="2"/>
      <c r="AQ919" s="1"/>
      <c r="AR919" s="1"/>
      <c r="AS919" s="1"/>
      <c r="AT919" s="1"/>
      <c r="AU919" s="1"/>
      <c r="AV919" s="1"/>
      <c r="A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2"/>
      <c r="AN920" s="2"/>
      <c r="AO920" s="2"/>
      <c r="AP920" s="2"/>
      <c r="AQ920" s="1"/>
      <c r="AR920" s="1"/>
      <c r="AS920" s="1"/>
      <c r="AT920" s="1"/>
      <c r="AU920" s="1"/>
      <c r="AV920" s="1"/>
      <c r="A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2"/>
      <c r="AN921" s="2"/>
      <c r="AO921" s="2"/>
      <c r="AP921" s="2"/>
      <c r="AQ921" s="1"/>
      <c r="AR921" s="1"/>
      <c r="AS921" s="1"/>
      <c r="AT921" s="1"/>
      <c r="AU921" s="1"/>
      <c r="AV921" s="1"/>
      <c r="A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2"/>
      <c r="AN922" s="2"/>
      <c r="AO922" s="2"/>
      <c r="AP922" s="2"/>
      <c r="AQ922" s="1"/>
      <c r="AR922" s="1"/>
      <c r="AS922" s="1"/>
      <c r="AT922" s="1"/>
      <c r="AU922" s="1"/>
      <c r="AV922" s="1"/>
      <c r="A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2"/>
      <c r="AN923" s="2"/>
      <c r="AO923" s="2"/>
      <c r="AP923" s="2"/>
      <c r="AQ923" s="1"/>
      <c r="AR923" s="1"/>
      <c r="AS923" s="1"/>
      <c r="AT923" s="1"/>
      <c r="AU923" s="1"/>
      <c r="AV923" s="1"/>
      <c r="A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2"/>
      <c r="AN924" s="2"/>
      <c r="AO924" s="2"/>
      <c r="AP924" s="2"/>
      <c r="AQ924" s="1"/>
      <c r="AR924" s="1"/>
      <c r="AS924" s="1"/>
      <c r="AT924" s="1"/>
      <c r="AU924" s="1"/>
      <c r="AV924" s="1"/>
      <c r="A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2"/>
      <c r="AN925" s="2"/>
      <c r="AO925" s="2"/>
      <c r="AP925" s="2"/>
      <c r="AQ925" s="1"/>
      <c r="AR925" s="1"/>
      <c r="AS925" s="1"/>
      <c r="AT925" s="1"/>
      <c r="AU925" s="1"/>
      <c r="AV925" s="1"/>
      <c r="A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2"/>
      <c r="AN926" s="2"/>
      <c r="AO926" s="2"/>
      <c r="AP926" s="2"/>
      <c r="AQ926" s="1"/>
      <c r="AR926" s="1"/>
      <c r="AS926" s="1"/>
      <c r="AT926" s="1"/>
      <c r="AU926" s="1"/>
      <c r="AV926" s="1"/>
      <c r="A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2"/>
      <c r="AN927" s="2"/>
      <c r="AO927" s="2"/>
      <c r="AP927" s="2"/>
      <c r="AQ927" s="1"/>
      <c r="AR927" s="1"/>
      <c r="AS927" s="1"/>
      <c r="AT927" s="1"/>
      <c r="AU927" s="1"/>
      <c r="AV927" s="1"/>
      <c r="A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2"/>
      <c r="AN928" s="2"/>
      <c r="AO928" s="2"/>
      <c r="AP928" s="2"/>
      <c r="AQ928" s="1"/>
      <c r="AR928" s="1"/>
      <c r="AS928" s="1"/>
      <c r="AT928" s="1"/>
      <c r="AU928" s="1"/>
      <c r="AV928" s="1"/>
      <c r="A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2"/>
      <c r="AN929" s="2"/>
      <c r="AO929" s="2"/>
      <c r="AP929" s="2"/>
      <c r="AQ929" s="1"/>
      <c r="AR929" s="1"/>
      <c r="AS929" s="1"/>
      <c r="AT929" s="1"/>
      <c r="AU929" s="1"/>
      <c r="AV929" s="1"/>
      <c r="A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2"/>
      <c r="AN930" s="2"/>
      <c r="AO930" s="2"/>
      <c r="AP930" s="2"/>
      <c r="AQ930" s="1"/>
      <c r="AR930" s="1"/>
      <c r="AS930" s="1"/>
      <c r="AT930" s="1"/>
      <c r="AU930" s="1"/>
      <c r="AV930" s="1"/>
      <c r="A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2"/>
      <c r="AN931" s="2"/>
      <c r="AO931" s="2"/>
      <c r="AP931" s="2"/>
      <c r="AQ931" s="1"/>
      <c r="AR931" s="1"/>
      <c r="AS931" s="1"/>
      <c r="AT931" s="1"/>
      <c r="AU931" s="1"/>
      <c r="AV931" s="1"/>
      <c r="A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2"/>
      <c r="AN932" s="2"/>
      <c r="AO932" s="2"/>
      <c r="AP932" s="2"/>
      <c r="AQ932" s="1"/>
      <c r="AR932" s="1"/>
      <c r="AS932" s="1"/>
      <c r="AT932" s="1"/>
      <c r="AU932" s="1"/>
      <c r="AV932" s="1"/>
      <c r="A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2"/>
      <c r="AN933" s="2"/>
      <c r="AO933" s="2"/>
      <c r="AP933" s="2"/>
      <c r="AQ933" s="1"/>
      <c r="AR933" s="1"/>
      <c r="AS933" s="1"/>
      <c r="AT933" s="1"/>
      <c r="AU933" s="1"/>
      <c r="AV933" s="1"/>
      <c r="A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2"/>
      <c r="AN934" s="2"/>
      <c r="AO934" s="2"/>
      <c r="AP934" s="2"/>
      <c r="AQ934" s="1"/>
      <c r="AR934" s="1"/>
      <c r="AS934" s="1"/>
      <c r="AT934" s="1"/>
      <c r="AU934" s="1"/>
      <c r="AV934" s="1"/>
      <c r="A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2"/>
      <c r="AN935" s="2"/>
      <c r="AO935" s="2"/>
      <c r="AP935" s="2"/>
      <c r="AQ935" s="1"/>
      <c r="AR935" s="1"/>
      <c r="AS935" s="1"/>
      <c r="AT935" s="1"/>
      <c r="AU935" s="1"/>
      <c r="AV935" s="1"/>
      <c r="A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2"/>
      <c r="AN936" s="2"/>
      <c r="AO936" s="2"/>
      <c r="AP936" s="2"/>
      <c r="AQ936" s="1"/>
      <c r="AR936" s="1"/>
      <c r="AS936" s="1"/>
      <c r="AT936" s="1"/>
      <c r="AU936" s="1"/>
      <c r="AV936" s="1"/>
      <c r="A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2"/>
      <c r="AN937" s="2"/>
      <c r="AO937" s="2"/>
      <c r="AP937" s="2"/>
      <c r="AQ937" s="1"/>
      <c r="AR937" s="1"/>
      <c r="AS937" s="1"/>
      <c r="AT937" s="1"/>
      <c r="AU937" s="1"/>
      <c r="AV937" s="1"/>
      <c r="A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2"/>
      <c r="AN938" s="2"/>
      <c r="AO938" s="2"/>
      <c r="AP938" s="2"/>
      <c r="AQ938" s="1"/>
      <c r="AR938" s="1"/>
      <c r="AS938" s="1"/>
      <c r="AT938" s="1"/>
      <c r="AU938" s="1"/>
      <c r="AV938" s="1"/>
      <c r="A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2"/>
      <c r="AN939" s="2"/>
      <c r="AO939" s="2"/>
      <c r="AP939" s="2"/>
      <c r="AQ939" s="1"/>
      <c r="AR939" s="1"/>
      <c r="AS939" s="1"/>
      <c r="AT939" s="1"/>
      <c r="AU939" s="1"/>
      <c r="AV939" s="1"/>
      <c r="A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2"/>
      <c r="AN940" s="2"/>
      <c r="AO940" s="2"/>
      <c r="AP940" s="2"/>
      <c r="AQ940" s="1"/>
      <c r="AR940" s="1"/>
      <c r="AS940" s="1"/>
      <c r="AT940" s="1"/>
      <c r="AU940" s="1"/>
      <c r="AV940" s="1"/>
      <c r="A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2"/>
      <c r="AN941" s="2"/>
      <c r="AO941" s="2"/>
      <c r="AP941" s="2"/>
      <c r="AQ941" s="1"/>
      <c r="AR941" s="1"/>
      <c r="AS941" s="1"/>
      <c r="AT941" s="1"/>
      <c r="AU941" s="1"/>
      <c r="AV941" s="1"/>
      <c r="A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2"/>
      <c r="AN942" s="2"/>
      <c r="AO942" s="2"/>
      <c r="AP942" s="2"/>
      <c r="AQ942" s="1"/>
      <c r="AR942" s="1"/>
      <c r="AS942" s="1"/>
      <c r="AT942" s="1"/>
      <c r="AU942" s="1"/>
      <c r="AV942" s="1"/>
      <c r="A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2"/>
      <c r="AN943" s="2"/>
      <c r="AO943" s="2"/>
      <c r="AP943" s="2"/>
      <c r="AQ943" s="1"/>
      <c r="AR943" s="1"/>
      <c r="AS943" s="1"/>
      <c r="AT943" s="1"/>
      <c r="AU943" s="1"/>
      <c r="AV943" s="1"/>
      <c r="A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2"/>
      <c r="AN944" s="2"/>
      <c r="AO944" s="2"/>
      <c r="AP944" s="2"/>
      <c r="AQ944" s="1"/>
      <c r="AR944" s="1"/>
      <c r="AS944" s="1"/>
      <c r="AT944" s="1"/>
      <c r="AU944" s="1"/>
      <c r="AV944" s="1"/>
      <c r="A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2"/>
      <c r="AN945" s="2"/>
      <c r="AO945" s="2"/>
      <c r="AP945" s="2"/>
      <c r="AQ945" s="1"/>
      <c r="AR945" s="1"/>
      <c r="AS945" s="1"/>
      <c r="AT945" s="1"/>
      <c r="AU945" s="1"/>
      <c r="AV945" s="1"/>
      <c r="A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2"/>
      <c r="AN946" s="2"/>
      <c r="AO946" s="2"/>
      <c r="AP946" s="2"/>
      <c r="AQ946" s="1"/>
      <c r="AR946" s="1"/>
      <c r="AS946" s="1"/>
      <c r="AT946" s="1"/>
      <c r="AU946" s="1"/>
      <c r="AV946" s="1"/>
      <c r="A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2"/>
      <c r="AN947" s="2"/>
      <c r="AO947" s="2"/>
      <c r="AP947" s="2"/>
      <c r="AQ947" s="1"/>
      <c r="AR947" s="1"/>
      <c r="AS947" s="1"/>
      <c r="AT947" s="1"/>
      <c r="AU947" s="1"/>
      <c r="AV947" s="1"/>
      <c r="A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2"/>
      <c r="AN948" s="2"/>
      <c r="AO948" s="2"/>
      <c r="AP948" s="2"/>
      <c r="AQ948" s="1"/>
      <c r="AR948" s="1"/>
      <c r="AS948" s="1"/>
      <c r="AT948" s="1"/>
      <c r="AU948" s="1"/>
      <c r="AV948" s="1"/>
      <c r="A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2"/>
      <c r="AN949" s="2"/>
      <c r="AO949" s="2"/>
      <c r="AP949" s="2"/>
      <c r="AQ949" s="1"/>
      <c r="AR949" s="1"/>
      <c r="AS949" s="1"/>
      <c r="AT949" s="1"/>
      <c r="AU949" s="1"/>
      <c r="AV949" s="1"/>
      <c r="A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2"/>
      <c r="AN950" s="2"/>
      <c r="AO950" s="2"/>
      <c r="AP950" s="2"/>
      <c r="AQ950" s="1"/>
      <c r="AR950" s="1"/>
      <c r="AS950" s="1"/>
      <c r="AT950" s="1"/>
      <c r="AU950" s="1"/>
      <c r="AV950" s="1"/>
      <c r="A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2"/>
      <c r="AN951" s="2"/>
      <c r="AO951" s="2"/>
      <c r="AP951" s="2"/>
      <c r="AQ951" s="1"/>
      <c r="AR951" s="1"/>
      <c r="AS951" s="1"/>
      <c r="AT951" s="1"/>
      <c r="AU951" s="1"/>
      <c r="AV951" s="1"/>
      <c r="A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2"/>
      <c r="AN952" s="2"/>
      <c r="AO952" s="2"/>
      <c r="AP952" s="2"/>
      <c r="AQ952" s="1"/>
      <c r="AR952" s="1"/>
      <c r="AS952" s="1"/>
      <c r="AT952" s="1"/>
      <c r="AU952" s="1"/>
      <c r="AV952" s="1"/>
      <c r="A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2"/>
      <c r="AN953" s="2"/>
      <c r="AO953" s="2"/>
      <c r="AP953" s="2"/>
      <c r="AQ953" s="1"/>
      <c r="AR953" s="1"/>
      <c r="AS953" s="1"/>
      <c r="AT953" s="1"/>
      <c r="AU953" s="1"/>
      <c r="AV953" s="1"/>
      <c r="A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2"/>
      <c r="AN954" s="2"/>
      <c r="AO954" s="2"/>
      <c r="AP954" s="2"/>
      <c r="AQ954" s="1"/>
      <c r="AR954" s="1"/>
      <c r="AS954" s="1"/>
      <c r="AT954" s="1"/>
      <c r="AU954" s="1"/>
      <c r="AV954" s="1"/>
      <c r="A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2"/>
      <c r="AN955" s="2"/>
      <c r="AO955" s="2"/>
      <c r="AP955" s="2"/>
      <c r="AQ955" s="1"/>
      <c r="AR955" s="1"/>
      <c r="AS955" s="1"/>
      <c r="AT955" s="1"/>
      <c r="AU955" s="1"/>
      <c r="AV955" s="1"/>
      <c r="A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2"/>
      <c r="AN956" s="2"/>
      <c r="AO956" s="2"/>
      <c r="AP956" s="2"/>
      <c r="AQ956" s="1"/>
      <c r="AR956" s="1"/>
      <c r="AS956" s="1"/>
      <c r="AT956" s="1"/>
      <c r="AU956" s="1"/>
      <c r="AV956" s="1"/>
      <c r="A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2"/>
      <c r="AN957" s="2"/>
      <c r="AO957" s="2"/>
      <c r="AP957" s="2"/>
      <c r="AQ957" s="1"/>
      <c r="AR957" s="1"/>
      <c r="AS957" s="1"/>
      <c r="AT957" s="1"/>
      <c r="AU957" s="1"/>
      <c r="AV957" s="1"/>
      <c r="A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2"/>
      <c r="AN958" s="2"/>
      <c r="AO958" s="2"/>
      <c r="AP958" s="2"/>
      <c r="AQ958" s="1"/>
      <c r="AR958" s="1"/>
      <c r="AS958" s="1"/>
      <c r="AT958" s="1"/>
      <c r="AU958" s="1"/>
      <c r="AV958" s="1"/>
      <c r="A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2"/>
      <c r="AN959" s="2"/>
      <c r="AO959" s="2"/>
      <c r="AP959" s="2"/>
      <c r="AQ959" s="1"/>
      <c r="AR959" s="1"/>
      <c r="AS959" s="1"/>
      <c r="AT959" s="1"/>
      <c r="AU959" s="1"/>
      <c r="AV959" s="1"/>
      <c r="A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2"/>
      <c r="AN960" s="2"/>
      <c r="AO960" s="2"/>
      <c r="AP960" s="2"/>
      <c r="AQ960" s="1"/>
      <c r="AR960" s="1"/>
      <c r="AS960" s="1"/>
      <c r="AT960" s="1"/>
      <c r="AU960" s="1"/>
      <c r="AV960" s="1"/>
      <c r="A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2"/>
      <c r="AN961" s="2"/>
      <c r="AO961" s="2"/>
      <c r="AP961" s="2"/>
      <c r="AQ961" s="1"/>
      <c r="AR961" s="1"/>
      <c r="AS961" s="1"/>
      <c r="AT961" s="1"/>
      <c r="AU961" s="1"/>
      <c r="AV961" s="1"/>
      <c r="A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2"/>
      <c r="AN962" s="2"/>
      <c r="AO962" s="2"/>
      <c r="AP962" s="2"/>
      <c r="AQ962" s="1"/>
      <c r="AR962" s="1"/>
      <c r="AS962" s="1"/>
      <c r="AT962" s="1"/>
      <c r="AU962" s="1"/>
      <c r="AV962" s="1"/>
      <c r="A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2"/>
      <c r="AN963" s="2"/>
      <c r="AO963" s="2"/>
      <c r="AP963" s="2"/>
      <c r="AQ963" s="1"/>
      <c r="AR963" s="1"/>
      <c r="AS963" s="1"/>
      <c r="AT963" s="1"/>
      <c r="AU963" s="1"/>
      <c r="AV963" s="1"/>
      <c r="A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2"/>
      <c r="AN964" s="2"/>
      <c r="AO964" s="2"/>
      <c r="AP964" s="2"/>
      <c r="AQ964" s="1"/>
      <c r="AR964" s="1"/>
      <c r="AS964" s="1"/>
      <c r="AT964" s="1"/>
      <c r="AU964" s="1"/>
      <c r="AV964" s="1"/>
      <c r="A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2"/>
      <c r="AN965" s="2"/>
      <c r="AO965" s="2"/>
      <c r="AP965" s="2"/>
      <c r="AQ965" s="1"/>
      <c r="AR965" s="1"/>
      <c r="AS965" s="1"/>
      <c r="AT965" s="1"/>
      <c r="AU965" s="1"/>
      <c r="AV965" s="1"/>
      <c r="A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2"/>
      <c r="AN966" s="2"/>
      <c r="AO966" s="2"/>
      <c r="AP966" s="2"/>
      <c r="AQ966" s="1"/>
      <c r="AR966" s="1"/>
      <c r="AS966" s="1"/>
      <c r="AT966" s="1"/>
      <c r="AU966" s="1"/>
      <c r="AV966" s="1"/>
      <c r="A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2"/>
      <c r="AN967" s="2"/>
      <c r="AO967" s="2"/>
      <c r="AP967" s="2"/>
      <c r="AQ967" s="1"/>
      <c r="AR967" s="1"/>
      <c r="AS967" s="1"/>
      <c r="AT967" s="1"/>
      <c r="AU967" s="1"/>
      <c r="AV967" s="1"/>
      <c r="A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2"/>
      <c r="AN968" s="2"/>
      <c r="AO968" s="2"/>
      <c r="AP968" s="2"/>
      <c r="AQ968" s="1"/>
      <c r="AR968" s="1"/>
      <c r="AS968" s="1"/>
      <c r="AT968" s="1"/>
      <c r="AU968" s="1"/>
      <c r="AV968" s="1"/>
      <c r="A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2"/>
      <c r="AN969" s="2"/>
      <c r="AO969" s="2"/>
      <c r="AP969" s="2"/>
      <c r="AQ969" s="1"/>
      <c r="AR969" s="1"/>
      <c r="AS969" s="1"/>
      <c r="AT969" s="1"/>
      <c r="AU969" s="1"/>
      <c r="AV969" s="1"/>
      <c r="A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2"/>
      <c r="AN970" s="2"/>
      <c r="AO970" s="2"/>
      <c r="AP970" s="2"/>
      <c r="AQ970" s="1"/>
      <c r="AR970" s="1"/>
      <c r="AS970" s="1"/>
      <c r="AT970" s="1"/>
      <c r="AU970" s="1"/>
      <c r="AV970" s="1"/>
      <c r="A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2"/>
      <c r="AN971" s="2"/>
      <c r="AO971" s="2"/>
      <c r="AP971" s="2"/>
      <c r="AQ971" s="1"/>
      <c r="AR971" s="1"/>
      <c r="AS971" s="1"/>
      <c r="AT971" s="1"/>
      <c r="AU971" s="1"/>
      <c r="AV971" s="1"/>
      <c r="A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2"/>
      <c r="AN972" s="2"/>
      <c r="AO972" s="2"/>
      <c r="AP972" s="2"/>
      <c r="AQ972" s="1"/>
      <c r="AR972" s="1"/>
      <c r="AS972" s="1"/>
      <c r="AT972" s="1"/>
      <c r="AU972" s="1"/>
      <c r="AV972" s="1"/>
      <c r="A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2"/>
      <c r="AN973" s="2"/>
      <c r="AO973" s="2"/>
      <c r="AP973" s="2"/>
      <c r="AQ973" s="1"/>
      <c r="AR973" s="1"/>
      <c r="AS973" s="1"/>
      <c r="AT973" s="1"/>
      <c r="AU973" s="1"/>
      <c r="AV973" s="1"/>
      <c r="A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2"/>
      <c r="AN974" s="2"/>
      <c r="AO974" s="2"/>
      <c r="AP974" s="2"/>
      <c r="AQ974" s="1"/>
      <c r="AR974" s="1"/>
      <c r="AS974" s="1"/>
      <c r="AT974" s="1"/>
      <c r="AU974" s="1"/>
      <c r="AV974" s="1"/>
      <c r="A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2"/>
      <c r="AN975" s="2"/>
      <c r="AO975" s="2"/>
      <c r="AP975" s="2"/>
      <c r="AQ975" s="1"/>
      <c r="AR975" s="1"/>
      <c r="AS975" s="1"/>
      <c r="AT975" s="1"/>
      <c r="AU975" s="1"/>
      <c r="AV975" s="1"/>
      <c r="A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2"/>
      <c r="AN976" s="2"/>
      <c r="AO976" s="2"/>
      <c r="AP976" s="2"/>
      <c r="AQ976" s="1"/>
      <c r="AR976" s="1"/>
      <c r="AS976" s="1"/>
      <c r="AT976" s="1"/>
      <c r="AU976" s="1"/>
      <c r="AV976" s="1"/>
      <c r="A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2"/>
      <c r="AN977" s="2"/>
      <c r="AO977" s="2"/>
      <c r="AP977" s="2"/>
      <c r="AQ977" s="1"/>
      <c r="AR977" s="1"/>
      <c r="AS977" s="1"/>
      <c r="AT977" s="1"/>
      <c r="AU977" s="1"/>
      <c r="AV977" s="1"/>
      <c r="A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2"/>
      <c r="AN978" s="2"/>
      <c r="AO978" s="2"/>
      <c r="AP978" s="2"/>
      <c r="AQ978" s="1"/>
      <c r="AR978" s="1"/>
      <c r="AS978" s="1"/>
      <c r="AT978" s="1"/>
      <c r="AU978" s="1"/>
      <c r="AV978" s="1"/>
      <c r="A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2"/>
      <c r="AN979" s="2"/>
      <c r="AO979" s="2"/>
      <c r="AP979" s="2"/>
      <c r="AQ979" s="1"/>
      <c r="AR979" s="1"/>
      <c r="AS979" s="1"/>
      <c r="AT979" s="1"/>
      <c r="AU979" s="1"/>
      <c r="AV979" s="1"/>
      <c r="A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2"/>
      <c r="AN980" s="2"/>
      <c r="AO980" s="2"/>
      <c r="AP980" s="2"/>
      <c r="AQ980" s="1"/>
      <c r="AR980" s="1"/>
      <c r="AS980" s="1"/>
      <c r="AT980" s="1"/>
      <c r="AU980" s="1"/>
      <c r="AV980" s="1"/>
      <c r="A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2"/>
      <c r="AN981" s="2"/>
      <c r="AO981" s="2"/>
      <c r="AP981" s="2"/>
      <c r="AQ981" s="1"/>
      <c r="AR981" s="1"/>
      <c r="AS981" s="1"/>
      <c r="AT981" s="1"/>
      <c r="AU981" s="1"/>
      <c r="AV981" s="1"/>
      <c r="A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2"/>
      <c r="AN982" s="2"/>
      <c r="AO982" s="2"/>
      <c r="AP982" s="2"/>
      <c r="AQ982" s="1"/>
      <c r="AR982" s="1"/>
      <c r="AS982" s="1"/>
      <c r="AT982" s="1"/>
      <c r="AU982" s="1"/>
      <c r="AV982" s="1"/>
      <c r="A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2"/>
      <c r="AN983" s="2"/>
      <c r="AO983" s="2"/>
      <c r="AP983" s="2"/>
      <c r="AQ983" s="1"/>
      <c r="AR983" s="1"/>
      <c r="AS983" s="1"/>
      <c r="AT983" s="1"/>
      <c r="AU983" s="1"/>
      <c r="AV983" s="1"/>
      <c r="A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2"/>
      <c r="AN984" s="2"/>
      <c r="AO984" s="2"/>
      <c r="AP984" s="2"/>
      <c r="AQ984" s="1"/>
      <c r="AR984" s="1"/>
      <c r="AS984" s="1"/>
      <c r="AT984" s="1"/>
      <c r="AU984" s="1"/>
      <c r="AV984" s="1"/>
      <c r="A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2"/>
      <c r="AN985" s="2"/>
      <c r="AO985" s="2"/>
      <c r="AP985" s="2"/>
      <c r="AQ985" s="1"/>
      <c r="AR985" s="1"/>
      <c r="AS985" s="1"/>
      <c r="AT985" s="1"/>
      <c r="AU985" s="1"/>
      <c r="AV985" s="1"/>
      <c r="A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2"/>
      <c r="AN986" s="2"/>
      <c r="AO986" s="2"/>
      <c r="AP986" s="2"/>
      <c r="AQ986" s="1"/>
      <c r="AR986" s="1"/>
      <c r="AS986" s="1"/>
      <c r="AT986" s="1"/>
      <c r="AU986" s="1"/>
      <c r="AV986" s="1"/>
      <c r="A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2"/>
      <c r="AN987" s="2"/>
      <c r="AO987" s="2"/>
      <c r="AP987" s="2"/>
      <c r="AQ987" s="1"/>
      <c r="AR987" s="1"/>
      <c r="AS987" s="1"/>
      <c r="AT987" s="1"/>
      <c r="AU987" s="1"/>
      <c r="AV987" s="1"/>
      <c r="A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2"/>
      <c r="AN988" s="2"/>
      <c r="AO988" s="2"/>
      <c r="AP988" s="2"/>
      <c r="AQ988" s="1"/>
      <c r="AR988" s="1"/>
      <c r="AS988" s="1"/>
      <c r="AT988" s="1"/>
      <c r="AU988" s="1"/>
      <c r="AV988" s="1"/>
      <c r="A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2"/>
      <c r="AN989" s="2"/>
      <c r="AO989" s="2"/>
      <c r="AP989" s="2"/>
      <c r="AQ989" s="1"/>
      <c r="AR989" s="1"/>
      <c r="AS989" s="1"/>
      <c r="AT989" s="1"/>
      <c r="AU989" s="1"/>
      <c r="AV989" s="1"/>
      <c r="A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2"/>
      <c r="AN990" s="2"/>
      <c r="AO990" s="2"/>
      <c r="AP990" s="2"/>
      <c r="AQ990" s="1"/>
      <c r="AR990" s="1"/>
      <c r="AS990" s="1"/>
      <c r="AT990" s="1"/>
      <c r="AU990" s="1"/>
      <c r="AV990" s="1"/>
      <c r="A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2"/>
      <c r="AN991" s="2"/>
      <c r="AO991" s="2"/>
      <c r="AP991" s="2"/>
      <c r="AQ991" s="1"/>
      <c r="AR991" s="1"/>
      <c r="AS991" s="1"/>
      <c r="AT991" s="1"/>
      <c r="AU991" s="1"/>
      <c r="AV991" s="1"/>
      <c r="A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2"/>
      <c r="AN992" s="2"/>
      <c r="AO992" s="2"/>
      <c r="AP992" s="2"/>
      <c r="AQ992" s="1"/>
      <c r="AR992" s="1"/>
      <c r="AS992" s="1"/>
      <c r="AT992" s="1"/>
      <c r="AU992" s="1"/>
      <c r="AV992" s="1"/>
      <c r="A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2"/>
      <c r="AN993" s="2"/>
      <c r="AO993" s="2"/>
      <c r="AP993" s="2"/>
      <c r="AQ993" s="1"/>
      <c r="AR993" s="1"/>
      <c r="AS993" s="1"/>
      <c r="AT993" s="1"/>
      <c r="AU993" s="1"/>
      <c r="AV993" s="1"/>
      <c r="A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2"/>
      <c r="AN994" s="2"/>
      <c r="AO994" s="2"/>
      <c r="AP994" s="2"/>
      <c r="AQ994" s="1"/>
      <c r="AR994" s="1"/>
      <c r="AS994" s="1"/>
      <c r="AT994" s="1"/>
      <c r="AU994" s="1"/>
      <c r="AV994" s="1"/>
      <c r="A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2"/>
      <c r="AN995" s="2"/>
      <c r="AO995" s="2"/>
      <c r="AP995" s="2"/>
      <c r="AQ995" s="1"/>
      <c r="AR995" s="1"/>
      <c r="AS995" s="1"/>
      <c r="AT995" s="1"/>
      <c r="AU995" s="1"/>
      <c r="AV995" s="1"/>
      <c r="A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2"/>
      <c r="AN996" s="2"/>
      <c r="AO996" s="2"/>
      <c r="AP996" s="2"/>
      <c r="AQ996" s="1"/>
      <c r="AR996" s="1"/>
      <c r="AS996" s="1"/>
      <c r="AT996" s="1"/>
      <c r="AU996" s="1"/>
      <c r="AV996" s="1"/>
      <c r="A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2"/>
      <c r="AN997" s="2"/>
      <c r="AO997" s="2"/>
      <c r="AP997" s="2"/>
      <c r="AQ997" s="1"/>
      <c r="AR997" s="1"/>
      <c r="AS997" s="1"/>
      <c r="AT997" s="1"/>
      <c r="AU997" s="1"/>
      <c r="AV997" s="1"/>
      <c r="A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2"/>
      <c r="AN998" s="2"/>
      <c r="AO998" s="2"/>
      <c r="AP998" s="2"/>
      <c r="AQ998" s="1"/>
      <c r="AR998" s="1"/>
      <c r="AS998" s="1"/>
      <c r="AT998" s="1"/>
      <c r="AU998" s="1"/>
      <c r="AV998" s="1"/>
      <c r="A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2"/>
      <c r="AN999" s="2"/>
      <c r="AO999" s="2"/>
      <c r="AP999" s="2"/>
      <c r="AQ999" s="1"/>
      <c r="AR999" s="1"/>
      <c r="AS999" s="1"/>
      <c r="AT999" s="1"/>
      <c r="AU999" s="1"/>
      <c r="AV999" s="1"/>
      <c r="A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2"/>
      <c r="AN1000" s="2"/>
      <c r="AO1000" s="2"/>
      <c r="AP1000" s="2"/>
      <c r="AQ1000" s="1"/>
      <c r="AR1000" s="1"/>
      <c r="AS1000" s="1"/>
      <c r="AT1000" s="1"/>
      <c r="AU1000" s="1"/>
      <c r="AV1000" s="1"/>
      <c r="AW1000" s="1"/>
    </row>
  </sheetData>
  <mergeCells count="6">
    <mergeCell ref="AM3:AW3"/>
    <mergeCell ref="D4:D5"/>
    <mergeCell ref="E4:E5"/>
    <mergeCell ref="F4:F5"/>
    <mergeCell ref="G4:G5"/>
    <mergeCell ref="AM4:AM5"/>
  </mergeCells>
  <conditionalFormatting sqref="H4:AL5">
    <cfRule type="expression" dxfId="0" priority="1">
      <formula>H$5="EOM"</formula>
    </cfRule>
  </conditionalFormatting>
  <conditionalFormatting sqref="H4:AL25">
    <cfRule type="expression" dxfId="1" priority="2">
      <formula>(H$5="Sat")+(H$5="Sun")</formula>
    </cfRule>
  </conditionalFormatting>
  <conditionalFormatting sqref="H6:AL25">
    <cfRule type="cellIs" dxfId="2" priority="3" operator="equal">
      <formula>"LWP"</formula>
    </cfRule>
  </conditionalFormatting>
  <conditionalFormatting sqref="H6:AL25">
    <cfRule type="cellIs" dxfId="3" priority="4" operator="equal">
      <formula>"A"</formula>
    </cfRule>
  </conditionalFormatting>
  <conditionalFormatting sqref="H6:AL25">
    <cfRule type="cellIs" dxfId="4" priority="5" operator="equal">
      <formula>"WO"</formula>
    </cfRule>
  </conditionalFormatting>
  <conditionalFormatting sqref="H6:AL25">
    <cfRule type="cellIs" dxfId="5" priority="6" operator="equal">
      <formula>"H"</formula>
    </cfRule>
  </conditionalFormatting>
  <conditionalFormatting sqref="H6:AL25">
    <cfRule type="cellIs" dxfId="6" priority="7" operator="equal">
      <formula>"WH"</formula>
    </cfRule>
  </conditionalFormatting>
  <conditionalFormatting sqref="H6:AL25">
    <cfRule type="cellIs" dxfId="7" priority="8" operator="equal">
      <formula>"HD"</formula>
    </cfRule>
  </conditionalFormatting>
  <conditionalFormatting sqref="H6:AL25">
    <cfRule type="cellIs" dxfId="8" priority="9" operator="equal">
      <formula>"ML"</formula>
    </cfRule>
  </conditionalFormatting>
  <conditionalFormatting sqref="H6:AL25">
    <cfRule type="cellIs" dxfId="9" priority="10" operator="equal">
      <formula>"SL"</formula>
    </cfRule>
  </conditionalFormatting>
  <conditionalFormatting sqref="H6:AL25">
    <cfRule type="cellIs" dxfId="10" priority="11" operator="equal">
      <formula>"CL"</formula>
    </cfRule>
  </conditionalFormatting>
  <conditionalFormatting sqref="H6:AL25">
    <cfRule type="cellIs" dxfId="11" priority="12" operator="equal">
      <formula>"Pl"</formula>
    </cfRule>
  </conditionalFormatting>
  <conditionalFormatting sqref="H6:AL25">
    <cfRule type="expression" dxfId="12" priority="13" stopIfTrue="1">
      <formula>H$5="EOM"</formula>
    </cfRule>
  </conditionalFormatting>
  <conditionalFormatting sqref="AM6:AW25">
    <cfRule type="cellIs" dxfId="20" priority="14" operator="equal">
      <formula>0</formula>
    </cfRule>
  </conditionalFormatting>
  <dataValidations>
    <dataValidation type="list" allowBlank="1" showErrorMessage="1" sqref="G3">
      <formula1>"2023,2024,2025,2026,2027,2028,2029,2030,2031,2032,2033"</formula1>
    </dataValidation>
    <dataValidation type="list" allowBlank="1" showErrorMessage="1" sqref="H6:AL25">
      <formula1>"A,CL,PL,SL,ML,HD,WH,H,WO,A,LWP"</formula1>
    </dataValidation>
    <dataValidation type="list" allowBlank="1" showErrorMessage="1" sqref="F3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0.0"/>
    <col customWidth="1" min="3" max="3" width="3.43"/>
    <col customWidth="1" min="4" max="4" width="7.14"/>
    <col customWidth="1" min="5" max="5" width="19.29"/>
    <col customWidth="1" min="6" max="6" width="20.71"/>
    <col customWidth="1" min="7" max="8" width="12.43"/>
    <col customWidth="1" min="9" max="10" width="12.29"/>
    <col customWidth="1" min="11" max="11" width="12.86"/>
    <col customWidth="1" min="12" max="13" width="12.71"/>
    <col customWidth="1" min="14" max="14" width="12.86"/>
    <col customWidth="1" min="15" max="15" width="12.0"/>
    <col customWidth="1" min="16" max="16" width="12.71"/>
    <col customWidth="1" min="17" max="18" width="12.29"/>
    <col customWidth="1" min="19" max="26" width="10.71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5" customHeight="1">
      <c r="A2" s="1"/>
      <c r="B2" s="59"/>
      <c r="C2" s="1"/>
      <c r="D2" s="101" t="s">
        <v>72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3"/>
      <c r="C3" s="1"/>
      <c r="D3" s="104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  <c r="S3" s="1"/>
      <c r="T3" s="1"/>
      <c r="U3" s="1"/>
      <c r="V3" s="1"/>
      <c r="W3" s="1"/>
      <c r="X3" s="1"/>
      <c r="Y3" s="1"/>
      <c r="Z3" s="1"/>
    </row>
    <row r="4" ht="30.75" customHeight="1">
      <c r="A4" s="1"/>
      <c r="B4" s="63"/>
      <c r="C4" s="1"/>
      <c r="D4" s="75" t="s">
        <v>3</v>
      </c>
      <c r="E4" s="75" t="s">
        <v>4</v>
      </c>
      <c r="F4" s="107" t="s">
        <v>59</v>
      </c>
      <c r="G4" s="75" t="s">
        <v>6</v>
      </c>
      <c r="H4" s="108" t="s">
        <v>7</v>
      </c>
      <c r="I4" s="109" t="s">
        <v>8</v>
      </c>
      <c r="J4" s="110" t="s">
        <v>9</v>
      </c>
      <c r="K4" s="111" t="s">
        <v>10</v>
      </c>
      <c r="L4" s="112" t="s">
        <v>11</v>
      </c>
      <c r="M4" s="113" t="s">
        <v>12</v>
      </c>
      <c r="N4" s="114" t="s">
        <v>13</v>
      </c>
      <c r="O4" s="115" t="s">
        <v>14</v>
      </c>
      <c r="P4" s="116" t="s">
        <v>15</v>
      </c>
      <c r="Q4" s="117" t="s">
        <v>16</v>
      </c>
      <c r="R4" s="118" t="s">
        <v>17</v>
      </c>
      <c r="S4" s="1"/>
      <c r="T4" s="1"/>
      <c r="U4" s="1"/>
      <c r="V4" s="1"/>
      <c r="W4" s="1"/>
      <c r="X4" s="1"/>
      <c r="Y4" s="1"/>
      <c r="Z4" s="1"/>
    </row>
    <row r="5">
      <c r="A5" s="1"/>
      <c r="B5" s="63"/>
      <c r="C5" s="1"/>
      <c r="D5" s="27"/>
      <c r="E5" s="27"/>
      <c r="F5" s="27"/>
      <c r="G5" s="27"/>
      <c r="H5" s="27"/>
      <c r="I5" s="17" t="s">
        <v>18</v>
      </c>
      <c r="J5" s="18" t="s">
        <v>19</v>
      </c>
      <c r="K5" s="19" t="s">
        <v>20</v>
      </c>
      <c r="L5" s="20" t="s">
        <v>21</v>
      </c>
      <c r="M5" s="21" t="s">
        <v>22</v>
      </c>
      <c r="N5" s="22" t="s">
        <v>23</v>
      </c>
      <c r="O5" s="23" t="s">
        <v>24</v>
      </c>
      <c r="P5" s="24" t="s">
        <v>25</v>
      </c>
      <c r="Q5" s="25" t="s">
        <v>26</v>
      </c>
      <c r="R5" s="26" t="s">
        <v>27</v>
      </c>
      <c r="S5" s="1"/>
      <c r="T5" s="1"/>
      <c r="U5" s="1"/>
      <c r="V5" s="1"/>
      <c r="W5" s="1"/>
      <c r="X5" s="1"/>
      <c r="Y5" s="1"/>
      <c r="Z5" s="1"/>
    </row>
    <row r="6">
      <c r="A6" s="1"/>
      <c r="B6" s="63"/>
      <c r="C6" s="1"/>
      <c r="D6" s="30">
        <v>1.0</v>
      </c>
      <c r="E6" s="30" t="str">
        <f>Setting!E4</f>
        <v/>
      </c>
      <c r="F6" s="31" t="str">
        <f>IFERROR(VLOOKUP(E6,Setting!$E:$G,2,0),"")</f>
        <v/>
      </c>
      <c r="G6" s="31" t="str">
        <f>IFERROR(VLOOKUP(E6,Setting!$E:$G,3,0),"")</f>
        <v/>
      </c>
      <c r="H6" s="33">
        <f>January!AM6+February!AM6+March!AM6+April!AM6+May!AM6+June!AM6+July!AM6+August!AM6+September!AM6+October!AM6+November!AM6+December!AM6</f>
        <v>3</v>
      </c>
      <c r="I6" s="33">
        <f>January!AN6+February!AN6+March!AN6+April!AN6+May!AN6+June!AN6+July!AN6+August!AN6+September!AN6+October!AN6+November!AN6+December!AN6</f>
        <v>1</v>
      </c>
      <c r="J6" s="33">
        <f>January!AO6+February!AO6+March!AO6+April!AO6+May!AO6+June!AO6+July!AO6+August!AO6+September!AO6+October!AO6+November!AO6+December!AO6</f>
        <v>0</v>
      </c>
      <c r="K6" s="33">
        <f>January!AP6+February!AP6+March!AP6+April!AP6+May!AP6+June!AP6+July!AP6+August!AP6+September!AP6+October!AP6+November!AP6+December!AP6</f>
        <v>0</v>
      </c>
      <c r="L6" s="33">
        <f>January!AQ6+February!AQ6+March!AQ6+April!AQ6+May!AQ6+June!AQ6+July!AQ6+August!AQ6+September!AQ6+October!AQ6+November!AQ6+December!AQ6</f>
        <v>0</v>
      </c>
      <c r="M6" s="33">
        <f>January!AR6+February!AR6+March!AR6+April!AR6+May!AR6+June!AR6+July!AR6+August!AR6+September!AR6+October!AR6+November!AR6+December!AR6</f>
        <v>0</v>
      </c>
      <c r="N6" s="33">
        <f>January!AS6+February!AS6+March!AS6+April!AS6+May!AS6+June!AS6+July!AS6+August!AS6+September!AS6+October!AS6+November!AS6+December!AS6</f>
        <v>0</v>
      </c>
      <c r="O6" s="33">
        <f>January!AT6+February!AT6+March!AT6+April!AT6+May!AT6+June!AT6+July!AT6+August!AT6+September!AT6+October!AT6+November!AT6+December!AT6</f>
        <v>0</v>
      </c>
      <c r="P6" s="33">
        <f>January!AU6+February!AU6+March!AU6+April!AU6+May!AU6+June!AU6+July!AU6+August!AU6+September!AU6+October!AU6+November!AU6+December!AU6</f>
        <v>0</v>
      </c>
      <c r="Q6" s="33">
        <f>January!AV6+February!AV6+March!AV6+April!AV6+May!AV6+June!AV6+July!AV6+August!AV6+September!AV6+October!AV6+November!AV6+December!AV6</f>
        <v>2</v>
      </c>
      <c r="R6" s="33">
        <f>January!AW6+February!AW6+March!AW6+April!AW6+May!AW6+June!AW6+July!AW6+August!AW6+September!AW6+October!AW6+November!AW6+December!AW6</f>
        <v>0</v>
      </c>
      <c r="S6" s="1"/>
      <c r="T6" s="1"/>
      <c r="U6" s="1"/>
      <c r="V6" s="1"/>
      <c r="W6" s="1"/>
      <c r="X6" s="1"/>
      <c r="Y6" s="1"/>
      <c r="Z6" s="1"/>
    </row>
    <row r="7">
      <c r="A7" s="1"/>
      <c r="B7" s="63"/>
      <c r="C7" s="1"/>
      <c r="D7" s="30">
        <v>2.0</v>
      </c>
      <c r="E7" s="30" t="str">
        <f>Setting!E5</f>
        <v/>
      </c>
      <c r="F7" s="31" t="str">
        <f>IFERROR(VLOOKUP(E7,Setting!$E:$G,2,0),"")</f>
        <v/>
      </c>
      <c r="G7" s="31" t="str">
        <f>IFERROR(VLOOKUP(E7,Setting!$E:$G,3,0),"")</f>
        <v/>
      </c>
      <c r="H7" s="33">
        <f>January!AM7+February!AM7+March!AM7+April!AM7+May!AM7+June!AM7+July!AM7+August!AM7+September!AM7+October!AM7+November!AM7+December!AM7</f>
        <v>0</v>
      </c>
      <c r="I7" s="33">
        <f>January!AN7+February!AN7+March!AN7+April!AN7+May!AN7+June!AN7+July!AN7+August!AN7+September!AN7+October!AN7+November!AN7+December!AN7</f>
        <v>0</v>
      </c>
      <c r="J7" s="33">
        <f>January!AO7+February!AO7+March!AO7+April!AO7+May!AO7+June!AO7+July!AO7+August!AO7+September!AO7+October!AO7+November!AO7+December!AO7</f>
        <v>0</v>
      </c>
      <c r="K7" s="33">
        <f>January!AP7+February!AP7+March!AP7+April!AP7+May!AP7+June!AP7+July!AP7+August!AP7+September!AP7+October!AP7+November!AP7+December!AP7</f>
        <v>0</v>
      </c>
      <c r="L7" s="33">
        <f>January!AQ7+February!AQ7+March!AQ7+April!AQ7+May!AQ7+June!AQ7+July!AQ7+August!AQ7+September!AQ7+October!AQ7+November!AQ7+December!AQ7</f>
        <v>0</v>
      </c>
      <c r="M7" s="33">
        <f>January!AR7+February!AR7+March!AR7+April!AR7+May!AR7+June!AR7+July!AR7+August!AR7+September!AR7+October!AR7+November!AR7+December!AR7</f>
        <v>0</v>
      </c>
      <c r="N7" s="33">
        <f>January!AS7+February!AS7+March!AS7+April!AS7+May!AS7+June!AS7+July!AS7+August!AS7+September!AS7+October!AS7+November!AS7+December!AS7</f>
        <v>0</v>
      </c>
      <c r="O7" s="33">
        <f>January!AT7+February!AT7+March!AT7+April!AT7+May!AT7+June!AT7+July!AT7+August!AT7+September!AT7+October!AT7+November!AT7+December!AT7</f>
        <v>0</v>
      </c>
      <c r="P7" s="33">
        <f>January!AU7+February!AU7+March!AU7+April!AU7+May!AU7+June!AU7+July!AU7+August!AU7+September!AU7+October!AU7+November!AU7+December!AU7</f>
        <v>0</v>
      </c>
      <c r="Q7" s="33">
        <f>January!AV7+February!AV7+March!AV7+April!AV7+May!AV7+June!AV7+July!AV7+August!AV7+September!AV7+October!AV7+November!AV7+December!AV7</f>
        <v>0</v>
      </c>
      <c r="R7" s="33">
        <f>January!AW7+February!AW7+March!AW7+April!AW7+May!AW7+June!AW7+July!AW7+August!AW7+September!AW7+October!AW7+November!AW7+December!AW7</f>
        <v>0</v>
      </c>
      <c r="S7" s="1"/>
      <c r="T7" s="1"/>
      <c r="U7" s="1"/>
      <c r="V7" s="1"/>
      <c r="W7" s="1"/>
      <c r="X7" s="1"/>
      <c r="Y7" s="1"/>
      <c r="Z7" s="1"/>
    </row>
    <row r="8">
      <c r="A8" s="1"/>
      <c r="B8" s="63"/>
      <c r="C8" s="1"/>
      <c r="D8" s="30">
        <v>3.0</v>
      </c>
      <c r="E8" s="30" t="str">
        <f>Setting!E6</f>
        <v/>
      </c>
      <c r="F8" s="31" t="str">
        <f>IFERROR(VLOOKUP(E8,Setting!$E:$G,2,0),"")</f>
        <v/>
      </c>
      <c r="G8" s="31" t="str">
        <f>IFERROR(VLOOKUP(E8,Setting!$E:$G,3,0),"")</f>
        <v/>
      </c>
      <c r="H8" s="33">
        <f>January!AM8+February!AM8+March!AM8+April!AM8+May!AM8+June!AM8+July!AM8+August!AM8+September!AM8+October!AM8+November!AM8+December!AM8</f>
        <v>0</v>
      </c>
      <c r="I8" s="33">
        <f>January!AN8+February!AN8+March!AN8+April!AN8+May!AN8+June!AN8+July!AN8+August!AN8+September!AN8+October!AN8+November!AN8+December!AN8</f>
        <v>0</v>
      </c>
      <c r="J8" s="33">
        <f>January!AO8+February!AO8+March!AO8+April!AO8+May!AO8+June!AO8+July!AO8+August!AO8+September!AO8+October!AO8+November!AO8+December!AO8</f>
        <v>0</v>
      </c>
      <c r="K8" s="33">
        <f>January!AP8+February!AP8+March!AP8+April!AP8+May!AP8+June!AP8+July!AP8+August!AP8+September!AP8+October!AP8+November!AP8+December!AP8</f>
        <v>0</v>
      </c>
      <c r="L8" s="33">
        <f>January!AQ8+February!AQ8+March!AQ8+April!AQ8+May!AQ8+June!AQ8+July!AQ8+August!AQ8+September!AQ8+October!AQ8+November!AQ8+December!AQ8</f>
        <v>0</v>
      </c>
      <c r="M8" s="33">
        <f>January!AR8+February!AR8+March!AR8+April!AR8+May!AR8+June!AR8+July!AR8+August!AR8+September!AR8+October!AR8+November!AR8+December!AR8</f>
        <v>0</v>
      </c>
      <c r="N8" s="33">
        <f>January!AS8+February!AS8+March!AS8+April!AS8+May!AS8+June!AS8+July!AS8+August!AS8+September!AS8+October!AS8+November!AS8+December!AS8</f>
        <v>0</v>
      </c>
      <c r="O8" s="33">
        <f>January!AT8+February!AT8+March!AT8+April!AT8+May!AT8+June!AT8+July!AT8+August!AT8+September!AT8+October!AT8+November!AT8+December!AT8</f>
        <v>0</v>
      </c>
      <c r="P8" s="33">
        <f>January!AU8+February!AU8+March!AU8+April!AU8+May!AU8+June!AU8+July!AU8+August!AU8+September!AU8+October!AU8+November!AU8+December!AU8</f>
        <v>0</v>
      </c>
      <c r="Q8" s="33">
        <f>January!AV8+February!AV8+March!AV8+April!AV8+May!AV8+June!AV8+July!AV8+August!AV8+September!AV8+October!AV8+November!AV8+December!AV8</f>
        <v>0</v>
      </c>
      <c r="R8" s="33">
        <f>January!AW8+February!AW8+March!AW8+April!AW8+May!AW8+June!AW8+July!AW8+August!AW8+September!AW8+October!AW8+November!AW8+December!AW8</f>
        <v>0</v>
      </c>
      <c r="S8" s="1"/>
      <c r="T8" s="1"/>
      <c r="U8" s="1"/>
      <c r="V8" s="1"/>
      <c r="W8" s="1"/>
      <c r="X8" s="1"/>
      <c r="Y8" s="1"/>
      <c r="Z8" s="1"/>
    </row>
    <row r="9">
      <c r="A9" s="1"/>
      <c r="B9" s="63"/>
      <c r="C9" s="1"/>
      <c r="D9" s="30">
        <v>4.0</v>
      </c>
      <c r="E9" s="30" t="str">
        <f>Setting!E7</f>
        <v/>
      </c>
      <c r="F9" s="31" t="str">
        <f>IFERROR(VLOOKUP(E9,Setting!$E:$G,2,0),"")</f>
        <v/>
      </c>
      <c r="G9" s="31" t="str">
        <f>IFERROR(VLOOKUP(E9,Setting!$E:$G,3,0),"")</f>
        <v/>
      </c>
      <c r="H9" s="33">
        <f>January!AM9+February!AM9+March!AM9+April!AM9+May!AM9+June!AM9+July!AM9+August!AM9+September!AM9+October!AM9+November!AM9+December!AM9</f>
        <v>0</v>
      </c>
      <c r="I9" s="33">
        <f>January!AN9+February!AN9+March!AN9+April!AN9+May!AN9+June!AN9+July!AN9+August!AN9+September!AN9+October!AN9+November!AN9+December!AN9</f>
        <v>0</v>
      </c>
      <c r="J9" s="33">
        <f>January!AO9+February!AO9+March!AO9+April!AO9+May!AO9+June!AO9+July!AO9+August!AO9+September!AO9+October!AO9+November!AO9+December!AO9</f>
        <v>0</v>
      </c>
      <c r="K9" s="33">
        <f>January!AP9+February!AP9+March!AP9+April!AP9+May!AP9+June!AP9+July!AP9+August!AP9+September!AP9+October!AP9+November!AP9+December!AP9</f>
        <v>0</v>
      </c>
      <c r="L9" s="33">
        <f>January!AQ9+February!AQ9+March!AQ9+April!AQ9+May!AQ9+June!AQ9+July!AQ9+August!AQ9+September!AQ9+October!AQ9+November!AQ9+December!AQ9</f>
        <v>0</v>
      </c>
      <c r="M9" s="33">
        <f>January!AR9+February!AR9+March!AR9+April!AR9+May!AR9+June!AR9+July!AR9+August!AR9+September!AR9+October!AR9+November!AR9+December!AR9</f>
        <v>0</v>
      </c>
      <c r="N9" s="33">
        <f>January!AS9+February!AS9+March!AS9+April!AS9+May!AS9+June!AS9+July!AS9+August!AS9+September!AS9+October!AS9+November!AS9+December!AS9</f>
        <v>0</v>
      </c>
      <c r="O9" s="33">
        <f>January!AT9+February!AT9+March!AT9+April!AT9+May!AT9+June!AT9+July!AT9+August!AT9+September!AT9+October!AT9+November!AT9+December!AT9</f>
        <v>0</v>
      </c>
      <c r="P9" s="33">
        <f>January!AU9+February!AU9+March!AU9+April!AU9+May!AU9+June!AU9+July!AU9+August!AU9+September!AU9+October!AU9+November!AU9+December!AU9</f>
        <v>0</v>
      </c>
      <c r="Q9" s="33">
        <f>January!AV9+February!AV9+March!AV9+April!AV9+May!AV9+June!AV9+July!AV9+August!AV9+September!AV9+October!AV9+November!AV9+December!AV9</f>
        <v>0</v>
      </c>
      <c r="R9" s="33">
        <f>January!AW9+February!AW9+March!AW9+April!AW9+May!AW9+June!AW9+July!AW9+August!AW9+September!AW9+October!AW9+November!AW9+December!AW9</f>
        <v>0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63"/>
      <c r="C10" s="1"/>
      <c r="D10" s="30">
        <v>5.0</v>
      </c>
      <c r="E10" s="30" t="str">
        <f>Setting!E8</f>
        <v/>
      </c>
      <c r="F10" s="31" t="str">
        <f>IFERROR(VLOOKUP(E10,Setting!$E:$G,2,0),"")</f>
        <v/>
      </c>
      <c r="G10" s="31" t="str">
        <f>IFERROR(VLOOKUP(E10,Setting!$E:$G,3,0),"")</f>
        <v/>
      </c>
      <c r="H10" s="33">
        <f>January!AM10+February!AM10+March!AM10+April!AM10+May!AM10+June!AM10+July!AM10+August!AM10+September!AM10+October!AM10+November!AM10+December!AM10</f>
        <v>0</v>
      </c>
      <c r="I10" s="33">
        <f>January!AN10+February!AN10+March!AN10+April!AN10+May!AN10+June!AN10+July!AN10+August!AN10+September!AN10+October!AN10+November!AN10+December!AN10</f>
        <v>0</v>
      </c>
      <c r="J10" s="33">
        <f>January!AO10+February!AO10+March!AO10+April!AO10+May!AO10+June!AO10+July!AO10+August!AO10+September!AO10+October!AO10+November!AO10+December!AO10</f>
        <v>0</v>
      </c>
      <c r="K10" s="33">
        <f>January!AP10+February!AP10+March!AP10+April!AP10+May!AP10+June!AP10+July!AP10+August!AP10+September!AP10+October!AP10+November!AP10+December!AP10</f>
        <v>0</v>
      </c>
      <c r="L10" s="33">
        <f>January!AQ10+February!AQ10+March!AQ10+April!AQ10+May!AQ10+June!AQ10+July!AQ10+August!AQ10+September!AQ10+October!AQ10+November!AQ10+December!AQ10</f>
        <v>0</v>
      </c>
      <c r="M10" s="33">
        <f>January!AR10+February!AR10+March!AR10+April!AR10+May!AR10+June!AR10+July!AR10+August!AR10+September!AR10+October!AR10+November!AR10+December!AR10</f>
        <v>0</v>
      </c>
      <c r="N10" s="33">
        <f>January!AS10+February!AS10+March!AS10+April!AS10+May!AS10+June!AS10+July!AS10+August!AS10+September!AS10+October!AS10+November!AS10+December!AS10</f>
        <v>0</v>
      </c>
      <c r="O10" s="33">
        <f>January!AT10+February!AT10+March!AT10+April!AT10+May!AT10+June!AT10+July!AT10+August!AT10+September!AT10+October!AT10+November!AT10+December!AT10</f>
        <v>0</v>
      </c>
      <c r="P10" s="33">
        <f>January!AU10+February!AU10+March!AU10+April!AU10+May!AU10+June!AU10+July!AU10+August!AU10+September!AU10+October!AU10+November!AU10+December!AU10</f>
        <v>0</v>
      </c>
      <c r="Q10" s="33">
        <f>January!AV10+February!AV10+March!AV10+April!AV10+May!AV10+June!AV10+July!AV10+August!AV10+September!AV10+October!AV10+November!AV10+December!AV10</f>
        <v>0</v>
      </c>
      <c r="R10" s="33">
        <f>January!AW10+February!AW10+March!AW10+April!AW10+May!AW10+June!AW10+July!AW10+August!AW10+September!AW10+October!AW10+November!AW10+December!AW10</f>
        <v>0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63"/>
      <c r="C11" s="1"/>
      <c r="D11" s="30">
        <v>6.0</v>
      </c>
      <c r="E11" s="30" t="str">
        <f>Setting!E9</f>
        <v/>
      </c>
      <c r="F11" s="31" t="str">
        <f>IFERROR(VLOOKUP(E11,Setting!$E:$G,2,0),"")</f>
        <v/>
      </c>
      <c r="G11" s="31" t="str">
        <f>IFERROR(VLOOKUP(E11,Setting!$E:$G,3,0),"")</f>
        <v/>
      </c>
      <c r="H11" s="33">
        <f>January!AM11+February!AM11+March!AM11+April!AM11+May!AM11+June!AM11+July!AM11+August!AM11+September!AM11+October!AM11+November!AM11+December!AM11</f>
        <v>0</v>
      </c>
      <c r="I11" s="33">
        <f>January!AN11+February!AN11+March!AN11+April!AN11+May!AN11+June!AN11+July!AN11+August!AN11+September!AN11+October!AN11+November!AN11+December!AN11</f>
        <v>0</v>
      </c>
      <c r="J11" s="33">
        <f>January!AO11+February!AO11+March!AO11+April!AO11+May!AO11+June!AO11+July!AO11+August!AO11+September!AO11+October!AO11+November!AO11+December!AO11</f>
        <v>0</v>
      </c>
      <c r="K11" s="33">
        <f>January!AP11+February!AP11+March!AP11+April!AP11+May!AP11+June!AP11+July!AP11+August!AP11+September!AP11+October!AP11+November!AP11+December!AP11</f>
        <v>0</v>
      </c>
      <c r="L11" s="33">
        <f>January!AQ11+February!AQ11+March!AQ11+April!AQ11+May!AQ11+June!AQ11+July!AQ11+August!AQ11+September!AQ11+October!AQ11+November!AQ11+December!AQ11</f>
        <v>0</v>
      </c>
      <c r="M11" s="33">
        <f>January!AR11+February!AR11+March!AR11+April!AR11+May!AR11+June!AR11+July!AR11+August!AR11+September!AR11+October!AR11+November!AR11+December!AR11</f>
        <v>0</v>
      </c>
      <c r="N11" s="33">
        <f>January!AS11+February!AS11+March!AS11+April!AS11+May!AS11+June!AS11+July!AS11+August!AS11+September!AS11+October!AS11+November!AS11+December!AS11</f>
        <v>0</v>
      </c>
      <c r="O11" s="33">
        <f>January!AT11+February!AT11+March!AT11+April!AT11+May!AT11+June!AT11+July!AT11+August!AT11+September!AT11+October!AT11+November!AT11+December!AT11</f>
        <v>0</v>
      </c>
      <c r="P11" s="33">
        <f>January!AU11+February!AU11+March!AU11+April!AU11+May!AU11+June!AU11+July!AU11+August!AU11+September!AU11+October!AU11+November!AU11+December!AU11</f>
        <v>0</v>
      </c>
      <c r="Q11" s="33">
        <f>January!AV11+February!AV11+March!AV11+April!AV11+May!AV11+June!AV11+July!AV11+August!AV11+September!AV11+October!AV11+November!AV11+December!AV11</f>
        <v>0</v>
      </c>
      <c r="R11" s="33">
        <f>January!AW11+February!AW11+March!AW11+April!AW11+May!AW11+June!AW11+July!AW11+August!AW11+September!AW11+October!AW11+November!AW11+December!AW11</f>
        <v>0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63"/>
      <c r="C12" s="1"/>
      <c r="D12" s="30">
        <v>7.0</v>
      </c>
      <c r="E12" s="30" t="str">
        <f>Setting!E10</f>
        <v/>
      </c>
      <c r="F12" s="31" t="str">
        <f>IFERROR(VLOOKUP(E12,Setting!$E:$G,2,0),"")</f>
        <v/>
      </c>
      <c r="G12" s="31" t="str">
        <f>IFERROR(VLOOKUP(E12,Setting!$E:$G,3,0),"")</f>
        <v/>
      </c>
      <c r="H12" s="33">
        <f>January!AM12+February!AM12+March!AM12+April!AM12+May!AM12+June!AM12+July!AM12+August!AM12+September!AM12+October!AM12+November!AM12+December!AM12</f>
        <v>0</v>
      </c>
      <c r="I12" s="33">
        <f>January!AN12+February!AN12+March!AN12+April!AN12+May!AN12+June!AN12+July!AN12+August!AN12+September!AN12+October!AN12+November!AN12+December!AN12</f>
        <v>0</v>
      </c>
      <c r="J12" s="33">
        <f>January!AO12+February!AO12+March!AO12+April!AO12+May!AO12+June!AO12+July!AO12+August!AO12+September!AO12+October!AO12+November!AO12+December!AO12</f>
        <v>0</v>
      </c>
      <c r="K12" s="33">
        <f>January!AP12+February!AP12+March!AP12+April!AP12+May!AP12+June!AP12+July!AP12+August!AP12+September!AP12+October!AP12+November!AP12+December!AP12</f>
        <v>0</v>
      </c>
      <c r="L12" s="33">
        <f>January!AQ12+February!AQ12+March!AQ12+April!AQ12+May!AQ12+June!AQ12+July!AQ12+August!AQ12+September!AQ12+October!AQ12+November!AQ12+December!AQ12</f>
        <v>0</v>
      </c>
      <c r="M12" s="33">
        <f>January!AR12+February!AR12+March!AR12+April!AR12+May!AR12+June!AR12+July!AR12+August!AR12+September!AR12+October!AR12+November!AR12+December!AR12</f>
        <v>0</v>
      </c>
      <c r="N12" s="33">
        <f>January!AS12+February!AS12+March!AS12+April!AS12+May!AS12+June!AS12+July!AS12+August!AS12+September!AS12+October!AS12+November!AS12+December!AS12</f>
        <v>0</v>
      </c>
      <c r="O12" s="33">
        <f>January!AT12+February!AT12+March!AT12+April!AT12+May!AT12+June!AT12+July!AT12+August!AT12+September!AT12+October!AT12+November!AT12+December!AT12</f>
        <v>0</v>
      </c>
      <c r="P12" s="33">
        <f>January!AU12+February!AU12+March!AU12+April!AU12+May!AU12+June!AU12+July!AU12+August!AU12+September!AU12+October!AU12+November!AU12+December!AU12</f>
        <v>0</v>
      </c>
      <c r="Q12" s="33">
        <f>January!AV12+February!AV12+March!AV12+April!AV12+May!AV12+June!AV12+July!AV12+August!AV12+September!AV12+October!AV12+November!AV12+December!AV12</f>
        <v>0</v>
      </c>
      <c r="R12" s="33">
        <f>January!AW12+February!AW12+March!AW12+April!AW12+May!AW12+June!AW12+July!AW12+August!AW12+September!AW12+October!AW12+November!AW12+December!AW12</f>
        <v>0</v>
      </c>
      <c r="S12" s="1"/>
      <c r="T12" s="1"/>
      <c r="U12" s="1"/>
      <c r="V12" s="1"/>
      <c r="W12" s="1"/>
      <c r="X12" s="1"/>
      <c r="Y12" s="1"/>
      <c r="Z12" s="1"/>
    </row>
    <row r="13">
      <c r="A13" s="1"/>
      <c r="B13" s="63"/>
      <c r="C13" s="1"/>
      <c r="D13" s="30">
        <v>8.0</v>
      </c>
      <c r="E13" s="30" t="str">
        <f>Setting!E11</f>
        <v/>
      </c>
      <c r="F13" s="31" t="str">
        <f>IFERROR(VLOOKUP(E13,Setting!$E:$G,2,0),"")</f>
        <v/>
      </c>
      <c r="G13" s="31" t="str">
        <f>IFERROR(VLOOKUP(E13,Setting!$E:$G,3,0),"")</f>
        <v/>
      </c>
      <c r="H13" s="33">
        <f>January!AM13+February!AM13+March!AM13+April!AM13+May!AM13+June!AM13+July!AM13+August!AM13+September!AM13+October!AM13+November!AM13+December!AM13</f>
        <v>0</v>
      </c>
      <c r="I13" s="33">
        <f>January!AN13+February!AN13+March!AN13+April!AN13+May!AN13+June!AN13+July!AN13+August!AN13+September!AN13+October!AN13+November!AN13+December!AN13</f>
        <v>0</v>
      </c>
      <c r="J13" s="33">
        <f>January!AO13+February!AO13+March!AO13+April!AO13+May!AO13+June!AO13+July!AO13+August!AO13+September!AO13+October!AO13+November!AO13+December!AO13</f>
        <v>0</v>
      </c>
      <c r="K13" s="33">
        <f>January!AP13+February!AP13+March!AP13+April!AP13+May!AP13+June!AP13+July!AP13+August!AP13+September!AP13+October!AP13+November!AP13+December!AP13</f>
        <v>0</v>
      </c>
      <c r="L13" s="33">
        <f>January!AQ13+February!AQ13+March!AQ13+April!AQ13+May!AQ13+June!AQ13+July!AQ13+August!AQ13+September!AQ13+October!AQ13+November!AQ13+December!AQ13</f>
        <v>0</v>
      </c>
      <c r="M13" s="33">
        <f>January!AR13+February!AR13+March!AR13+April!AR13+May!AR13+June!AR13+July!AR13+August!AR13+September!AR13+October!AR13+November!AR13+December!AR13</f>
        <v>0</v>
      </c>
      <c r="N13" s="33">
        <f>January!AS13+February!AS13+March!AS13+April!AS13+May!AS13+June!AS13+July!AS13+August!AS13+September!AS13+October!AS13+November!AS13+December!AS13</f>
        <v>0</v>
      </c>
      <c r="O13" s="33">
        <f>January!AT13+February!AT13+March!AT13+April!AT13+May!AT13+June!AT13+July!AT13+August!AT13+September!AT13+October!AT13+November!AT13+December!AT13</f>
        <v>0</v>
      </c>
      <c r="P13" s="33">
        <f>January!AU13+February!AU13+March!AU13+April!AU13+May!AU13+June!AU13+July!AU13+August!AU13+September!AU13+October!AU13+November!AU13+December!AU13</f>
        <v>0</v>
      </c>
      <c r="Q13" s="33">
        <f>January!AV13+February!AV13+March!AV13+April!AV13+May!AV13+June!AV13+July!AV13+August!AV13+September!AV13+October!AV13+November!AV13+December!AV13</f>
        <v>0</v>
      </c>
      <c r="R13" s="33">
        <f>January!AW13+February!AW13+March!AW13+April!AW13+May!AW13+June!AW13+July!AW13+August!AW13+September!AW13+October!AW13+November!AW13+December!AW13</f>
        <v>0</v>
      </c>
      <c r="S13" s="1"/>
      <c r="T13" s="1"/>
      <c r="U13" s="1"/>
      <c r="V13" s="1"/>
      <c r="W13" s="1"/>
      <c r="X13" s="1"/>
      <c r="Y13" s="1"/>
      <c r="Z13" s="1"/>
    </row>
    <row r="14">
      <c r="A14" s="1"/>
      <c r="B14" s="63"/>
      <c r="C14" s="1"/>
      <c r="D14" s="30">
        <v>9.0</v>
      </c>
      <c r="E14" s="30" t="str">
        <f>Setting!E12</f>
        <v/>
      </c>
      <c r="F14" s="31" t="str">
        <f>IFERROR(VLOOKUP(E14,Setting!$E:$G,2,0),"")</f>
        <v/>
      </c>
      <c r="G14" s="31" t="str">
        <f>IFERROR(VLOOKUP(E14,Setting!$E:$G,3,0),"")</f>
        <v/>
      </c>
      <c r="H14" s="33">
        <f>January!AM14+February!AM14+March!AM14+April!AM14+May!AM14+June!AM14+July!AM14+August!AM14+September!AM14+October!AM14+November!AM14+December!AM14</f>
        <v>0</v>
      </c>
      <c r="I14" s="33">
        <f>January!AN14+February!AN14+March!AN14+April!AN14+May!AN14+June!AN14+July!AN14+August!AN14+September!AN14+October!AN14+November!AN14+December!AN14</f>
        <v>0</v>
      </c>
      <c r="J14" s="33">
        <f>January!AO14+February!AO14+March!AO14+April!AO14+May!AO14+June!AO14+July!AO14+August!AO14+September!AO14+October!AO14+November!AO14+December!AO14</f>
        <v>0</v>
      </c>
      <c r="K14" s="33">
        <f>January!AP14+February!AP14+March!AP14+April!AP14+May!AP14+June!AP14+July!AP14+August!AP14+September!AP14+October!AP14+November!AP14+December!AP14</f>
        <v>0</v>
      </c>
      <c r="L14" s="33">
        <f>January!AQ14+February!AQ14+March!AQ14+April!AQ14+May!AQ14+June!AQ14+July!AQ14+August!AQ14+September!AQ14+October!AQ14+November!AQ14+December!AQ14</f>
        <v>0</v>
      </c>
      <c r="M14" s="33">
        <f>January!AR14+February!AR14+March!AR14+April!AR14+May!AR14+June!AR14+July!AR14+August!AR14+September!AR14+October!AR14+November!AR14+December!AR14</f>
        <v>0</v>
      </c>
      <c r="N14" s="33">
        <f>January!AS14+February!AS14+March!AS14+April!AS14+May!AS14+June!AS14+July!AS14+August!AS14+September!AS14+October!AS14+November!AS14+December!AS14</f>
        <v>0</v>
      </c>
      <c r="O14" s="33">
        <f>January!AT14+February!AT14+March!AT14+April!AT14+May!AT14+June!AT14+July!AT14+August!AT14+September!AT14+October!AT14+November!AT14+December!AT14</f>
        <v>0</v>
      </c>
      <c r="P14" s="33">
        <f>January!AU14+February!AU14+March!AU14+April!AU14+May!AU14+June!AU14+July!AU14+August!AU14+September!AU14+October!AU14+November!AU14+December!AU14</f>
        <v>0</v>
      </c>
      <c r="Q14" s="33">
        <f>January!AV14+February!AV14+March!AV14+April!AV14+May!AV14+June!AV14+July!AV14+August!AV14+September!AV14+October!AV14+November!AV14+December!AV14</f>
        <v>0</v>
      </c>
      <c r="R14" s="33">
        <f>January!AW14+February!AW14+March!AW14+April!AW14+May!AW14+June!AW14+July!AW14+August!AW14+September!AW14+October!AW14+November!AW14+December!AW14</f>
        <v>0</v>
      </c>
      <c r="S14" s="1"/>
      <c r="T14" s="1"/>
      <c r="U14" s="1"/>
      <c r="V14" s="1"/>
      <c r="W14" s="1"/>
      <c r="X14" s="1"/>
      <c r="Y14" s="1"/>
      <c r="Z14" s="1"/>
    </row>
    <row r="15">
      <c r="A15" s="1"/>
      <c r="B15" s="63"/>
      <c r="C15" s="1"/>
      <c r="D15" s="30">
        <v>10.0</v>
      </c>
      <c r="E15" s="30" t="str">
        <f>Setting!E13</f>
        <v/>
      </c>
      <c r="F15" s="31" t="str">
        <f>IFERROR(VLOOKUP(E15,Setting!$E:$G,2,0),"")</f>
        <v/>
      </c>
      <c r="G15" s="31" t="str">
        <f>IFERROR(VLOOKUP(E15,Setting!$E:$G,3,0),"")</f>
        <v/>
      </c>
      <c r="H15" s="33">
        <f>January!AM15+February!AM15+March!AM15+April!AM15+May!AM15+June!AM15+July!AM15+August!AM15+September!AM15+October!AM15+November!AM15+December!AM15</f>
        <v>0</v>
      </c>
      <c r="I15" s="33">
        <f>January!AN15+February!AN15+March!AN15+April!AN15+May!AN15+June!AN15+July!AN15+August!AN15+September!AN15+October!AN15+November!AN15+December!AN15</f>
        <v>0</v>
      </c>
      <c r="J15" s="33">
        <f>January!AO15+February!AO15+March!AO15+April!AO15+May!AO15+June!AO15+July!AO15+August!AO15+September!AO15+October!AO15+November!AO15+December!AO15</f>
        <v>0</v>
      </c>
      <c r="K15" s="33">
        <f>January!AP15+February!AP15+March!AP15+April!AP15+May!AP15+June!AP15+July!AP15+August!AP15+September!AP15+October!AP15+November!AP15+December!AP15</f>
        <v>0</v>
      </c>
      <c r="L15" s="33">
        <f>January!AQ15+February!AQ15+March!AQ15+April!AQ15+May!AQ15+June!AQ15+July!AQ15+August!AQ15+September!AQ15+October!AQ15+November!AQ15+December!AQ15</f>
        <v>0</v>
      </c>
      <c r="M15" s="33">
        <f>January!AR15+February!AR15+March!AR15+April!AR15+May!AR15+June!AR15+July!AR15+August!AR15+September!AR15+October!AR15+November!AR15+December!AR15</f>
        <v>0</v>
      </c>
      <c r="N15" s="33">
        <f>January!AS15+February!AS15+March!AS15+April!AS15+May!AS15+June!AS15+July!AS15+August!AS15+September!AS15+October!AS15+November!AS15+December!AS15</f>
        <v>0</v>
      </c>
      <c r="O15" s="33">
        <f>January!AT15+February!AT15+March!AT15+April!AT15+May!AT15+June!AT15+July!AT15+August!AT15+September!AT15+October!AT15+November!AT15+December!AT15</f>
        <v>0</v>
      </c>
      <c r="P15" s="33">
        <f>January!AU15+February!AU15+March!AU15+April!AU15+May!AU15+June!AU15+July!AU15+August!AU15+September!AU15+October!AU15+November!AU15+December!AU15</f>
        <v>0</v>
      </c>
      <c r="Q15" s="33">
        <f>January!AV15+February!AV15+March!AV15+April!AV15+May!AV15+June!AV15+July!AV15+August!AV15+September!AV15+October!AV15+November!AV15+December!AV15</f>
        <v>0</v>
      </c>
      <c r="R15" s="33">
        <f>January!AW15+February!AW15+March!AW15+April!AW15+May!AW15+June!AW15+July!AW15+August!AW15+September!AW15+October!AW15+November!AW15+December!AW15</f>
        <v>0</v>
      </c>
      <c r="S15" s="1"/>
      <c r="T15" s="1"/>
      <c r="U15" s="1"/>
      <c r="V15" s="1"/>
      <c r="W15" s="1"/>
      <c r="X15" s="1"/>
      <c r="Y15" s="1"/>
      <c r="Z15" s="1"/>
    </row>
    <row r="16">
      <c r="A16" s="1"/>
      <c r="B16" s="63"/>
      <c r="C16" s="1"/>
      <c r="D16" s="30">
        <v>11.0</v>
      </c>
      <c r="E16" s="30" t="str">
        <f>Setting!E14</f>
        <v/>
      </c>
      <c r="F16" s="31" t="str">
        <f>IFERROR(VLOOKUP(E16,Setting!$E:$G,2,0),"")</f>
        <v/>
      </c>
      <c r="G16" s="31" t="str">
        <f>IFERROR(VLOOKUP(E16,Setting!$E:$G,3,0),"")</f>
        <v/>
      </c>
      <c r="H16" s="33">
        <f>January!AM16+February!AM16+March!AM16+April!AM16+May!AM16+June!AM16+July!AM16+August!AM16+September!AM16+October!AM16+November!AM16+December!AM16</f>
        <v>0</v>
      </c>
      <c r="I16" s="33">
        <f>January!AN16+February!AN16+March!AN16+April!AN16+May!AN16+June!AN16+July!AN16+August!AN16+September!AN16+October!AN16+November!AN16+December!AN16</f>
        <v>0</v>
      </c>
      <c r="J16" s="33">
        <f>January!AO16+February!AO16+March!AO16+April!AO16+May!AO16+June!AO16+July!AO16+August!AO16+September!AO16+October!AO16+November!AO16+December!AO16</f>
        <v>0</v>
      </c>
      <c r="K16" s="33">
        <f>January!AP16+February!AP16+March!AP16+April!AP16+May!AP16+June!AP16+July!AP16+August!AP16+September!AP16+October!AP16+November!AP16+December!AP16</f>
        <v>0</v>
      </c>
      <c r="L16" s="33">
        <f>January!AQ16+February!AQ16+March!AQ16+April!AQ16+May!AQ16+June!AQ16+July!AQ16+August!AQ16+September!AQ16+October!AQ16+November!AQ16+December!AQ16</f>
        <v>0</v>
      </c>
      <c r="M16" s="33">
        <f>January!AR16+February!AR16+March!AR16+April!AR16+May!AR16+June!AR16+July!AR16+August!AR16+September!AR16+October!AR16+November!AR16+December!AR16</f>
        <v>0</v>
      </c>
      <c r="N16" s="33">
        <f>January!AS16+February!AS16+March!AS16+April!AS16+May!AS16+June!AS16+July!AS16+August!AS16+September!AS16+October!AS16+November!AS16+December!AS16</f>
        <v>0</v>
      </c>
      <c r="O16" s="33">
        <f>January!AT16+February!AT16+March!AT16+April!AT16+May!AT16+June!AT16+July!AT16+August!AT16+September!AT16+October!AT16+November!AT16+December!AT16</f>
        <v>0</v>
      </c>
      <c r="P16" s="33">
        <f>January!AU16+February!AU16+March!AU16+April!AU16+May!AU16+June!AU16+July!AU16+August!AU16+September!AU16+October!AU16+November!AU16+December!AU16</f>
        <v>0</v>
      </c>
      <c r="Q16" s="33">
        <f>January!AV16+February!AV16+March!AV16+April!AV16+May!AV16+June!AV16+July!AV16+August!AV16+September!AV16+October!AV16+November!AV16+December!AV16</f>
        <v>0</v>
      </c>
      <c r="R16" s="33">
        <f>January!AW16+February!AW16+March!AW16+April!AW16+May!AW16+June!AW16+July!AW16+August!AW16+September!AW16+October!AW16+November!AW16+December!AW16</f>
        <v>0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63"/>
      <c r="C17" s="1"/>
      <c r="D17" s="30">
        <v>12.0</v>
      </c>
      <c r="E17" s="30" t="str">
        <f>Setting!E15</f>
        <v/>
      </c>
      <c r="F17" s="31" t="str">
        <f>IFERROR(VLOOKUP(E17,Setting!$E:$G,2,0),"")</f>
        <v/>
      </c>
      <c r="G17" s="31" t="str">
        <f>IFERROR(VLOOKUP(E17,Setting!$E:$G,3,0),"")</f>
        <v/>
      </c>
      <c r="H17" s="33">
        <f>January!AM17+February!AM17+March!AM17+April!AM17+May!AM17+June!AM17+July!AM17+August!AM17+September!AM17+October!AM17+November!AM17+December!AM17</f>
        <v>0</v>
      </c>
      <c r="I17" s="33">
        <f>January!AN17+February!AN17+March!AN17+April!AN17+May!AN17+June!AN17+July!AN17+August!AN17+September!AN17+October!AN17+November!AN17+December!AN17</f>
        <v>0</v>
      </c>
      <c r="J17" s="33">
        <f>January!AO17+February!AO17+March!AO17+April!AO17+May!AO17+June!AO17+July!AO17+August!AO17+September!AO17+October!AO17+November!AO17+December!AO17</f>
        <v>0</v>
      </c>
      <c r="K17" s="33">
        <f>January!AP17+February!AP17+March!AP17+April!AP17+May!AP17+June!AP17+July!AP17+August!AP17+September!AP17+October!AP17+November!AP17+December!AP17</f>
        <v>0</v>
      </c>
      <c r="L17" s="33">
        <f>January!AQ17+February!AQ17+March!AQ17+April!AQ17+May!AQ17+June!AQ17+July!AQ17+August!AQ17+September!AQ17+October!AQ17+November!AQ17+December!AQ17</f>
        <v>0</v>
      </c>
      <c r="M17" s="33">
        <f>January!AR17+February!AR17+March!AR17+April!AR17+May!AR17+June!AR17+July!AR17+August!AR17+September!AR17+October!AR17+November!AR17+December!AR17</f>
        <v>0</v>
      </c>
      <c r="N17" s="33">
        <f>January!AS17+February!AS17+March!AS17+April!AS17+May!AS17+June!AS17+July!AS17+August!AS17+September!AS17+October!AS17+November!AS17+December!AS17</f>
        <v>0</v>
      </c>
      <c r="O17" s="33">
        <f>January!AT17+February!AT17+March!AT17+April!AT17+May!AT17+June!AT17+July!AT17+August!AT17+September!AT17+October!AT17+November!AT17+December!AT17</f>
        <v>0</v>
      </c>
      <c r="P17" s="33">
        <f>January!AU17+February!AU17+March!AU17+April!AU17+May!AU17+June!AU17+July!AU17+August!AU17+September!AU17+October!AU17+November!AU17+December!AU17</f>
        <v>0</v>
      </c>
      <c r="Q17" s="33">
        <f>January!AV17+February!AV17+March!AV17+April!AV17+May!AV17+June!AV17+July!AV17+August!AV17+September!AV17+October!AV17+November!AV17+December!AV17</f>
        <v>0</v>
      </c>
      <c r="R17" s="33">
        <f>January!AW17+February!AW17+March!AW17+April!AW17+May!AW17+June!AW17+July!AW17+August!AW17+September!AW17+October!AW17+November!AW17+December!AW17</f>
        <v>0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63"/>
      <c r="C18" s="1"/>
      <c r="D18" s="30">
        <v>13.0</v>
      </c>
      <c r="E18" s="30" t="str">
        <f>Setting!E16</f>
        <v/>
      </c>
      <c r="F18" s="31" t="str">
        <f>IFERROR(VLOOKUP(E18,Setting!$E:$G,2,0),"")</f>
        <v/>
      </c>
      <c r="G18" s="31" t="str">
        <f>IFERROR(VLOOKUP(E18,Setting!$E:$G,3,0),"")</f>
        <v/>
      </c>
      <c r="H18" s="33">
        <f>January!AM18+February!AM18+March!AM18+April!AM18+May!AM18+June!AM18+July!AM18+August!AM18+September!AM18+October!AM18+November!AM18+December!AM18</f>
        <v>0</v>
      </c>
      <c r="I18" s="33">
        <f>January!AN18+February!AN18+March!AN18+April!AN18+May!AN18+June!AN18+July!AN18+August!AN18+September!AN18+October!AN18+November!AN18+December!AN18</f>
        <v>0</v>
      </c>
      <c r="J18" s="33">
        <f>January!AO18+February!AO18+March!AO18+April!AO18+May!AO18+June!AO18+July!AO18+August!AO18+September!AO18+October!AO18+November!AO18+December!AO18</f>
        <v>0</v>
      </c>
      <c r="K18" s="33">
        <f>January!AP18+February!AP18+March!AP18+April!AP18+May!AP18+June!AP18+July!AP18+August!AP18+September!AP18+October!AP18+November!AP18+December!AP18</f>
        <v>0</v>
      </c>
      <c r="L18" s="33">
        <f>January!AQ18+February!AQ18+March!AQ18+April!AQ18+May!AQ18+June!AQ18+July!AQ18+August!AQ18+September!AQ18+October!AQ18+November!AQ18+December!AQ18</f>
        <v>0</v>
      </c>
      <c r="M18" s="33">
        <f>January!AR18+February!AR18+March!AR18+April!AR18+May!AR18+June!AR18+July!AR18+August!AR18+September!AR18+October!AR18+November!AR18+December!AR18</f>
        <v>0</v>
      </c>
      <c r="N18" s="33">
        <f>January!AS18+February!AS18+March!AS18+April!AS18+May!AS18+June!AS18+July!AS18+August!AS18+September!AS18+October!AS18+November!AS18+December!AS18</f>
        <v>0</v>
      </c>
      <c r="O18" s="33">
        <f>January!AT18+February!AT18+March!AT18+April!AT18+May!AT18+June!AT18+July!AT18+August!AT18+September!AT18+October!AT18+November!AT18+December!AT18</f>
        <v>0</v>
      </c>
      <c r="P18" s="33">
        <f>January!AU18+February!AU18+March!AU18+April!AU18+May!AU18+June!AU18+July!AU18+August!AU18+September!AU18+October!AU18+November!AU18+December!AU18</f>
        <v>0</v>
      </c>
      <c r="Q18" s="33">
        <f>January!AV18+February!AV18+March!AV18+April!AV18+May!AV18+June!AV18+July!AV18+August!AV18+September!AV18+October!AV18+November!AV18+December!AV18</f>
        <v>0</v>
      </c>
      <c r="R18" s="33">
        <f>January!AW18+February!AW18+March!AW18+April!AW18+May!AW18+June!AW18+July!AW18+August!AW18+September!AW18+October!AW18+November!AW18+December!AW18</f>
        <v>0</v>
      </c>
      <c r="S18" s="1"/>
      <c r="T18" s="1"/>
      <c r="U18" s="1"/>
      <c r="V18" s="1"/>
      <c r="W18" s="1"/>
      <c r="X18" s="1"/>
      <c r="Y18" s="1"/>
      <c r="Z18" s="1"/>
    </row>
    <row r="19">
      <c r="A19" s="1"/>
      <c r="B19" s="63"/>
      <c r="C19" s="1"/>
      <c r="D19" s="30">
        <v>14.0</v>
      </c>
      <c r="E19" s="30" t="str">
        <f>Setting!E17</f>
        <v/>
      </c>
      <c r="F19" s="31" t="str">
        <f>IFERROR(VLOOKUP(E19,Setting!$E:$G,2,0),"")</f>
        <v/>
      </c>
      <c r="G19" s="31" t="str">
        <f>IFERROR(VLOOKUP(E19,Setting!$E:$G,3,0),"")</f>
        <v/>
      </c>
      <c r="H19" s="33">
        <f>January!AM19+February!AM19+March!AM19+April!AM19+May!AM19+June!AM19+July!AM19+August!AM19+September!AM19+October!AM19+November!AM19+December!AM19</f>
        <v>0</v>
      </c>
      <c r="I19" s="33">
        <f>January!AN19+February!AN19+March!AN19+April!AN19+May!AN19+June!AN19+July!AN19+August!AN19+September!AN19+October!AN19+November!AN19+December!AN19</f>
        <v>0</v>
      </c>
      <c r="J19" s="33">
        <f>January!AO19+February!AO19+March!AO19+April!AO19+May!AO19+June!AO19+July!AO19+August!AO19+September!AO19+October!AO19+November!AO19+December!AO19</f>
        <v>0</v>
      </c>
      <c r="K19" s="33">
        <f>January!AP19+February!AP19+March!AP19+April!AP19+May!AP19+June!AP19+July!AP19+August!AP19+September!AP19+October!AP19+November!AP19+December!AP19</f>
        <v>0</v>
      </c>
      <c r="L19" s="33">
        <f>January!AQ19+February!AQ19+March!AQ19+April!AQ19+May!AQ19+June!AQ19+July!AQ19+August!AQ19+September!AQ19+October!AQ19+November!AQ19+December!AQ19</f>
        <v>0</v>
      </c>
      <c r="M19" s="33">
        <f>January!AR19+February!AR19+March!AR19+April!AR19+May!AR19+June!AR19+July!AR19+August!AR19+September!AR19+October!AR19+November!AR19+December!AR19</f>
        <v>0</v>
      </c>
      <c r="N19" s="33">
        <f>January!AS19+February!AS19+March!AS19+April!AS19+May!AS19+June!AS19+July!AS19+August!AS19+September!AS19+October!AS19+November!AS19+December!AS19</f>
        <v>0</v>
      </c>
      <c r="O19" s="33">
        <f>January!AT19+February!AT19+March!AT19+April!AT19+May!AT19+June!AT19+July!AT19+August!AT19+September!AT19+October!AT19+November!AT19+December!AT19</f>
        <v>0</v>
      </c>
      <c r="P19" s="33">
        <f>January!AU19+February!AU19+March!AU19+April!AU19+May!AU19+June!AU19+July!AU19+August!AU19+September!AU19+October!AU19+November!AU19+December!AU19</f>
        <v>0</v>
      </c>
      <c r="Q19" s="33">
        <f>January!AV19+February!AV19+March!AV19+April!AV19+May!AV19+June!AV19+July!AV19+August!AV19+September!AV19+October!AV19+November!AV19+December!AV19</f>
        <v>0</v>
      </c>
      <c r="R19" s="33">
        <f>January!AW19+February!AW19+March!AW19+April!AW19+May!AW19+June!AW19+July!AW19+August!AW19+September!AW19+October!AW19+November!AW19+December!AW19</f>
        <v>0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63"/>
      <c r="C20" s="1"/>
      <c r="D20" s="30">
        <v>15.0</v>
      </c>
      <c r="E20" s="30" t="str">
        <f>Setting!E18</f>
        <v/>
      </c>
      <c r="F20" s="31" t="str">
        <f>IFERROR(VLOOKUP(E20,Setting!$E:$G,2,0),"")</f>
        <v/>
      </c>
      <c r="G20" s="31" t="str">
        <f>IFERROR(VLOOKUP(E20,Setting!$E:$G,3,0),"")</f>
        <v/>
      </c>
      <c r="H20" s="33">
        <f>January!AM20+February!AM20+March!AM20+April!AM20+May!AM20+June!AM20+July!AM20+August!AM20+September!AM20+October!AM20+November!AM20+December!AM20</f>
        <v>0</v>
      </c>
      <c r="I20" s="33">
        <f>January!AN20+February!AN20+March!AN20+April!AN20+May!AN20+June!AN20+July!AN20+August!AN20+September!AN20+October!AN20+November!AN20+December!AN20</f>
        <v>0</v>
      </c>
      <c r="J20" s="33">
        <f>January!AO20+February!AO20+March!AO20+April!AO20+May!AO20+June!AO20+July!AO20+August!AO20+September!AO20+October!AO20+November!AO20+December!AO20</f>
        <v>0</v>
      </c>
      <c r="K20" s="33">
        <f>January!AP20+February!AP20+March!AP20+April!AP20+May!AP20+June!AP20+July!AP20+August!AP20+September!AP20+October!AP20+November!AP20+December!AP20</f>
        <v>0</v>
      </c>
      <c r="L20" s="33">
        <f>January!AQ20+February!AQ20+March!AQ20+April!AQ20+May!AQ20+June!AQ20+July!AQ20+August!AQ20+September!AQ20+October!AQ20+November!AQ20+December!AQ20</f>
        <v>0</v>
      </c>
      <c r="M20" s="33">
        <f>January!AR20+February!AR20+March!AR20+April!AR20+May!AR20+June!AR20+July!AR20+August!AR20+September!AR20+October!AR20+November!AR20+December!AR20</f>
        <v>0</v>
      </c>
      <c r="N20" s="33">
        <f>January!AS20+February!AS20+March!AS20+April!AS20+May!AS20+June!AS20+July!AS20+August!AS20+September!AS20+October!AS20+November!AS20+December!AS20</f>
        <v>0</v>
      </c>
      <c r="O20" s="33">
        <f>January!AT20+February!AT20+March!AT20+April!AT20+May!AT20+June!AT20+July!AT20+August!AT20+September!AT20+October!AT20+November!AT20+December!AT20</f>
        <v>0</v>
      </c>
      <c r="P20" s="33">
        <f>January!AU20+February!AU20+March!AU20+April!AU20+May!AU20+June!AU20+July!AU20+August!AU20+September!AU20+October!AU20+November!AU20+December!AU20</f>
        <v>0</v>
      </c>
      <c r="Q20" s="33">
        <f>January!AV20+February!AV20+March!AV20+April!AV20+May!AV20+June!AV20+July!AV20+August!AV20+September!AV20+October!AV20+November!AV20+December!AV20</f>
        <v>0</v>
      </c>
      <c r="R20" s="33">
        <f>January!AW20+February!AW20+March!AW20+April!AW20+May!AW20+June!AW20+July!AW20+August!AW20+September!AW20+October!AW20+November!AW20+December!AW20</f>
        <v>0</v>
      </c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63"/>
      <c r="C21" s="1"/>
      <c r="D21" s="30">
        <v>16.0</v>
      </c>
      <c r="E21" s="30" t="str">
        <f>Setting!E19</f>
        <v/>
      </c>
      <c r="F21" s="31" t="str">
        <f>IFERROR(VLOOKUP(E21,Setting!$E:$G,2,0),"")</f>
        <v/>
      </c>
      <c r="G21" s="31" t="str">
        <f>IFERROR(VLOOKUP(E21,Setting!$E:$G,3,0),"")</f>
        <v/>
      </c>
      <c r="H21" s="33">
        <f>January!AM21+February!AM21+March!AM21+April!AM21+May!AM21+June!AM21+July!AM21+August!AM21+September!AM21+October!AM21+November!AM21+December!AM21</f>
        <v>0</v>
      </c>
      <c r="I21" s="33">
        <f>January!AN21+February!AN21+March!AN21+April!AN21+May!AN21+June!AN21+July!AN21+August!AN21+September!AN21+October!AN21+November!AN21+December!AN21</f>
        <v>0</v>
      </c>
      <c r="J21" s="33">
        <f>January!AO21+February!AO21+March!AO21+April!AO21+May!AO21+June!AO21+July!AO21+August!AO21+September!AO21+October!AO21+November!AO21+December!AO21</f>
        <v>0</v>
      </c>
      <c r="K21" s="33">
        <f>January!AP21+February!AP21+March!AP21+April!AP21+May!AP21+June!AP21+July!AP21+August!AP21+September!AP21+October!AP21+November!AP21+December!AP21</f>
        <v>0</v>
      </c>
      <c r="L21" s="33">
        <f>January!AQ21+February!AQ21+March!AQ21+April!AQ21+May!AQ21+June!AQ21+July!AQ21+August!AQ21+September!AQ21+October!AQ21+November!AQ21+December!AQ21</f>
        <v>0</v>
      </c>
      <c r="M21" s="33">
        <f>January!AR21+February!AR21+March!AR21+April!AR21+May!AR21+June!AR21+July!AR21+August!AR21+September!AR21+October!AR21+November!AR21+December!AR21</f>
        <v>0</v>
      </c>
      <c r="N21" s="33">
        <f>January!AS21+February!AS21+March!AS21+April!AS21+May!AS21+June!AS21+July!AS21+August!AS21+September!AS21+October!AS21+November!AS21+December!AS21</f>
        <v>0</v>
      </c>
      <c r="O21" s="33">
        <f>January!AT21+February!AT21+March!AT21+April!AT21+May!AT21+June!AT21+July!AT21+August!AT21+September!AT21+October!AT21+November!AT21+December!AT21</f>
        <v>0</v>
      </c>
      <c r="P21" s="33">
        <f>January!AU21+February!AU21+March!AU21+April!AU21+May!AU21+June!AU21+July!AU21+August!AU21+September!AU21+October!AU21+November!AU21+December!AU21</f>
        <v>0</v>
      </c>
      <c r="Q21" s="33">
        <f>January!AV21+February!AV21+March!AV21+April!AV21+May!AV21+June!AV21+July!AV21+August!AV21+September!AV21+October!AV21+November!AV21+December!AV21</f>
        <v>0</v>
      </c>
      <c r="R21" s="33">
        <f>January!AW21+February!AW21+March!AW21+April!AW21+May!AW21+June!AW21+July!AW21+August!AW21+September!AW21+October!AW21+November!AW21+December!AW21</f>
        <v>0</v>
      </c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3"/>
      <c r="C22" s="1"/>
      <c r="D22" s="30">
        <v>17.0</v>
      </c>
      <c r="E22" s="30" t="str">
        <f>Setting!E20</f>
        <v/>
      </c>
      <c r="F22" s="31" t="str">
        <f>IFERROR(VLOOKUP(E22,Setting!$E:$G,2,0),"")</f>
        <v/>
      </c>
      <c r="G22" s="31" t="str">
        <f>IFERROR(VLOOKUP(E22,Setting!$E:$G,3,0),"")</f>
        <v/>
      </c>
      <c r="H22" s="33">
        <f>January!AM22+February!AM22+March!AM22+April!AM22+May!AM22+June!AM22+July!AM22+August!AM22+September!AM22+October!AM22+November!AM22+December!AM22</f>
        <v>0</v>
      </c>
      <c r="I22" s="33">
        <f>January!AN22+February!AN22+March!AN22+April!AN22+May!AN22+June!AN22+July!AN22+August!AN22+September!AN22+October!AN22+November!AN22+December!AN22</f>
        <v>0</v>
      </c>
      <c r="J22" s="33">
        <f>January!AO22+February!AO22+March!AO22+April!AO22+May!AO22+June!AO22+July!AO22+August!AO22+September!AO22+October!AO22+November!AO22+December!AO22</f>
        <v>0</v>
      </c>
      <c r="K22" s="33">
        <f>January!AP22+February!AP22+March!AP22+April!AP22+May!AP22+June!AP22+July!AP22+August!AP22+September!AP22+October!AP22+November!AP22+December!AP22</f>
        <v>0</v>
      </c>
      <c r="L22" s="33">
        <f>January!AQ22+February!AQ22+March!AQ22+April!AQ22+May!AQ22+June!AQ22+July!AQ22+August!AQ22+September!AQ22+October!AQ22+November!AQ22+December!AQ22</f>
        <v>0</v>
      </c>
      <c r="M22" s="33">
        <f>January!AR22+February!AR22+March!AR22+April!AR22+May!AR22+June!AR22+July!AR22+August!AR22+September!AR22+October!AR22+November!AR22+December!AR22</f>
        <v>0</v>
      </c>
      <c r="N22" s="33">
        <f>January!AS22+February!AS22+March!AS22+April!AS22+May!AS22+June!AS22+July!AS22+August!AS22+September!AS22+October!AS22+November!AS22+December!AS22</f>
        <v>0</v>
      </c>
      <c r="O22" s="33">
        <f>January!AT22+February!AT22+March!AT22+April!AT22+May!AT22+June!AT22+July!AT22+August!AT22+September!AT22+October!AT22+November!AT22+December!AT22</f>
        <v>0</v>
      </c>
      <c r="P22" s="33">
        <f>January!AU22+February!AU22+March!AU22+April!AU22+May!AU22+June!AU22+July!AU22+August!AU22+September!AU22+October!AU22+November!AU22+December!AU22</f>
        <v>0</v>
      </c>
      <c r="Q22" s="33">
        <f>January!AV22+February!AV22+March!AV22+April!AV22+May!AV22+June!AV22+July!AV22+August!AV22+September!AV22+October!AV22+November!AV22+December!AV22</f>
        <v>0</v>
      </c>
      <c r="R22" s="33">
        <f>January!AW22+February!AW22+March!AW22+April!AW22+May!AW22+June!AW22+July!AW22+August!AW22+September!AW22+October!AW22+November!AW22+December!AW22</f>
        <v>0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3"/>
      <c r="C23" s="1"/>
      <c r="D23" s="30">
        <v>18.0</v>
      </c>
      <c r="E23" s="30" t="str">
        <f>Setting!E21</f>
        <v/>
      </c>
      <c r="F23" s="31" t="str">
        <f>IFERROR(VLOOKUP(E23,Setting!$E:$G,2,0),"")</f>
        <v/>
      </c>
      <c r="G23" s="31" t="str">
        <f>IFERROR(VLOOKUP(E23,Setting!$E:$G,3,0),"")</f>
        <v/>
      </c>
      <c r="H23" s="33">
        <f>January!AM23+February!AM23+March!AM23+April!AM23+May!AM23+June!AM23+July!AM23+August!AM23+September!AM23+October!AM23+November!AM23+December!AM23</f>
        <v>0</v>
      </c>
      <c r="I23" s="33">
        <f>January!AN23+February!AN23+March!AN23+April!AN23+May!AN23+June!AN23+July!AN23+August!AN23+September!AN23+October!AN23+November!AN23+December!AN23</f>
        <v>0</v>
      </c>
      <c r="J23" s="33">
        <f>January!AO23+February!AO23+March!AO23+April!AO23+May!AO23+June!AO23+July!AO23+August!AO23+September!AO23+October!AO23+November!AO23+December!AO23</f>
        <v>0</v>
      </c>
      <c r="K23" s="33">
        <f>January!AP23+February!AP23+March!AP23+April!AP23+May!AP23+June!AP23+July!AP23+August!AP23+September!AP23+October!AP23+November!AP23+December!AP23</f>
        <v>0</v>
      </c>
      <c r="L23" s="33">
        <f>January!AQ23+February!AQ23+March!AQ23+April!AQ23+May!AQ23+June!AQ23+July!AQ23+August!AQ23+September!AQ23+October!AQ23+November!AQ23+December!AQ23</f>
        <v>0</v>
      </c>
      <c r="M23" s="33">
        <f>January!AR23+February!AR23+March!AR23+April!AR23+May!AR23+June!AR23+July!AR23+August!AR23+September!AR23+October!AR23+November!AR23+December!AR23</f>
        <v>0</v>
      </c>
      <c r="N23" s="33">
        <f>January!AS23+February!AS23+March!AS23+April!AS23+May!AS23+June!AS23+July!AS23+August!AS23+September!AS23+October!AS23+November!AS23+December!AS23</f>
        <v>0</v>
      </c>
      <c r="O23" s="33">
        <f>January!AT23+February!AT23+March!AT23+April!AT23+May!AT23+June!AT23+July!AT23+August!AT23+September!AT23+October!AT23+November!AT23+December!AT23</f>
        <v>0</v>
      </c>
      <c r="P23" s="33">
        <f>January!AU23+February!AU23+March!AU23+April!AU23+May!AU23+June!AU23+July!AU23+August!AU23+September!AU23+October!AU23+November!AU23+December!AU23</f>
        <v>0</v>
      </c>
      <c r="Q23" s="33">
        <f>January!AV23+February!AV23+March!AV23+April!AV23+May!AV23+June!AV23+July!AV23+August!AV23+September!AV23+October!AV23+November!AV23+December!AV23</f>
        <v>0</v>
      </c>
      <c r="R23" s="33">
        <f>January!AW23+February!AW23+March!AW23+April!AW23+May!AW23+June!AW23+July!AW23+August!AW23+September!AW23+October!AW23+November!AW23+December!AW23</f>
        <v>0</v>
      </c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3"/>
      <c r="C24" s="1"/>
      <c r="D24" s="30">
        <v>19.0</v>
      </c>
      <c r="E24" s="30" t="str">
        <f>Setting!E22</f>
        <v/>
      </c>
      <c r="F24" s="31" t="str">
        <f>IFERROR(VLOOKUP(E24,Setting!$E:$G,2,0),"")</f>
        <v/>
      </c>
      <c r="G24" s="31" t="str">
        <f>IFERROR(VLOOKUP(E24,Setting!$E:$G,3,0),"")</f>
        <v/>
      </c>
      <c r="H24" s="33">
        <f>January!AM24+February!AM24+March!AM24+April!AM24+May!AM24+June!AM24+July!AM24+August!AM24+September!AM24+October!AM24+November!AM24+December!AM24</f>
        <v>0</v>
      </c>
      <c r="I24" s="33">
        <f>January!AN24+February!AN24+March!AN24+April!AN24+May!AN24+June!AN24+July!AN24+August!AN24+September!AN24+October!AN24+November!AN24+December!AN24</f>
        <v>0</v>
      </c>
      <c r="J24" s="33">
        <f>January!AO24+February!AO24+March!AO24+April!AO24+May!AO24+June!AO24+July!AO24+August!AO24+September!AO24+October!AO24+November!AO24+December!AO24</f>
        <v>0</v>
      </c>
      <c r="K24" s="33">
        <f>January!AP24+February!AP24+March!AP24+April!AP24+May!AP24+June!AP24+July!AP24+August!AP24+September!AP24+October!AP24+November!AP24+December!AP24</f>
        <v>0</v>
      </c>
      <c r="L24" s="33">
        <f>January!AQ24+February!AQ24+March!AQ24+April!AQ24+May!AQ24+June!AQ24+July!AQ24+August!AQ24+September!AQ24+October!AQ24+November!AQ24+December!AQ24</f>
        <v>0</v>
      </c>
      <c r="M24" s="33">
        <f>January!AR24+February!AR24+March!AR24+April!AR24+May!AR24+June!AR24+July!AR24+August!AR24+September!AR24+October!AR24+November!AR24+December!AR24</f>
        <v>0</v>
      </c>
      <c r="N24" s="33">
        <f>January!AS24+February!AS24+March!AS24+April!AS24+May!AS24+June!AS24+July!AS24+August!AS24+September!AS24+October!AS24+November!AS24+December!AS24</f>
        <v>0</v>
      </c>
      <c r="O24" s="33">
        <f>January!AT24+February!AT24+March!AT24+April!AT24+May!AT24+June!AT24+July!AT24+August!AT24+September!AT24+October!AT24+November!AT24+December!AT24</f>
        <v>0</v>
      </c>
      <c r="P24" s="33">
        <f>January!AU24+February!AU24+March!AU24+April!AU24+May!AU24+June!AU24+July!AU24+August!AU24+September!AU24+October!AU24+November!AU24+December!AU24</f>
        <v>0</v>
      </c>
      <c r="Q24" s="33">
        <f>January!AV24+February!AV24+March!AV24+April!AV24+May!AV24+June!AV24+July!AV24+August!AV24+September!AV24+October!AV24+November!AV24+December!AV24</f>
        <v>0</v>
      </c>
      <c r="R24" s="33">
        <f>January!AW24+February!AW24+March!AW24+April!AW24+May!AW24+June!AW24+July!AW24+August!AW24+September!AW24+October!AW24+November!AW24+December!AW24</f>
        <v>0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7"/>
      <c r="C25" s="1"/>
      <c r="D25" s="30">
        <v>20.0</v>
      </c>
      <c r="E25" s="30" t="str">
        <f>Setting!E23</f>
        <v/>
      </c>
      <c r="F25" s="31" t="str">
        <f>IFERROR(VLOOKUP(E25,Setting!$E:$G,2,0),"")</f>
        <v/>
      </c>
      <c r="G25" s="31" t="str">
        <f>IFERROR(VLOOKUP(E25,Setting!$E:$G,3,0),"")</f>
        <v/>
      </c>
      <c r="H25" s="33">
        <f>January!AM25+February!AM25+March!AM25+April!AM25+May!AM25+June!AM25+July!AM25+August!AM25+September!AM25+October!AM25+November!AM25+December!AM25</f>
        <v>0</v>
      </c>
      <c r="I25" s="33">
        <f>January!AN25+February!AN25+March!AN25+April!AN25+May!AN25+June!AN25+July!AN25+August!AN25+September!AN25+October!AN25+November!AN25+December!AN25</f>
        <v>0</v>
      </c>
      <c r="J25" s="33">
        <f>January!AO25+February!AO25+March!AO25+April!AO25+May!AO25+June!AO25+July!AO25+August!AO25+September!AO25+October!AO25+November!AO25+December!AO25</f>
        <v>0</v>
      </c>
      <c r="K25" s="33">
        <f>January!AP25+February!AP25+March!AP25+April!AP25+May!AP25+June!AP25+July!AP25+August!AP25+September!AP25+October!AP25+November!AP25+December!AP25</f>
        <v>0</v>
      </c>
      <c r="L25" s="33">
        <f>January!AQ25+February!AQ25+March!AQ25+April!AQ25+May!AQ25+June!AQ25+July!AQ25+August!AQ25+September!AQ25+October!AQ25+November!AQ25+December!AQ25</f>
        <v>0</v>
      </c>
      <c r="M25" s="33">
        <f>January!AR25+February!AR25+March!AR25+April!AR25+May!AR25+June!AR25+July!AR25+August!AR25+September!AR25+October!AR25+November!AR25+December!AR25</f>
        <v>0</v>
      </c>
      <c r="N25" s="33">
        <f>January!AS25+February!AS25+March!AS25+April!AS25+May!AS25+June!AS25+July!AS25+August!AS25+September!AS25+October!AS25+November!AS25+December!AS25</f>
        <v>0</v>
      </c>
      <c r="O25" s="33">
        <f>January!AT25+February!AT25+March!AT25+April!AT25+May!AT25+June!AT25+July!AT25+August!AT25+September!AT25+October!AT25+November!AT25+December!AT25</f>
        <v>0</v>
      </c>
      <c r="P25" s="33">
        <f>January!AU25+February!AU25+March!AU25+April!AU25+May!AU25+June!AU25+July!AU25+August!AU25+September!AU25+October!AU25+November!AU25+December!AU25</f>
        <v>0</v>
      </c>
      <c r="Q25" s="33">
        <f>January!AV25+February!AV25+March!AV25+April!AV25+May!AV25+June!AV25+July!AV25+August!AV25+September!AV25+October!AV25+November!AV25+December!AV25</f>
        <v>0</v>
      </c>
      <c r="R25" s="33">
        <f>January!AW25+February!AW25+March!AW25+April!AW25+May!AW25+June!AW25+July!AW25+August!AW25+September!AW25+October!AW25+November!AW25+December!AW25</f>
        <v>0</v>
      </c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D2:R3"/>
    <mergeCell ref="D4:D5"/>
    <mergeCell ref="E4:E5"/>
    <mergeCell ref="F4:F5"/>
    <mergeCell ref="G4:G5"/>
    <mergeCell ref="H4:H5"/>
  </mergeCells>
  <conditionalFormatting sqref="H6:R25">
    <cfRule type="cellIs" dxfId="2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2021-08-29T19:54:09Z</dcterms:created>
  <dc:creator>Joshua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2024-04-04T07:44:13Z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8e1cb19c-3442-436e-9fc1-f114a188a226</vt:lpwstr>
  </property>
  <property fmtid="{D5CDD505-2E9C-101B-9397-08002B2CF9AE}" pid="7" name="MSIP_Label_defa4170-0d19-0005-0004-bc88714345d2_ActionId">
    <vt:lpwstr>5d63dbee-758f-46a8-b47e-7571d796a3fb</vt:lpwstr>
  </property>
  <property fmtid="{D5CDD505-2E9C-101B-9397-08002B2CF9AE}" pid="8" name="MSIP_Label_defa4170-0d19-0005-0004-bc88714345d2_ContentBits">
    <vt:lpwstr>0</vt:lpwstr>
  </property>
</Properties>
</file>