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xiaohual\Desktop\建模数据\30年数据V1\1993-2022 （500万人口以上）\"/>
    </mc:Choice>
  </mc:AlternateContent>
  <bookViews>
    <workbookView xWindow="0" yWindow="0" windowWidth="22992" windowHeight="8472" activeTab="5"/>
  </bookViews>
  <sheets>
    <sheet name="住户存款余额" sheetId="12" r:id="rId1"/>
    <sheet name="城镇非私营单位在岗职工平均工资" sheetId="13" r:id="rId2"/>
    <sheet name="住宅商品房价格与人均工资比" sheetId="14" r:id="rId3"/>
    <sheet name="住宅商品房平均售价" sheetId="17" state="hidden" r:id="rId4"/>
    <sheet name="城镇登记失业率" sheetId="15" r:id="rId5"/>
    <sheet name="社会抚养比" sheetId="16" r:id="rId6"/>
    <sheet name="年末户籍人口" sheetId="8" state="hidden" r:id="rId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5" i="14" l="1"/>
  <c r="AE6" i="14" l="1"/>
  <c r="AE7" i="14"/>
  <c r="AE8" i="14"/>
  <c r="AE9" i="14"/>
  <c r="AE10" i="14"/>
  <c r="AE11" i="14"/>
  <c r="AE12" i="14"/>
  <c r="AE13" i="14"/>
  <c r="AE14" i="14"/>
  <c r="AE15" i="14"/>
  <c r="AE16" i="14"/>
  <c r="AE17" i="14"/>
  <c r="AE18" i="14"/>
  <c r="AE19" i="14"/>
  <c r="AE20" i="14"/>
  <c r="AE21" i="14"/>
  <c r="AE22" i="14"/>
  <c r="AE23" i="14"/>
  <c r="AE24" i="14"/>
  <c r="AE25" i="14"/>
  <c r="AE26" i="14"/>
  <c r="AE27" i="14"/>
  <c r="AE28" i="14"/>
  <c r="AE29" i="14"/>
  <c r="AE30" i="14"/>
  <c r="AD6" i="14"/>
  <c r="AD7" i="14"/>
  <c r="AD8" i="14"/>
  <c r="AD9" i="14"/>
  <c r="AD10" i="14"/>
  <c r="AD11" i="14"/>
  <c r="AD12" i="14"/>
  <c r="AD13" i="14"/>
  <c r="AD14" i="14"/>
  <c r="AD15" i="14"/>
  <c r="AD16" i="14"/>
  <c r="AD17" i="14"/>
  <c r="AD18" i="14"/>
  <c r="AD19" i="14"/>
  <c r="AD20" i="14"/>
  <c r="AD21" i="14"/>
  <c r="AD22" i="14"/>
  <c r="AD23" i="14"/>
  <c r="AD24" i="14"/>
  <c r="AD25" i="14"/>
  <c r="AD26" i="14"/>
  <c r="AD27" i="14"/>
  <c r="AD28" i="14"/>
  <c r="AD29" i="14"/>
  <c r="AD30" i="14"/>
  <c r="AC6" i="14"/>
  <c r="AC7" i="14"/>
  <c r="AC8" i="14"/>
  <c r="AC9" i="14"/>
  <c r="AC10" i="14"/>
  <c r="AC11" i="14"/>
  <c r="AC12" i="14"/>
  <c r="AC13" i="14"/>
  <c r="AC14" i="14"/>
  <c r="AC15" i="14"/>
  <c r="AC16" i="14"/>
  <c r="AC17" i="14"/>
  <c r="AC18" i="14"/>
  <c r="AC19" i="14"/>
  <c r="AC20" i="14"/>
  <c r="AC21" i="14"/>
  <c r="AC22" i="14"/>
  <c r="AC23" i="14"/>
  <c r="AC24" i="14"/>
  <c r="AC25" i="14"/>
  <c r="AC26" i="14"/>
  <c r="AC27" i="14"/>
  <c r="AC28" i="14"/>
  <c r="AC29" i="14"/>
  <c r="AC30" i="14"/>
  <c r="AB6" i="14"/>
  <c r="AB7" i="14"/>
  <c r="AB8" i="14"/>
  <c r="AB9" i="14"/>
  <c r="AB10" i="14"/>
  <c r="AB11" i="14"/>
  <c r="AB12" i="14"/>
  <c r="AB13" i="14"/>
  <c r="AB14" i="14"/>
  <c r="AB15" i="14"/>
  <c r="AB16" i="14"/>
  <c r="AB17" i="14"/>
  <c r="AB18" i="14"/>
  <c r="AB19" i="14"/>
  <c r="AB20" i="14"/>
  <c r="AB21" i="14"/>
  <c r="AB22" i="14"/>
  <c r="AB23" i="14"/>
  <c r="AB24" i="14"/>
  <c r="AB25" i="14"/>
  <c r="AB26" i="14"/>
  <c r="AB27" i="14"/>
  <c r="AB28" i="14"/>
  <c r="AB29" i="14"/>
  <c r="AB30" i="14"/>
  <c r="AA6" i="14"/>
  <c r="AA7" i="14"/>
  <c r="AA8" i="14"/>
  <c r="AA9" i="14"/>
  <c r="AA10" i="14"/>
  <c r="AA11" i="14"/>
  <c r="AA12" i="14"/>
  <c r="AA13" i="14"/>
  <c r="AA14" i="14"/>
  <c r="AA15" i="14"/>
  <c r="AA16" i="14"/>
  <c r="AA17" i="14"/>
  <c r="AA18" i="14"/>
  <c r="AA19" i="14"/>
  <c r="AA20" i="14"/>
  <c r="AA21" i="14"/>
  <c r="AA22" i="14"/>
  <c r="AA23" i="14"/>
  <c r="AA24" i="14"/>
  <c r="AA25" i="14"/>
  <c r="AA26" i="14"/>
  <c r="AA27" i="14"/>
  <c r="AA28" i="14"/>
  <c r="AA29" i="14"/>
  <c r="AA30" i="14"/>
  <c r="Z6" i="14"/>
  <c r="Z7" i="14"/>
  <c r="Z8" i="14"/>
  <c r="Z9" i="14"/>
  <c r="Z10" i="14"/>
  <c r="Z11" i="14"/>
  <c r="Z12" i="14"/>
  <c r="Z13" i="14"/>
  <c r="Z14" i="14"/>
  <c r="Z15" i="14"/>
  <c r="Z16" i="14"/>
  <c r="Z17" i="14"/>
  <c r="Z18" i="14"/>
  <c r="Z19" i="14"/>
  <c r="Z20" i="14"/>
  <c r="Z21" i="14"/>
  <c r="Z22" i="14"/>
  <c r="Z23" i="14"/>
  <c r="Z24" i="14"/>
  <c r="Z25" i="14"/>
  <c r="Z26" i="14"/>
  <c r="Z27" i="14"/>
  <c r="Z28" i="14"/>
  <c r="Z29" i="14"/>
  <c r="Z30" i="14"/>
  <c r="Y6" i="14"/>
  <c r="Y7" i="14"/>
  <c r="Y8" i="14"/>
  <c r="Y9" i="14"/>
  <c r="Y10" i="14"/>
  <c r="Y11" i="14"/>
  <c r="Y12" i="14"/>
  <c r="Y13" i="14"/>
  <c r="Y14" i="14"/>
  <c r="Y15" i="14"/>
  <c r="Y16" i="14"/>
  <c r="Y17" i="14"/>
  <c r="Y18" i="14"/>
  <c r="Y19" i="14"/>
  <c r="Y20" i="14"/>
  <c r="Y21" i="14"/>
  <c r="Y22" i="14"/>
  <c r="Y23" i="14"/>
  <c r="Y24" i="14"/>
  <c r="Y25" i="14"/>
  <c r="Y26" i="14"/>
  <c r="Y27" i="14"/>
  <c r="Y28" i="14"/>
  <c r="Y29" i="14"/>
  <c r="Y30" i="14"/>
  <c r="X6" i="14"/>
  <c r="X7" i="14"/>
  <c r="X8" i="14"/>
  <c r="X9" i="14"/>
  <c r="X10" i="14"/>
  <c r="X11" i="14"/>
  <c r="X12" i="14"/>
  <c r="X13" i="14"/>
  <c r="X14" i="14"/>
  <c r="X15" i="14"/>
  <c r="X16" i="14"/>
  <c r="X17" i="14"/>
  <c r="X18" i="14"/>
  <c r="X19" i="14"/>
  <c r="X20" i="14"/>
  <c r="X21" i="14"/>
  <c r="X22" i="14"/>
  <c r="X23" i="14"/>
  <c r="X24" i="14"/>
  <c r="X25" i="14"/>
  <c r="X26" i="14"/>
  <c r="X27" i="14"/>
  <c r="X28" i="14"/>
  <c r="X29" i="14"/>
  <c r="X30" i="14"/>
  <c r="W6" i="14"/>
  <c r="W7" i="14"/>
  <c r="W8" i="14"/>
  <c r="W9" i="14"/>
  <c r="W10" i="14"/>
  <c r="W11" i="14"/>
  <c r="W12" i="14"/>
  <c r="W13" i="14"/>
  <c r="W14" i="14"/>
  <c r="W15" i="14"/>
  <c r="W16" i="14"/>
  <c r="W17" i="14"/>
  <c r="W18" i="14"/>
  <c r="W19" i="14"/>
  <c r="W20" i="14"/>
  <c r="W21" i="14"/>
  <c r="W22" i="14"/>
  <c r="W23" i="14"/>
  <c r="W24" i="14"/>
  <c r="W25" i="14"/>
  <c r="W26" i="14"/>
  <c r="W27" i="14"/>
  <c r="W28" i="14"/>
  <c r="W29" i="14"/>
  <c r="W30" i="14"/>
  <c r="V6" i="14"/>
  <c r="V7" i="14"/>
  <c r="V8" i="14"/>
  <c r="V9" i="14"/>
  <c r="V10" i="14"/>
  <c r="V11" i="14"/>
  <c r="V12" i="14"/>
  <c r="V13" i="14"/>
  <c r="V14" i="14"/>
  <c r="V15" i="14"/>
  <c r="V16" i="14"/>
  <c r="V17" i="14"/>
  <c r="V18" i="14"/>
  <c r="V19" i="14"/>
  <c r="V20" i="14"/>
  <c r="V21" i="14"/>
  <c r="V22" i="14"/>
  <c r="V23" i="14"/>
  <c r="V24" i="14"/>
  <c r="V25" i="14"/>
  <c r="V26" i="14"/>
  <c r="V27" i="14"/>
  <c r="V28" i="14"/>
  <c r="V29" i="14"/>
  <c r="V30" i="14"/>
  <c r="U6" i="14"/>
  <c r="U7" i="14"/>
  <c r="U8" i="14"/>
  <c r="U9" i="14"/>
  <c r="U10" i="14"/>
  <c r="U11" i="14"/>
  <c r="U12" i="14"/>
  <c r="U13" i="14"/>
  <c r="U14" i="14"/>
  <c r="U15" i="14"/>
  <c r="U16" i="14"/>
  <c r="U17" i="14"/>
  <c r="U18" i="14"/>
  <c r="U19" i="14"/>
  <c r="U20" i="14"/>
  <c r="U21" i="14"/>
  <c r="U22" i="14"/>
  <c r="U23" i="14"/>
  <c r="U24" i="14"/>
  <c r="U25" i="14"/>
  <c r="U26" i="14"/>
  <c r="U27" i="14"/>
  <c r="U28" i="14"/>
  <c r="U29" i="14"/>
  <c r="U30" i="14"/>
  <c r="T6" i="14"/>
  <c r="T7" i="14"/>
  <c r="T8" i="14"/>
  <c r="T9" i="14"/>
  <c r="T10" i="14"/>
  <c r="T11" i="14"/>
  <c r="T12" i="14"/>
  <c r="T13" i="14"/>
  <c r="T14" i="14"/>
  <c r="T15" i="14"/>
  <c r="T16" i="14"/>
  <c r="T17" i="14"/>
  <c r="T18" i="14"/>
  <c r="T19" i="14"/>
  <c r="T20" i="14"/>
  <c r="T21" i="14"/>
  <c r="T22" i="14"/>
  <c r="T23" i="14"/>
  <c r="T24" i="14"/>
  <c r="T25" i="14"/>
  <c r="T26" i="14"/>
  <c r="T27" i="14"/>
  <c r="T28" i="14"/>
  <c r="T29" i="14"/>
  <c r="T30" i="14"/>
  <c r="S6" i="14"/>
  <c r="S7" i="14"/>
  <c r="S8" i="14"/>
  <c r="S9" i="14"/>
  <c r="S10" i="14"/>
  <c r="S11" i="14"/>
  <c r="S12" i="14"/>
  <c r="S13" i="14"/>
  <c r="S14" i="14"/>
  <c r="S15" i="14"/>
  <c r="S16" i="14"/>
  <c r="S17" i="14"/>
  <c r="S18" i="14"/>
  <c r="S19" i="14"/>
  <c r="S20" i="14"/>
  <c r="S21" i="14"/>
  <c r="S22" i="14"/>
  <c r="S23" i="14"/>
  <c r="S24" i="14"/>
  <c r="S25" i="14"/>
  <c r="S26" i="14"/>
  <c r="S27" i="14"/>
  <c r="S28" i="14"/>
  <c r="S29" i="14"/>
  <c r="S30" i="14"/>
  <c r="R6" i="14"/>
  <c r="R7" i="14"/>
  <c r="R8" i="14"/>
  <c r="R9" i="14"/>
  <c r="R10" i="14"/>
  <c r="R11" i="14"/>
  <c r="R12" i="14"/>
  <c r="R13" i="14"/>
  <c r="R14" i="14"/>
  <c r="R15" i="14"/>
  <c r="R16" i="14"/>
  <c r="R17" i="14"/>
  <c r="R18" i="14"/>
  <c r="R19" i="14"/>
  <c r="R20" i="14"/>
  <c r="R21" i="14"/>
  <c r="R22" i="14"/>
  <c r="R23" i="14"/>
  <c r="R24" i="14"/>
  <c r="R25" i="14"/>
  <c r="R26" i="14"/>
  <c r="R27" i="14"/>
  <c r="R28" i="14"/>
  <c r="R29" i="14"/>
  <c r="R30" i="14"/>
  <c r="Q6" i="14"/>
  <c r="Q7" i="14"/>
  <c r="Q8" i="14"/>
  <c r="Q9" i="14"/>
  <c r="Q10" i="14"/>
  <c r="Q11" i="14"/>
  <c r="Q12" i="14"/>
  <c r="Q13" i="14"/>
  <c r="Q14" i="14"/>
  <c r="Q15" i="14"/>
  <c r="Q16" i="14"/>
  <c r="Q17" i="14"/>
  <c r="Q18" i="14"/>
  <c r="Q19" i="14"/>
  <c r="Q20" i="14"/>
  <c r="Q21" i="14"/>
  <c r="Q22" i="14"/>
  <c r="Q23" i="14"/>
  <c r="Q24" i="14"/>
  <c r="Q25" i="14"/>
  <c r="Q26" i="14"/>
  <c r="Q27" i="14"/>
  <c r="Q28" i="14"/>
  <c r="Q29" i="14"/>
  <c r="Q30" i="14"/>
  <c r="P6" i="14"/>
  <c r="P7" i="14"/>
  <c r="P8" i="14"/>
  <c r="P9" i="14"/>
  <c r="P10" i="14"/>
  <c r="P11" i="14"/>
  <c r="P12" i="14"/>
  <c r="P13" i="14"/>
  <c r="P14" i="14"/>
  <c r="P15" i="14"/>
  <c r="P16" i="14"/>
  <c r="P17" i="14"/>
  <c r="P18" i="14"/>
  <c r="P19" i="14"/>
  <c r="P20" i="14"/>
  <c r="P21" i="14"/>
  <c r="P22" i="14"/>
  <c r="P23" i="14"/>
  <c r="P24" i="14"/>
  <c r="P25" i="14"/>
  <c r="P26" i="14"/>
  <c r="P27" i="14"/>
  <c r="P28" i="14"/>
  <c r="P29" i="14"/>
  <c r="P30" i="14"/>
  <c r="O6" i="14"/>
  <c r="O7" i="14"/>
  <c r="O8" i="14"/>
  <c r="O9" i="14"/>
  <c r="O10" i="14"/>
  <c r="O11" i="14"/>
  <c r="O12" i="14"/>
  <c r="O13" i="14"/>
  <c r="O14" i="14"/>
  <c r="O15" i="14"/>
  <c r="O16" i="14"/>
  <c r="O17" i="14"/>
  <c r="O18" i="14"/>
  <c r="O19" i="14"/>
  <c r="O20" i="14"/>
  <c r="O21" i="14"/>
  <c r="O22" i="14"/>
  <c r="O23" i="14"/>
  <c r="O24" i="14"/>
  <c r="O25" i="14"/>
  <c r="O26" i="14"/>
  <c r="O27" i="14"/>
  <c r="O28" i="14"/>
  <c r="O29" i="14"/>
  <c r="O30" i="14"/>
  <c r="N6" i="14"/>
  <c r="N7" i="14"/>
  <c r="N8" i="14"/>
  <c r="N9" i="14"/>
  <c r="N10" i="14"/>
  <c r="N11" i="14"/>
  <c r="N12" i="14"/>
  <c r="N13" i="14"/>
  <c r="N14" i="14"/>
  <c r="N15" i="14"/>
  <c r="N16" i="14"/>
  <c r="N17" i="14"/>
  <c r="N18" i="14"/>
  <c r="N19" i="14"/>
  <c r="N20" i="14"/>
  <c r="N21" i="14"/>
  <c r="N22" i="14"/>
  <c r="N23" i="14"/>
  <c r="N24" i="14"/>
  <c r="N25" i="14"/>
  <c r="N26" i="14"/>
  <c r="N27" i="14"/>
  <c r="N28" i="14"/>
  <c r="N29" i="14"/>
  <c r="N30" i="14"/>
  <c r="M6" i="14"/>
  <c r="M7" i="14"/>
  <c r="M8" i="14"/>
  <c r="M9" i="14"/>
  <c r="M10" i="14"/>
  <c r="M11" i="14"/>
  <c r="M12" i="14"/>
  <c r="M13" i="14"/>
  <c r="M14" i="14"/>
  <c r="M15" i="14"/>
  <c r="M16" i="14"/>
  <c r="M17" i="14"/>
  <c r="M18" i="14"/>
  <c r="M19" i="14"/>
  <c r="M20" i="14"/>
  <c r="M21" i="14"/>
  <c r="M22" i="14"/>
  <c r="M23" i="14"/>
  <c r="M24" i="14"/>
  <c r="M25" i="14"/>
  <c r="M26" i="14"/>
  <c r="M27" i="14"/>
  <c r="M28" i="14"/>
  <c r="M29" i="14"/>
  <c r="M30" i="14"/>
  <c r="L6" i="14"/>
  <c r="L7" i="14"/>
  <c r="L8" i="14"/>
  <c r="L9" i="14"/>
  <c r="L10" i="14"/>
  <c r="L11" i="14"/>
  <c r="L12" i="14"/>
  <c r="L13" i="14"/>
  <c r="L14" i="14"/>
  <c r="L15" i="14"/>
  <c r="L16" i="14"/>
  <c r="L17" i="14"/>
  <c r="L18" i="14"/>
  <c r="L19" i="14"/>
  <c r="L20" i="14"/>
  <c r="L21" i="14"/>
  <c r="L22" i="14"/>
  <c r="L23" i="14"/>
  <c r="L24" i="14"/>
  <c r="L25" i="14"/>
  <c r="L26" i="14"/>
  <c r="L27" i="14"/>
  <c r="L28" i="14"/>
  <c r="L29" i="14"/>
  <c r="L30" i="14"/>
  <c r="K6" i="14"/>
  <c r="K7" i="14"/>
  <c r="K8" i="14"/>
  <c r="K9" i="14"/>
  <c r="K10" i="14"/>
  <c r="K11" i="14"/>
  <c r="K12" i="14"/>
  <c r="K13" i="14"/>
  <c r="K14" i="14"/>
  <c r="K15" i="14"/>
  <c r="K16" i="14"/>
  <c r="K17" i="14"/>
  <c r="K18" i="14"/>
  <c r="K19" i="14"/>
  <c r="K20" i="14"/>
  <c r="K21" i="14"/>
  <c r="K22" i="14"/>
  <c r="K23" i="14"/>
  <c r="K24" i="14"/>
  <c r="K25" i="14"/>
  <c r="K26" i="14"/>
  <c r="K27" i="14"/>
  <c r="K28" i="14"/>
  <c r="K29" i="14"/>
  <c r="K30" i="14"/>
  <c r="J6" i="14"/>
  <c r="J7" i="14"/>
  <c r="J8" i="14"/>
  <c r="J9" i="14"/>
  <c r="J10" i="14"/>
  <c r="J11" i="14"/>
  <c r="J12" i="14"/>
  <c r="J13" i="14"/>
  <c r="J14" i="14"/>
  <c r="J15" i="14"/>
  <c r="J16" i="14"/>
  <c r="J17" i="14"/>
  <c r="J18" i="14"/>
  <c r="J19" i="14"/>
  <c r="J20" i="14"/>
  <c r="J21" i="14"/>
  <c r="J22" i="14"/>
  <c r="J23" i="14"/>
  <c r="J24" i="14"/>
  <c r="J25" i="14"/>
  <c r="J26" i="14"/>
  <c r="J27" i="14"/>
  <c r="J28" i="14"/>
  <c r="J29" i="14"/>
  <c r="J30" i="14"/>
  <c r="I6" i="14"/>
  <c r="I7" i="14"/>
  <c r="I8" i="14"/>
  <c r="I9" i="14"/>
  <c r="I10" i="14"/>
  <c r="I11" i="14"/>
  <c r="I12" i="14"/>
  <c r="I13" i="14"/>
  <c r="I14" i="14"/>
  <c r="I15" i="14"/>
  <c r="I16" i="14"/>
  <c r="I17" i="14"/>
  <c r="I18" i="14"/>
  <c r="I19" i="14"/>
  <c r="I20" i="14"/>
  <c r="I21" i="14"/>
  <c r="I22" i="14"/>
  <c r="I23" i="14"/>
  <c r="I24" i="14"/>
  <c r="I25" i="14"/>
  <c r="I26" i="14"/>
  <c r="I27" i="14"/>
  <c r="I28" i="14"/>
  <c r="I29" i="14"/>
  <c r="I30" i="14"/>
  <c r="H6" i="14"/>
  <c r="H7" i="14"/>
  <c r="H8" i="14"/>
  <c r="H9" i="14"/>
  <c r="H10" i="14"/>
  <c r="H11" i="14"/>
  <c r="H12" i="14"/>
  <c r="H13" i="14"/>
  <c r="H14" i="14"/>
  <c r="H15" i="14"/>
  <c r="H16" i="14"/>
  <c r="H17" i="14"/>
  <c r="H18" i="14"/>
  <c r="H19" i="14"/>
  <c r="H20" i="14"/>
  <c r="H21" i="14"/>
  <c r="H22" i="14"/>
  <c r="H23" i="14"/>
  <c r="H24" i="14"/>
  <c r="H25" i="14"/>
  <c r="H26" i="14"/>
  <c r="H27" i="14"/>
  <c r="H28" i="14"/>
  <c r="H29" i="14"/>
  <c r="H30" i="14"/>
  <c r="G6" i="14"/>
  <c r="G7" i="14"/>
  <c r="G8" i="14"/>
  <c r="G9" i="14"/>
  <c r="G10" i="14"/>
  <c r="G11" i="14"/>
  <c r="G12" i="14"/>
  <c r="G13" i="14"/>
  <c r="G14" i="14"/>
  <c r="G15" i="14"/>
  <c r="G16" i="14"/>
  <c r="G17" i="14"/>
  <c r="G18" i="14"/>
  <c r="G19" i="14"/>
  <c r="G20" i="14"/>
  <c r="G21" i="14"/>
  <c r="G22" i="14"/>
  <c r="G23" i="14"/>
  <c r="G24" i="14"/>
  <c r="G25" i="14"/>
  <c r="G26" i="14"/>
  <c r="G27" i="14"/>
  <c r="G28" i="14"/>
  <c r="G29" i="14"/>
  <c r="G30" i="14"/>
  <c r="F6" i="14"/>
  <c r="F7" i="14"/>
  <c r="F8" i="14"/>
  <c r="F9" i="14"/>
  <c r="F10" i="14"/>
  <c r="F11" i="14"/>
  <c r="F12" i="14"/>
  <c r="F13" i="14"/>
  <c r="F14" i="14"/>
  <c r="F15" i="14"/>
  <c r="F16" i="14"/>
  <c r="F17" i="14"/>
  <c r="F18" i="14"/>
  <c r="F19" i="14"/>
  <c r="F20" i="14"/>
  <c r="F21" i="14"/>
  <c r="F22" i="14"/>
  <c r="F23" i="14"/>
  <c r="F24" i="14"/>
  <c r="F25" i="14"/>
  <c r="F26" i="14"/>
  <c r="F27" i="14"/>
  <c r="F28" i="14"/>
  <c r="F29" i="14"/>
  <c r="F30" i="14"/>
  <c r="E6" i="14"/>
  <c r="E7" i="14"/>
  <c r="E8" i="14"/>
  <c r="E9" i="14"/>
  <c r="E10" i="14"/>
  <c r="E11" i="14"/>
  <c r="E12" i="14"/>
  <c r="E13" i="14"/>
  <c r="E14" i="14"/>
  <c r="E15" i="14"/>
  <c r="E16" i="14"/>
  <c r="E17" i="14"/>
  <c r="E18" i="14"/>
  <c r="E19" i="14"/>
  <c r="E20" i="14"/>
  <c r="E21" i="14"/>
  <c r="E22" i="14"/>
  <c r="E23" i="14"/>
  <c r="E24" i="14"/>
  <c r="E25" i="14"/>
  <c r="E26" i="14"/>
  <c r="E27" i="14"/>
  <c r="E28" i="14"/>
  <c r="E29" i="14"/>
  <c r="E30" i="14"/>
  <c r="D6" i="14"/>
  <c r="D7" i="14"/>
  <c r="D8" i="14"/>
  <c r="D9" i="14"/>
  <c r="D10" i="14"/>
  <c r="D11" i="14"/>
  <c r="D12" i="14"/>
  <c r="D13" i="14"/>
  <c r="D14" i="14"/>
  <c r="D15" i="14"/>
  <c r="D16" i="14"/>
  <c r="D17" i="14"/>
  <c r="D18" i="14"/>
  <c r="D19" i="14"/>
  <c r="D20" i="14"/>
  <c r="D21" i="14"/>
  <c r="D22" i="14"/>
  <c r="D23" i="14"/>
  <c r="D24" i="14"/>
  <c r="D25" i="14"/>
  <c r="D26" i="14"/>
  <c r="D27" i="14"/>
  <c r="D28" i="14"/>
  <c r="D29" i="14"/>
  <c r="D30" i="14"/>
  <c r="C6" i="14"/>
  <c r="C7" i="14"/>
  <c r="C8" i="14"/>
  <c r="C9" i="14"/>
  <c r="C10" i="14"/>
  <c r="C11" i="14"/>
  <c r="C12" i="14"/>
  <c r="C13" i="14"/>
  <c r="C14" i="14"/>
  <c r="C15" i="14"/>
  <c r="C16" i="14"/>
  <c r="C17" i="14"/>
  <c r="C18" i="14"/>
  <c r="C19" i="14"/>
  <c r="C20" i="14"/>
  <c r="C21" i="14"/>
  <c r="C22" i="14"/>
  <c r="C23" i="14"/>
  <c r="C24" i="14"/>
  <c r="C25" i="14"/>
  <c r="C26" i="14"/>
  <c r="C27" i="14"/>
  <c r="C28" i="14"/>
  <c r="C29" i="14"/>
  <c r="C30" i="14"/>
  <c r="C5" i="14"/>
  <c r="D5" i="14"/>
  <c r="E5" i="14"/>
  <c r="F5" i="14"/>
  <c r="G5" i="14"/>
  <c r="H5" i="14"/>
  <c r="I5" i="14"/>
  <c r="J5" i="14"/>
  <c r="K5" i="14"/>
  <c r="L5" i="14"/>
  <c r="M5" i="14"/>
  <c r="N5" i="14"/>
  <c r="O5" i="14"/>
  <c r="P5" i="14"/>
  <c r="Q5" i="14"/>
  <c r="R5" i="14"/>
  <c r="S5" i="14"/>
  <c r="T5" i="14"/>
  <c r="U5" i="14"/>
  <c r="V5" i="14"/>
  <c r="W5" i="14"/>
  <c r="X5" i="14"/>
  <c r="Y5" i="14"/>
  <c r="Z5" i="14"/>
  <c r="AA5" i="14"/>
  <c r="AB5" i="14"/>
  <c r="AC5" i="14"/>
  <c r="AD5" i="14"/>
  <c r="AE5" i="14"/>
  <c r="B6" i="14"/>
  <c r="B7" i="14"/>
  <c r="B8" i="14"/>
  <c r="B9" i="14"/>
  <c r="B10" i="14"/>
  <c r="B11" i="14"/>
  <c r="B12" i="14"/>
  <c r="B13" i="14"/>
  <c r="B14" i="14"/>
  <c r="B15" i="14"/>
  <c r="B16" i="14"/>
  <c r="B17" i="14"/>
  <c r="B18" i="14"/>
  <c r="B19" i="14"/>
  <c r="B20" i="14"/>
  <c r="B21" i="14"/>
  <c r="B22" i="14"/>
  <c r="B23" i="14"/>
  <c r="B24" i="14"/>
  <c r="B26" i="14"/>
  <c r="B27" i="14"/>
  <c r="B28" i="14"/>
  <c r="B29" i="14"/>
  <c r="B30" i="14"/>
  <c r="B5" i="14"/>
</calcChain>
</file>

<file path=xl/sharedStrings.xml><?xml version="1.0" encoding="utf-8"?>
<sst xmlns="http://schemas.openxmlformats.org/spreadsheetml/2006/main" count="314" uniqueCount="145">
  <si>
    <r>
      <rPr>
        <b/>
        <sz val="10"/>
        <rFont val="等线"/>
        <family val="3"/>
        <charset val="134"/>
      </rPr>
      <t>数据库：主要城市年度数据</t>
    </r>
  </si>
  <si>
    <r>
      <rPr>
        <b/>
        <sz val="10"/>
        <rFont val="等线"/>
        <family val="3"/>
        <charset val="134"/>
      </rPr>
      <t>时间：</t>
    </r>
    <r>
      <rPr>
        <b/>
        <sz val="10"/>
        <rFont val="Calibri"/>
        <family val="2"/>
      </rPr>
      <t>2022-,last30</t>
    </r>
  </si>
  <si>
    <r>
      <rPr>
        <sz val="10"/>
        <rFont val="等线"/>
        <family val="3"/>
        <charset val="134"/>
      </rPr>
      <t>地区</t>
    </r>
  </si>
  <si>
    <r>
      <rPr>
        <sz val="10"/>
        <rFont val="等线"/>
        <family val="3"/>
        <charset val="134"/>
      </rPr>
      <t>北京</t>
    </r>
  </si>
  <si>
    <r>
      <rPr>
        <sz val="10"/>
        <rFont val="等线"/>
        <family val="3"/>
        <charset val="134"/>
      </rPr>
      <t>天津</t>
    </r>
  </si>
  <si>
    <r>
      <rPr>
        <sz val="10"/>
        <rFont val="等线"/>
        <family val="3"/>
        <charset val="134"/>
      </rPr>
      <t>石家庄</t>
    </r>
  </si>
  <si>
    <r>
      <rPr>
        <sz val="10"/>
        <rFont val="等线"/>
        <family val="3"/>
        <charset val="134"/>
      </rPr>
      <t>太原</t>
    </r>
  </si>
  <si>
    <r>
      <rPr>
        <sz val="10"/>
        <rFont val="等线"/>
        <family val="3"/>
        <charset val="134"/>
      </rPr>
      <t>呼和浩特</t>
    </r>
  </si>
  <si>
    <r>
      <rPr>
        <sz val="10"/>
        <rFont val="等线"/>
        <family val="3"/>
        <charset val="134"/>
      </rPr>
      <t>沈阳</t>
    </r>
  </si>
  <si>
    <r>
      <rPr>
        <sz val="10"/>
        <rFont val="等线"/>
        <family val="3"/>
        <charset val="134"/>
      </rPr>
      <t>大连</t>
    </r>
  </si>
  <si>
    <r>
      <rPr>
        <sz val="10"/>
        <rFont val="等线"/>
        <family val="3"/>
        <charset val="134"/>
      </rPr>
      <t>长春</t>
    </r>
  </si>
  <si>
    <r>
      <rPr>
        <sz val="10"/>
        <rFont val="等线"/>
        <family val="3"/>
        <charset val="134"/>
      </rPr>
      <t>哈尔滨</t>
    </r>
  </si>
  <si>
    <r>
      <rPr>
        <sz val="10"/>
        <rFont val="等线"/>
        <family val="3"/>
        <charset val="134"/>
      </rPr>
      <t>上海</t>
    </r>
  </si>
  <si>
    <r>
      <rPr>
        <sz val="10"/>
        <rFont val="等线"/>
        <family val="3"/>
        <charset val="134"/>
      </rPr>
      <t>南京</t>
    </r>
  </si>
  <si>
    <r>
      <rPr>
        <sz val="10"/>
        <rFont val="等线"/>
        <family val="3"/>
        <charset val="134"/>
      </rPr>
      <t>杭州</t>
    </r>
  </si>
  <si>
    <r>
      <rPr>
        <sz val="10"/>
        <rFont val="等线"/>
        <family val="3"/>
        <charset val="134"/>
      </rPr>
      <t>宁波</t>
    </r>
  </si>
  <si>
    <r>
      <rPr>
        <sz val="10"/>
        <rFont val="等线"/>
        <family val="3"/>
        <charset val="134"/>
      </rPr>
      <t>合肥</t>
    </r>
  </si>
  <si>
    <r>
      <rPr>
        <sz val="10"/>
        <rFont val="等线"/>
        <family val="3"/>
        <charset val="134"/>
      </rPr>
      <t>福州</t>
    </r>
  </si>
  <si>
    <r>
      <rPr>
        <sz val="10"/>
        <rFont val="等线"/>
        <family val="3"/>
        <charset val="134"/>
      </rPr>
      <t>厦门</t>
    </r>
  </si>
  <si>
    <r>
      <rPr>
        <sz val="10"/>
        <rFont val="等线"/>
        <family val="3"/>
        <charset val="134"/>
      </rPr>
      <t>南昌</t>
    </r>
  </si>
  <si>
    <r>
      <rPr>
        <sz val="10"/>
        <rFont val="等线"/>
        <family val="3"/>
        <charset val="134"/>
      </rPr>
      <t>济南</t>
    </r>
  </si>
  <si>
    <r>
      <rPr>
        <sz val="10"/>
        <rFont val="等线"/>
        <family val="3"/>
        <charset val="134"/>
      </rPr>
      <t>青岛</t>
    </r>
  </si>
  <si>
    <r>
      <rPr>
        <sz val="10"/>
        <rFont val="等线"/>
        <family val="3"/>
        <charset val="134"/>
      </rPr>
      <t>郑州</t>
    </r>
  </si>
  <si>
    <r>
      <rPr>
        <sz val="10"/>
        <rFont val="等线"/>
        <family val="3"/>
        <charset val="134"/>
      </rPr>
      <t>武汉</t>
    </r>
  </si>
  <si>
    <r>
      <rPr>
        <sz val="10"/>
        <rFont val="等线"/>
        <family val="3"/>
        <charset val="134"/>
      </rPr>
      <t>长沙</t>
    </r>
  </si>
  <si>
    <r>
      <rPr>
        <sz val="10"/>
        <rFont val="等线"/>
        <family val="3"/>
        <charset val="134"/>
      </rPr>
      <t>广州</t>
    </r>
  </si>
  <si>
    <r>
      <rPr>
        <sz val="10"/>
        <rFont val="等线"/>
        <family val="3"/>
        <charset val="134"/>
      </rPr>
      <t>深圳</t>
    </r>
  </si>
  <si>
    <r>
      <rPr>
        <sz val="10"/>
        <rFont val="等线"/>
        <family val="3"/>
        <charset val="134"/>
      </rPr>
      <t>南宁</t>
    </r>
  </si>
  <si>
    <r>
      <rPr>
        <sz val="10"/>
        <rFont val="等线"/>
        <family val="3"/>
        <charset val="134"/>
      </rPr>
      <t>海口</t>
    </r>
  </si>
  <si>
    <r>
      <rPr>
        <sz val="10"/>
        <rFont val="等线"/>
        <family val="3"/>
        <charset val="134"/>
      </rPr>
      <t>重庆</t>
    </r>
  </si>
  <si>
    <r>
      <rPr>
        <sz val="10"/>
        <rFont val="等线"/>
        <family val="3"/>
        <charset val="134"/>
      </rPr>
      <t>成都</t>
    </r>
  </si>
  <si>
    <r>
      <rPr>
        <sz val="10"/>
        <rFont val="等线"/>
        <family val="3"/>
        <charset val="134"/>
      </rPr>
      <t>贵阳</t>
    </r>
  </si>
  <si>
    <r>
      <rPr>
        <sz val="10"/>
        <rFont val="等线"/>
        <family val="3"/>
        <charset val="134"/>
      </rPr>
      <t>昆明</t>
    </r>
  </si>
  <si>
    <r>
      <rPr>
        <sz val="10"/>
        <rFont val="等线"/>
        <family val="3"/>
        <charset val="134"/>
      </rPr>
      <t>拉萨</t>
    </r>
  </si>
  <si>
    <t/>
  </si>
  <si>
    <r>
      <rPr>
        <sz val="10"/>
        <rFont val="等线"/>
        <family val="3"/>
        <charset val="134"/>
      </rPr>
      <t>西安</t>
    </r>
  </si>
  <si>
    <r>
      <rPr>
        <sz val="10"/>
        <rFont val="等线"/>
        <family val="3"/>
        <charset val="134"/>
      </rPr>
      <t>兰州</t>
    </r>
  </si>
  <si>
    <r>
      <rPr>
        <sz val="10"/>
        <rFont val="等线"/>
        <family val="3"/>
        <charset val="134"/>
      </rPr>
      <t>西宁</t>
    </r>
  </si>
  <si>
    <r>
      <rPr>
        <sz val="10"/>
        <rFont val="等线"/>
        <family val="3"/>
        <charset val="134"/>
      </rPr>
      <t>银川</t>
    </r>
  </si>
  <si>
    <r>
      <rPr>
        <sz val="10"/>
        <rFont val="等线"/>
        <family val="3"/>
        <charset val="134"/>
      </rPr>
      <t>乌鲁木齐</t>
    </r>
  </si>
  <si>
    <r>
      <rPr>
        <b/>
        <sz val="10"/>
        <rFont val="等线"/>
        <family val="3"/>
        <charset val="134"/>
      </rPr>
      <t>数据来源：国家统计局</t>
    </r>
  </si>
  <si>
    <r>
      <rPr>
        <b/>
        <sz val="10"/>
        <rFont val="等线"/>
        <family val="3"/>
        <charset val="134"/>
      </rPr>
      <t>指标：年末户籍人口</t>
    </r>
    <r>
      <rPr>
        <b/>
        <sz val="10"/>
        <rFont val="Calibri"/>
        <family val="2"/>
      </rPr>
      <t>(</t>
    </r>
    <r>
      <rPr>
        <b/>
        <sz val="10"/>
        <rFont val="等线"/>
        <family val="3"/>
        <charset val="134"/>
      </rPr>
      <t>万人</t>
    </r>
    <r>
      <rPr>
        <b/>
        <sz val="10"/>
        <rFont val="Calibri"/>
        <family val="2"/>
      </rPr>
      <t>)</t>
    </r>
  </si>
  <si>
    <t>除北京、天津、上海之外的城市1998年之前的数据均为推算数据</t>
    <phoneticPr fontId="8" type="noConversion"/>
  </si>
  <si>
    <r>
      <rPr>
        <b/>
        <sz val="10"/>
        <rFont val="等线"/>
        <family val="3"/>
        <charset val="134"/>
      </rPr>
      <t>数据库：主要城市年度数据</t>
    </r>
  </si>
  <si>
    <r>
      <rPr>
        <b/>
        <sz val="10"/>
        <rFont val="等线"/>
        <family val="3"/>
        <charset val="134"/>
      </rPr>
      <t>指标：住户存款余额</t>
    </r>
    <r>
      <rPr>
        <b/>
        <sz val="10"/>
        <rFont val="Calibri"/>
        <family val="2"/>
      </rPr>
      <t>(</t>
    </r>
    <r>
      <rPr>
        <b/>
        <sz val="10"/>
        <rFont val="等线"/>
        <family val="3"/>
        <charset val="134"/>
      </rPr>
      <t>亿元</t>
    </r>
    <r>
      <rPr>
        <b/>
        <sz val="10"/>
        <rFont val="Calibri"/>
        <family val="2"/>
      </rPr>
      <t>)</t>
    </r>
  </si>
  <si>
    <r>
      <rPr>
        <b/>
        <sz val="10"/>
        <rFont val="等线"/>
        <family val="3"/>
        <charset val="134"/>
      </rPr>
      <t>时间：</t>
    </r>
    <r>
      <rPr>
        <b/>
        <sz val="10"/>
        <rFont val="Calibri"/>
        <family val="2"/>
      </rPr>
      <t>2022-,last30</t>
    </r>
  </si>
  <si>
    <r>
      <rPr>
        <sz val="10"/>
        <rFont val="等线"/>
        <family val="3"/>
        <charset val="134"/>
      </rPr>
      <t>地区</t>
    </r>
  </si>
  <si>
    <r>
      <rPr>
        <sz val="10"/>
        <rFont val="等线"/>
        <family val="3"/>
        <charset val="134"/>
      </rPr>
      <t>北京</t>
    </r>
  </si>
  <si>
    <r>
      <rPr>
        <sz val="10"/>
        <rFont val="等线"/>
        <family val="3"/>
        <charset val="134"/>
      </rPr>
      <t>天津</t>
    </r>
  </si>
  <si>
    <r>
      <rPr>
        <sz val="10"/>
        <rFont val="等线"/>
        <family val="3"/>
        <charset val="134"/>
      </rPr>
      <t>石家庄</t>
    </r>
  </si>
  <si>
    <r>
      <rPr>
        <sz val="10"/>
        <rFont val="等线"/>
        <family val="3"/>
        <charset val="134"/>
      </rPr>
      <t>沈阳</t>
    </r>
  </si>
  <si>
    <r>
      <rPr>
        <sz val="10"/>
        <rFont val="等线"/>
        <family val="3"/>
        <charset val="134"/>
      </rPr>
      <t>大连</t>
    </r>
  </si>
  <si>
    <r>
      <rPr>
        <sz val="10"/>
        <rFont val="等线"/>
        <family val="3"/>
        <charset val="134"/>
      </rPr>
      <t>长春</t>
    </r>
  </si>
  <si>
    <r>
      <rPr>
        <sz val="10"/>
        <rFont val="等线"/>
        <family val="3"/>
        <charset val="134"/>
      </rPr>
      <t>哈尔滨</t>
    </r>
  </si>
  <si>
    <r>
      <rPr>
        <sz val="10"/>
        <rFont val="等线"/>
        <family val="3"/>
        <charset val="134"/>
      </rPr>
      <t>上海</t>
    </r>
  </si>
  <si>
    <r>
      <rPr>
        <sz val="10"/>
        <rFont val="等线"/>
        <family val="3"/>
        <charset val="134"/>
      </rPr>
      <t>南京</t>
    </r>
  </si>
  <si>
    <r>
      <rPr>
        <sz val="10"/>
        <rFont val="等线"/>
        <family val="3"/>
        <charset val="134"/>
      </rPr>
      <t>杭州</t>
    </r>
  </si>
  <si>
    <r>
      <rPr>
        <sz val="10"/>
        <rFont val="等线"/>
        <family val="3"/>
        <charset val="134"/>
      </rPr>
      <t>宁波</t>
    </r>
  </si>
  <si>
    <r>
      <rPr>
        <sz val="10"/>
        <rFont val="等线"/>
        <family val="3"/>
        <charset val="134"/>
      </rPr>
      <t>合肥</t>
    </r>
  </si>
  <si>
    <r>
      <rPr>
        <sz val="10"/>
        <rFont val="等线"/>
        <family val="3"/>
        <charset val="134"/>
      </rPr>
      <t>福州</t>
    </r>
  </si>
  <si>
    <r>
      <rPr>
        <sz val="10"/>
        <rFont val="等线"/>
        <family val="3"/>
        <charset val="134"/>
      </rPr>
      <t>南昌</t>
    </r>
  </si>
  <si>
    <r>
      <rPr>
        <sz val="10"/>
        <rFont val="等线"/>
        <family val="3"/>
        <charset val="134"/>
      </rPr>
      <t>济南</t>
    </r>
  </si>
  <si>
    <r>
      <rPr>
        <sz val="10"/>
        <rFont val="等线"/>
        <family val="3"/>
        <charset val="134"/>
      </rPr>
      <t>青岛</t>
    </r>
  </si>
  <si>
    <r>
      <rPr>
        <sz val="10"/>
        <rFont val="等线"/>
        <family val="3"/>
        <charset val="134"/>
      </rPr>
      <t>郑州</t>
    </r>
  </si>
  <si>
    <r>
      <rPr>
        <sz val="10"/>
        <rFont val="等线"/>
        <family val="3"/>
        <charset val="134"/>
      </rPr>
      <t>武汉</t>
    </r>
  </si>
  <si>
    <r>
      <rPr>
        <sz val="10"/>
        <rFont val="等线"/>
        <family val="3"/>
        <charset val="134"/>
      </rPr>
      <t>长沙</t>
    </r>
  </si>
  <si>
    <r>
      <rPr>
        <sz val="10"/>
        <rFont val="等线"/>
        <family val="3"/>
        <charset val="134"/>
      </rPr>
      <t>广州</t>
    </r>
  </si>
  <si>
    <r>
      <rPr>
        <sz val="10"/>
        <rFont val="等线"/>
        <family val="3"/>
        <charset val="134"/>
      </rPr>
      <t>深圳</t>
    </r>
  </si>
  <si>
    <r>
      <rPr>
        <sz val="10"/>
        <rFont val="等线"/>
        <family val="3"/>
        <charset val="134"/>
      </rPr>
      <t>南宁</t>
    </r>
  </si>
  <si>
    <r>
      <rPr>
        <sz val="10"/>
        <rFont val="等线"/>
        <family val="3"/>
        <charset val="134"/>
      </rPr>
      <t>重庆</t>
    </r>
  </si>
  <si>
    <r>
      <rPr>
        <sz val="10"/>
        <rFont val="等线"/>
        <family val="3"/>
        <charset val="134"/>
      </rPr>
      <t>成都</t>
    </r>
  </si>
  <si>
    <r>
      <rPr>
        <sz val="10"/>
        <rFont val="等线"/>
        <family val="3"/>
        <charset val="134"/>
      </rPr>
      <t>贵阳</t>
    </r>
  </si>
  <si>
    <r>
      <rPr>
        <sz val="10"/>
        <rFont val="等线"/>
        <family val="3"/>
        <charset val="134"/>
      </rPr>
      <t>昆明</t>
    </r>
  </si>
  <si>
    <r>
      <rPr>
        <sz val="10"/>
        <rFont val="等线"/>
        <family val="3"/>
        <charset val="134"/>
      </rPr>
      <t>西安</t>
    </r>
  </si>
  <si>
    <r>
      <rPr>
        <sz val="10"/>
        <rFont val="等线"/>
        <family val="3"/>
        <charset val="134"/>
      </rPr>
      <t>注：住户存款余额为年末金融机构人民币各项存款余额的其中项。</t>
    </r>
  </si>
  <si>
    <r>
      <rPr>
        <b/>
        <sz val="10"/>
        <rFont val="等线"/>
        <family val="3"/>
        <charset val="134"/>
      </rPr>
      <t>数据来源：国家统计局</t>
    </r>
  </si>
  <si>
    <r>
      <rPr>
        <b/>
        <sz val="10"/>
        <rFont val="等线"/>
        <family val="3"/>
        <charset val="134"/>
      </rPr>
      <t>指标：城镇非私营单位在岗职工平均工资</t>
    </r>
    <r>
      <rPr>
        <b/>
        <sz val="10"/>
        <rFont val="Calibri"/>
        <family val="2"/>
      </rPr>
      <t>(</t>
    </r>
    <r>
      <rPr>
        <b/>
        <sz val="10"/>
        <rFont val="等线"/>
        <family val="3"/>
        <charset val="134"/>
      </rPr>
      <t>元</t>
    </r>
    <r>
      <rPr>
        <b/>
        <sz val="10"/>
        <rFont val="Calibri"/>
        <family val="2"/>
      </rPr>
      <t>)</t>
    </r>
  </si>
  <si>
    <r>
      <rPr>
        <sz val="10"/>
        <rFont val="等线"/>
        <family val="3"/>
        <charset val="134"/>
      </rPr>
      <t>注：</t>
    </r>
    <r>
      <rPr>
        <sz val="10"/>
        <rFont val="Calibri"/>
        <family val="2"/>
      </rPr>
      <t>1995-2008</t>
    </r>
    <r>
      <rPr>
        <sz val="10"/>
        <rFont val="等线"/>
        <family val="3"/>
        <charset val="134"/>
      </rPr>
      <t>年的城镇单位就业人员平均工资即为原来的城镇单位就业人员平均劳动报酬。</t>
    </r>
  </si>
  <si>
    <r>
      <rPr>
        <b/>
        <sz val="10"/>
        <rFont val="等线"/>
        <family val="3"/>
        <charset val="134"/>
      </rPr>
      <t>抚养比（</t>
    </r>
    <r>
      <rPr>
        <b/>
        <sz val="10"/>
        <rFont val="Calibri"/>
        <family val="2"/>
      </rPr>
      <t>%</t>
    </r>
    <r>
      <rPr>
        <b/>
        <sz val="10"/>
        <rFont val="等线"/>
        <family val="3"/>
        <charset val="134"/>
      </rPr>
      <t>）</t>
    </r>
    <phoneticPr fontId="8" type="noConversion"/>
  </si>
  <si>
    <r>
      <rPr>
        <sz val="10"/>
        <color indexed="8"/>
        <rFont val="等线"/>
        <family val="3"/>
        <charset val="134"/>
      </rPr>
      <t>重庆</t>
    </r>
  </si>
  <si>
    <r>
      <rPr>
        <sz val="10"/>
        <color indexed="8"/>
        <rFont val="等线"/>
        <family val="3"/>
        <charset val="134"/>
      </rPr>
      <t>成都</t>
    </r>
  </si>
  <si>
    <r>
      <rPr>
        <sz val="10"/>
        <color indexed="8"/>
        <rFont val="等线"/>
        <family val="3"/>
        <charset val="134"/>
      </rPr>
      <t>上海</t>
    </r>
  </si>
  <si>
    <r>
      <rPr>
        <sz val="10"/>
        <color indexed="8"/>
        <rFont val="等线"/>
        <family val="3"/>
        <charset val="134"/>
      </rPr>
      <t>北京</t>
    </r>
  </si>
  <si>
    <r>
      <rPr>
        <sz val="10"/>
        <color indexed="8"/>
        <rFont val="等线"/>
        <family val="3"/>
        <charset val="134"/>
      </rPr>
      <t>天津</t>
    </r>
  </si>
  <si>
    <r>
      <rPr>
        <sz val="10"/>
        <color indexed="8"/>
        <rFont val="等线"/>
        <family val="3"/>
        <charset val="134"/>
      </rPr>
      <t>西安</t>
    </r>
  </si>
  <si>
    <r>
      <rPr>
        <sz val="10"/>
        <color indexed="8"/>
        <rFont val="等线"/>
        <family val="3"/>
        <charset val="134"/>
      </rPr>
      <t>石家庄</t>
    </r>
  </si>
  <si>
    <r>
      <rPr>
        <sz val="10"/>
        <color indexed="8"/>
        <rFont val="等线"/>
        <family val="3"/>
        <charset val="134"/>
      </rPr>
      <t>哈尔滨</t>
    </r>
  </si>
  <si>
    <r>
      <rPr>
        <sz val="10"/>
        <color indexed="8"/>
        <rFont val="等线"/>
        <family val="3"/>
        <charset val="134"/>
      </rPr>
      <t>广州</t>
    </r>
  </si>
  <si>
    <r>
      <rPr>
        <sz val="10"/>
        <color indexed="8"/>
        <rFont val="等线"/>
        <family val="3"/>
        <charset val="134"/>
      </rPr>
      <t>武汉</t>
    </r>
  </si>
  <si>
    <r>
      <rPr>
        <sz val="10"/>
        <color indexed="8"/>
        <rFont val="等线"/>
        <family val="3"/>
        <charset val="134"/>
      </rPr>
      <t>郑州</t>
    </r>
  </si>
  <si>
    <r>
      <rPr>
        <sz val="10"/>
        <color indexed="8"/>
        <rFont val="等线"/>
        <family val="3"/>
        <charset val="134"/>
      </rPr>
      <t>青岛</t>
    </r>
  </si>
  <si>
    <r>
      <rPr>
        <sz val="10"/>
        <color indexed="8"/>
        <rFont val="等线"/>
        <family val="3"/>
        <charset val="134"/>
      </rPr>
      <t>杭州</t>
    </r>
  </si>
  <si>
    <r>
      <rPr>
        <sz val="10"/>
        <color indexed="8"/>
        <rFont val="等线"/>
        <family val="3"/>
        <charset val="134"/>
      </rPr>
      <t>南宁</t>
    </r>
  </si>
  <si>
    <r>
      <rPr>
        <sz val="10"/>
        <color indexed="8"/>
        <rFont val="等线"/>
        <family val="3"/>
        <charset val="134"/>
      </rPr>
      <t>合肥</t>
    </r>
  </si>
  <si>
    <r>
      <rPr>
        <sz val="10"/>
        <color indexed="8"/>
        <rFont val="等线"/>
        <family val="3"/>
        <charset val="134"/>
      </rPr>
      <t>长春</t>
    </r>
  </si>
  <si>
    <r>
      <rPr>
        <sz val="10"/>
        <color indexed="8"/>
        <rFont val="等线"/>
        <family val="3"/>
        <charset val="134"/>
      </rPr>
      <t>沈阳</t>
    </r>
  </si>
  <si>
    <r>
      <rPr>
        <sz val="10"/>
        <color indexed="8"/>
        <rFont val="等线"/>
        <family val="3"/>
        <charset val="134"/>
      </rPr>
      <t>长沙</t>
    </r>
  </si>
  <si>
    <r>
      <rPr>
        <sz val="10"/>
        <color indexed="8"/>
        <rFont val="等线"/>
        <family val="3"/>
        <charset val="134"/>
      </rPr>
      <t>福州</t>
    </r>
  </si>
  <si>
    <r>
      <rPr>
        <sz val="10"/>
        <color indexed="8"/>
        <rFont val="等线"/>
        <family val="3"/>
        <charset val="134"/>
      </rPr>
      <t>南京</t>
    </r>
  </si>
  <si>
    <r>
      <rPr>
        <sz val="10"/>
        <color indexed="8"/>
        <rFont val="等线"/>
        <family val="3"/>
        <charset val="134"/>
      </rPr>
      <t>济南</t>
    </r>
  </si>
  <si>
    <r>
      <rPr>
        <sz val="10"/>
        <color indexed="8"/>
        <rFont val="等线"/>
        <family val="3"/>
        <charset val="134"/>
      </rPr>
      <t>宁波</t>
    </r>
  </si>
  <si>
    <r>
      <rPr>
        <sz val="10"/>
        <color indexed="8"/>
        <rFont val="等线"/>
        <family val="3"/>
        <charset val="134"/>
      </rPr>
      <t>大连</t>
    </r>
  </si>
  <si>
    <r>
      <rPr>
        <sz val="10"/>
        <color indexed="8"/>
        <rFont val="等线"/>
        <family val="3"/>
        <charset val="134"/>
      </rPr>
      <t>昆明</t>
    </r>
  </si>
  <si>
    <r>
      <rPr>
        <sz val="10"/>
        <color indexed="8"/>
        <rFont val="等线"/>
        <family val="3"/>
        <charset val="134"/>
      </rPr>
      <t>南昌</t>
    </r>
  </si>
  <si>
    <r>
      <rPr>
        <sz val="10"/>
        <color indexed="8"/>
        <rFont val="等线"/>
        <family val="3"/>
        <charset val="134"/>
      </rPr>
      <t>深圳</t>
    </r>
  </si>
  <si>
    <r>
      <rPr>
        <sz val="10"/>
        <rFont val="等线"/>
        <family val="3"/>
        <charset val="134"/>
      </rPr>
      <t>注：</t>
    </r>
    <r>
      <rPr>
        <sz val="10"/>
        <rFont val="Calibri"/>
        <family val="2"/>
      </rPr>
      <t>2010</t>
    </r>
    <r>
      <rPr>
        <sz val="10"/>
        <rFont val="等线"/>
        <family val="3"/>
        <charset val="134"/>
      </rPr>
      <t>年</t>
    </r>
    <r>
      <rPr>
        <sz val="10"/>
        <rFont val="Calibri"/>
        <family val="2"/>
      </rPr>
      <t xml:space="preserve"> 2000</t>
    </r>
    <r>
      <rPr>
        <sz val="10"/>
        <rFont val="等线"/>
        <family val="3"/>
        <charset val="134"/>
      </rPr>
      <t>年，劳动力人口年龄段是</t>
    </r>
    <r>
      <rPr>
        <sz val="10"/>
        <rFont val="Calibri"/>
        <family val="2"/>
      </rPr>
      <t>15~64</t>
    </r>
    <r>
      <rPr>
        <sz val="10"/>
        <rFont val="等线"/>
        <family val="3"/>
        <charset val="134"/>
      </rPr>
      <t>岁，</t>
    </r>
    <r>
      <rPr>
        <sz val="10"/>
        <rFont val="Calibri"/>
        <family val="2"/>
      </rPr>
      <t>2020</t>
    </r>
    <r>
      <rPr>
        <sz val="10"/>
        <rFont val="等线"/>
        <family val="3"/>
        <charset val="134"/>
      </rPr>
      <t>年，劳动力人口年龄段是</t>
    </r>
    <r>
      <rPr>
        <sz val="10"/>
        <rFont val="Calibri"/>
        <family val="2"/>
      </rPr>
      <t>15~59</t>
    </r>
    <r>
      <rPr>
        <sz val="10"/>
        <rFont val="等线"/>
        <family val="3"/>
        <charset val="134"/>
      </rPr>
      <t>岁</t>
    </r>
    <phoneticPr fontId="8" type="noConversion"/>
  </si>
  <si>
    <r>
      <rPr>
        <b/>
        <sz val="10"/>
        <rFont val="等线"/>
        <family val="3"/>
        <charset val="134"/>
      </rPr>
      <t>数据来源</t>
    </r>
    <r>
      <rPr>
        <b/>
        <sz val="10"/>
        <rFont val="Calibri"/>
        <family val="2"/>
      </rPr>
      <t>:2000</t>
    </r>
    <r>
      <rPr>
        <b/>
        <sz val="10"/>
        <rFont val="等线"/>
        <family val="3"/>
        <charset val="134"/>
      </rPr>
      <t>年</t>
    </r>
    <r>
      <rPr>
        <b/>
        <sz val="10"/>
        <rFont val="Calibri"/>
        <family val="2"/>
      </rPr>
      <t xml:space="preserve"> 2010</t>
    </r>
    <r>
      <rPr>
        <b/>
        <sz val="10"/>
        <rFont val="等线"/>
        <family val="3"/>
        <charset val="134"/>
      </rPr>
      <t>年</t>
    </r>
    <r>
      <rPr>
        <b/>
        <sz val="10"/>
        <rFont val="Calibri"/>
        <family val="2"/>
      </rPr>
      <t xml:space="preserve"> 2020</t>
    </r>
    <r>
      <rPr>
        <b/>
        <sz val="10"/>
        <rFont val="等线"/>
        <family val="3"/>
        <charset val="134"/>
      </rPr>
      <t>年数据来自第五、六、七次人口普查数据</t>
    </r>
    <phoneticPr fontId="8" type="noConversion"/>
  </si>
  <si>
    <r>
      <t>2001~2009</t>
    </r>
    <r>
      <rPr>
        <sz val="10"/>
        <color indexed="8"/>
        <rFont val="等线"/>
        <family val="3"/>
        <charset val="134"/>
      </rPr>
      <t>年，</t>
    </r>
    <r>
      <rPr>
        <sz val="10"/>
        <color indexed="8"/>
        <rFont val="Calibri"/>
        <family val="2"/>
      </rPr>
      <t>2011~2019</t>
    </r>
    <r>
      <rPr>
        <sz val="10"/>
        <color indexed="8"/>
        <rFont val="等线"/>
        <family val="3"/>
        <charset val="134"/>
      </rPr>
      <t>年，</t>
    </r>
    <r>
      <rPr>
        <sz val="10"/>
        <color indexed="8"/>
        <rFont val="Calibri"/>
        <family val="2"/>
      </rPr>
      <t>2021~2022</t>
    </r>
    <r>
      <rPr>
        <sz val="10"/>
        <color indexed="8"/>
        <rFont val="等线"/>
        <family val="3"/>
        <charset val="134"/>
      </rPr>
      <t>年数据来自复合增长率计算</t>
    </r>
    <phoneticPr fontId="8" type="noConversion"/>
  </si>
  <si>
    <r>
      <rPr>
        <b/>
        <sz val="10"/>
        <rFont val="等线"/>
        <family val="3"/>
        <charset val="134"/>
      </rPr>
      <t>指标：住宅商品房平均销售价格</t>
    </r>
    <r>
      <rPr>
        <b/>
        <sz val="10"/>
        <rFont val="Calibri"/>
        <family val="2"/>
      </rPr>
      <t>(</t>
    </r>
    <r>
      <rPr>
        <b/>
        <sz val="10"/>
        <rFont val="等线"/>
        <family val="3"/>
        <charset val="134"/>
      </rPr>
      <t>元</t>
    </r>
    <r>
      <rPr>
        <b/>
        <sz val="10"/>
        <rFont val="Calibri"/>
        <family val="2"/>
      </rPr>
      <t>/</t>
    </r>
    <r>
      <rPr>
        <b/>
        <sz val="10"/>
        <rFont val="等线"/>
        <family val="3"/>
        <charset val="134"/>
      </rPr>
      <t>平方米</t>
    </r>
    <r>
      <rPr>
        <b/>
        <sz val="10"/>
        <rFont val="Calibri"/>
        <family val="2"/>
      </rPr>
      <t>)</t>
    </r>
  </si>
  <si>
    <t>住宅商品化始于1998年，之前数据为推算数据，无参考意义</t>
    <phoneticPr fontId="8" type="noConversion"/>
  </si>
  <si>
    <r>
      <rPr>
        <b/>
        <sz val="10"/>
        <rFont val="等线"/>
        <family val="3"/>
        <charset val="134"/>
      </rPr>
      <t>指标：住宅商品房售价与人均工资比</t>
    </r>
    <r>
      <rPr>
        <b/>
        <sz val="10"/>
        <rFont val="Calibri"/>
        <family val="2"/>
      </rPr>
      <t>=</t>
    </r>
    <r>
      <rPr>
        <b/>
        <sz val="10"/>
        <rFont val="等线"/>
        <family val="3"/>
        <charset val="134"/>
      </rPr>
      <t>住宅商品房平均销售价格</t>
    </r>
    <r>
      <rPr>
        <b/>
        <sz val="10"/>
        <rFont val="Calibri"/>
        <family val="2"/>
      </rPr>
      <t>(</t>
    </r>
    <r>
      <rPr>
        <b/>
        <sz val="10"/>
        <rFont val="等线"/>
        <family val="3"/>
        <charset val="134"/>
      </rPr>
      <t>元</t>
    </r>
    <r>
      <rPr>
        <b/>
        <sz val="10"/>
        <rFont val="Calibri"/>
        <family val="2"/>
      </rPr>
      <t>/</t>
    </r>
    <r>
      <rPr>
        <b/>
        <sz val="10"/>
        <rFont val="等线"/>
        <family val="3"/>
        <charset val="134"/>
      </rPr>
      <t>平方米</t>
    </r>
    <r>
      <rPr>
        <b/>
        <sz val="10"/>
        <rFont val="Calibri"/>
        <family val="2"/>
      </rPr>
      <t>)/</t>
    </r>
    <r>
      <rPr>
        <b/>
        <sz val="10"/>
        <rFont val="等线"/>
        <family val="3"/>
        <charset val="134"/>
      </rPr>
      <t>城镇非私营单位在岗职工平均工资（元）</t>
    </r>
    <phoneticPr fontId="1" type="noConversion"/>
  </si>
  <si>
    <r>
      <rPr>
        <b/>
        <sz val="11"/>
        <rFont val="等线"/>
        <family val="3"/>
        <charset val="134"/>
      </rPr>
      <t>数据库：主要城市年度数据</t>
    </r>
  </si>
  <si>
    <r>
      <rPr>
        <b/>
        <sz val="11"/>
        <rFont val="等线"/>
        <family val="3"/>
        <charset val="134"/>
      </rPr>
      <t>城镇登记失业率（</t>
    </r>
    <r>
      <rPr>
        <b/>
        <sz val="11"/>
        <rFont val="Calibri"/>
        <family val="2"/>
      </rPr>
      <t>%</t>
    </r>
    <r>
      <rPr>
        <b/>
        <sz val="11"/>
        <rFont val="等线"/>
        <family val="3"/>
        <charset val="134"/>
      </rPr>
      <t>）</t>
    </r>
    <phoneticPr fontId="8" type="noConversion"/>
  </si>
  <si>
    <r>
      <rPr>
        <b/>
        <sz val="11"/>
        <rFont val="等线"/>
        <family val="3"/>
        <charset val="134"/>
      </rPr>
      <t>时间：</t>
    </r>
    <r>
      <rPr>
        <b/>
        <sz val="11"/>
        <rFont val="Calibri"/>
        <family val="2"/>
      </rPr>
      <t>2022-,last30</t>
    </r>
  </si>
  <si>
    <r>
      <rPr>
        <sz val="11"/>
        <rFont val="等线"/>
        <family val="3"/>
        <charset val="134"/>
      </rPr>
      <t>地区</t>
    </r>
  </si>
  <si>
    <r>
      <rPr>
        <sz val="11"/>
        <color indexed="8"/>
        <rFont val="等线"/>
        <family val="3"/>
        <charset val="134"/>
      </rPr>
      <t>重庆</t>
    </r>
  </si>
  <si>
    <r>
      <rPr>
        <sz val="11"/>
        <color indexed="8"/>
        <rFont val="等线"/>
        <family val="3"/>
        <charset val="134"/>
      </rPr>
      <t>成都</t>
    </r>
  </si>
  <si>
    <r>
      <rPr>
        <sz val="11"/>
        <color indexed="8"/>
        <rFont val="等线"/>
        <family val="3"/>
        <charset val="134"/>
      </rPr>
      <t>上海</t>
    </r>
  </si>
  <si>
    <r>
      <rPr>
        <sz val="11"/>
        <color indexed="8"/>
        <rFont val="等线"/>
        <family val="3"/>
        <charset val="134"/>
      </rPr>
      <t>北京</t>
    </r>
  </si>
  <si>
    <r>
      <rPr>
        <sz val="11"/>
        <color indexed="8"/>
        <rFont val="等线"/>
        <family val="3"/>
        <charset val="134"/>
      </rPr>
      <t>天津</t>
    </r>
  </si>
  <si>
    <r>
      <rPr>
        <sz val="11"/>
        <color indexed="8"/>
        <rFont val="等线"/>
        <family val="3"/>
        <charset val="134"/>
      </rPr>
      <t>西安</t>
    </r>
  </si>
  <si>
    <r>
      <rPr>
        <sz val="11"/>
        <color indexed="8"/>
        <rFont val="等线"/>
        <family val="3"/>
        <charset val="134"/>
      </rPr>
      <t>石家庄</t>
    </r>
  </si>
  <si>
    <r>
      <rPr>
        <sz val="11"/>
        <color indexed="8"/>
        <rFont val="等线"/>
        <family val="3"/>
        <charset val="134"/>
      </rPr>
      <t>哈尔滨</t>
    </r>
  </si>
  <si>
    <r>
      <rPr>
        <sz val="11"/>
        <color indexed="8"/>
        <rFont val="等线"/>
        <family val="3"/>
        <charset val="134"/>
      </rPr>
      <t>广州</t>
    </r>
  </si>
  <si>
    <r>
      <rPr>
        <sz val="11"/>
        <color indexed="8"/>
        <rFont val="等线"/>
        <family val="3"/>
        <charset val="134"/>
      </rPr>
      <t>武汉</t>
    </r>
  </si>
  <si>
    <r>
      <rPr>
        <sz val="11"/>
        <color indexed="8"/>
        <rFont val="等线"/>
        <family val="3"/>
        <charset val="134"/>
      </rPr>
      <t>郑州</t>
    </r>
  </si>
  <si>
    <r>
      <rPr>
        <sz val="11"/>
        <color indexed="8"/>
        <rFont val="等线"/>
        <family val="3"/>
        <charset val="134"/>
      </rPr>
      <t>青岛</t>
    </r>
  </si>
  <si>
    <r>
      <rPr>
        <sz val="11"/>
        <color indexed="8"/>
        <rFont val="等线"/>
        <family val="3"/>
        <charset val="134"/>
      </rPr>
      <t>杭州</t>
    </r>
  </si>
  <si>
    <r>
      <rPr>
        <sz val="11"/>
        <color indexed="8"/>
        <rFont val="等线"/>
        <family val="3"/>
        <charset val="134"/>
      </rPr>
      <t>南宁</t>
    </r>
  </si>
  <si>
    <r>
      <rPr>
        <sz val="11"/>
        <color indexed="8"/>
        <rFont val="等线"/>
        <family val="3"/>
        <charset val="134"/>
      </rPr>
      <t>合肥</t>
    </r>
  </si>
  <si>
    <r>
      <rPr>
        <sz val="11"/>
        <color indexed="8"/>
        <rFont val="等线"/>
        <family val="3"/>
        <charset val="134"/>
      </rPr>
      <t>长春</t>
    </r>
  </si>
  <si>
    <r>
      <rPr>
        <sz val="11"/>
        <color indexed="8"/>
        <rFont val="等线"/>
        <family val="3"/>
        <charset val="134"/>
      </rPr>
      <t>沈阳</t>
    </r>
  </si>
  <si>
    <r>
      <rPr>
        <sz val="11"/>
        <color indexed="8"/>
        <rFont val="等线"/>
        <family val="3"/>
        <charset val="134"/>
      </rPr>
      <t>长沙</t>
    </r>
  </si>
  <si>
    <r>
      <rPr>
        <sz val="11"/>
        <color indexed="8"/>
        <rFont val="等线"/>
        <family val="3"/>
        <charset val="134"/>
      </rPr>
      <t>福州</t>
    </r>
  </si>
  <si>
    <r>
      <rPr>
        <sz val="11"/>
        <color indexed="8"/>
        <rFont val="等线"/>
        <family val="3"/>
        <charset val="134"/>
      </rPr>
      <t>南京</t>
    </r>
  </si>
  <si>
    <r>
      <rPr>
        <sz val="11"/>
        <color indexed="8"/>
        <rFont val="等线"/>
        <family val="3"/>
        <charset val="134"/>
      </rPr>
      <t>济南</t>
    </r>
  </si>
  <si>
    <r>
      <rPr>
        <sz val="11"/>
        <color indexed="8"/>
        <rFont val="等线"/>
        <family val="3"/>
        <charset val="134"/>
      </rPr>
      <t>宁波</t>
    </r>
  </si>
  <si>
    <r>
      <rPr>
        <sz val="11"/>
        <color indexed="8"/>
        <rFont val="等线"/>
        <family val="3"/>
        <charset val="134"/>
      </rPr>
      <t>大连</t>
    </r>
  </si>
  <si>
    <r>
      <rPr>
        <sz val="11"/>
        <color indexed="8"/>
        <rFont val="等线"/>
        <family val="3"/>
        <charset val="134"/>
      </rPr>
      <t>昆明</t>
    </r>
  </si>
  <si>
    <r>
      <rPr>
        <sz val="11"/>
        <color indexed="8"/>
        <rFont val="等线"/>
        <family val="3"/>
        <charset val="134"/>
      </rPr>
      <t>南昌</t>
    </r>
  </si>
  <si>
    <r>
      <rPr>
        <sz val="11"/>
        <color indexed="8"/>
        <rFont val="等线"/>
        <family val="3"/>
        <charset val="134"/>
      </rPr>
      <t>深圳</t>
    </r>
  </si>
  <si>
    <r>
      <rPr>
        <b/>
        <sz val="11"/>
        <rFont val="等线"/>
        <family val="3"/>
        <charset val="134"/>
      </rPr>
      <t>数据来源</t>
    </r>
    <r>
      <rPr>
        <b/>
        <sz val="11"/>
        <rFont val="Calibri"/>
        <family val="2"/>
      </rPr>
      <t>:</t>
    </r>
    <r>
      <rPr>
        <b/>
        <sz val="11"/>
        <rFont val="等线"/>
        <family val="3"/>
        <charset val="134"/>
      </rPr>
      <t>中经数据</t>
    </r>
    <phoneticPr fontId="8" type="noConversion"/>
  </si>
  <si>
    <r>
      <t>2022</t>
    </r>
    <r>
      <rPr>
        <sz val="11"/>
        <color indexed="8"/>
        <rFont val="等线"/>
        <family val="3"/>
        <charset val="134"/>
      </rPr>
      <t>年</t>
    </r>
    <r>
      <rPr>
        <sz val="11"/>
        <color indexed="8"/>
        <rFont val="Calibri"/>
        <family val="2"/>
      </rPr>
      <t>~2000</t>
    </r>
    <r>
      <rPr>
        <sz val="11"/>
        <color indexed="8"/>
        <rFont val="等线"/>
        <family val="3"/>
        <charset val="134"/>
      </rPr>
      <t>年数据来中经数据及各城市国民经济和社会发展统计公报</t>
    </r>
    <phoneticPr fontId="8" type="noConversion"/>
  </si>
  <si>
    <r>
      <t>2000</t>
    </r>
    <r>
      <rPr>
        <sz val="11"/>
        <color indexed="8"/>
        <rFont val="等线"/>
        <family val="3"/>
        <charset val="134"/>
      </rPr>
      <t>年后数据基本来自于各省市失业率统计（百度），各省市政府工作报告</t>
    </r>
    <phoneticPr fontId="8" type="noConversion"/>
  </si>
  <si>
    <r>
      <t>2022年数据,用过去</t>
    </r>
    <r>
      <rPr>
        <sz val="10"/>
        <rFont val="等线"/>
        <family val="3"/>
        <charset val="134"/>
        <scheme val="minor"/>
      </rPr>
      <t>4年复合增长率进行推算</t>
    </r>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</si>
</sst>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 #,##0.00_ ;_ * \-#,##0.00_ ;_ * &quot;-&quot;??_ ;_ @_ "/>
    <numFmt numFmtId="176" formatCode="_(* #,##0.0_);_(* \(#,##0.0\);_(* &quot;-&quot;??_);_(@_)"/>
    <numFmt numFmtId="177" formatCode="_(* #,##0_);_(* \(#,##0\);_(* &quot;-&quot;??_);_(@_)"/>
    <numFmt numFmtId="178" formatCode="0.0%"/>
    <numFmt numFmtId="179" formatCode="_ * #,##0_ ;_ * \-#,##0_ ;_ * &quot;-&quot;??_ ;_ @_ "/>
  </numFmts>
  <fonts count="22">
    <font>
      <sz val="11"/>
      <color theme="1"/>
      <name val="等线"/>
      <family val="2"/>
      <charset val="134"/>
      <scheme val="minor"/>
    </font>
    <font>
      <sz val="9"/>
      <name val="等线"/>
      <family val="2"/>
      <charset val="134"/>
      <scheme val="minor"/>
    </font>
    <font>
      <sz val="11"/>
      <color theme="1"/>
      <name val="等线"/>
      <family val="2"/>
      <charset val="134"/>
      <scheme val="minor"/>
    </font>
    <font>
      <b/>
      <sz val="10"/>
      <name val="Calibri"/>
      <family val="2"/>
    </font>
    <font>
      <b/>
      <sz val="10"/>
      <name val="等线"/>
      <family val="3"/>
      <charset val="134"/>
    </font>
    <font>
      <sz val="10"/>
      <name val="Calibri"/>
      <family val="2"/>
    </font>
    <font>
      <sz val="10"/>
      <name val="等线"/>
      <family val="3"/>
      <charset val="134"/>
    </font>
    <font>
      <sz val="10"/>
      <name val="宋体"/>
      <family val="3"/>
      <charset val="134"/>
    </font>
    <font>
      <sz val="9"/>
      <name val="宋体"/>
      <family val="3"/>
      <charset val="134"/>
    </font>
    <font>
      <sz val="10"/>
      <name val="等线"/>
      <family val="3"/>
      <charset val="134"/>
      <scheme val="minor"/>
    </font>
    <font>
      <sz val="11"/>
      <color theme="1"/>
      <name val="Calibri"/>
      <family val="2"/>
    </font>
    <font>
      <sz val="10"/>
      <name val="Arial"/>
      <family val="2"/>
    </font>
    <font>
      <sz val="9"/>
      <name val="宋体"/>
      <family val="3"/>
      <charset val="134"/>
    </font>
    <font>
      <sz val="10"/>
      <color theme="1"/>
      <name val="Calibri"/>
      <family val="2"/>
    </font>
    <font>
      <sz val="10"/>
      <color indexed="8"/>
      <name val="等线"/>
      <family val="3"/>
      <charset val="134"/>
    </font>
    <font>
      <sz val="10"/>
      <color indexed="8"/>
      <name val="Calibri"/>
      <family val="2"/>
    </font>
    <font>
      <b/>
      <sz val="11"/>
      <name val="Calibri"/>
      <family val="2"/>
    </font>
    <font>
      <b/>
      <sz val="11"/>
      <name val="等线"/>
      <family val="3"/>
      <charset val="134"/>
    </font>
    <font>
      <sz val="11"/>
      <name val="Calibri"/>
      <family val="2"/>
    </font>
    <font>
      <sz val="11"/>
      <name val="等线"/>
      <family val="3"/>
      <charset val="134"/>
    </font>
    <font>
      <sz val="11"/>
      <color indexed="8"/>
      <name val="等线"/>
      <family val="3"/>
      <charset val="134"/>
    </font>
    <font>
      <sz val="11"/>
      <color indexed="8"/>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4">
    <xf numFmtId="0" fontId="0" fillId="0" borderId="0">
      <alignment vertical="center"/>
    </xf>
    <xf numFmtId="43" fontId="2" fillId="0" borderId="0" applyFont="0" applyFill="0" applyBorder="0" applyAlignment="0" applyProtection="0">
      <alignment vertical="center"/>
    </xf>
    <xf numFmtId="9" fontId="2" fillId="0" borderId="0" applyFont="0" applyFill="0" applyBorder="0" applyAlignment="0" applyProtection="0">
      <alignment vertical="center"/>
    </xf>
    <xf numFmtId="0" fontId="11" fillId="0" borderId="0"/>
  </cellStyleXfs>
  <cellXfs count="30">
    <xf numFmtId="0" fontId="0" fillId="0" borderId="0" xfId="0">
      <alignment vertical="center"/>
    </xf>
    <xf numFmtId="0" fontId="3" fillId="0" borderId="0" xfId="0" applyFont="1" applyAlignment="1">
      <alignment vertical="center"/>
    </xf>
    <xf numFmtId="0" fontId="5" fillId="0" borderId="0" xfId="0" applyFont="1" applyAlignment="1"/>
    <xf numFmtId="9" fontId="5" fillId="0" borderId="0" xfId="2" applyFont="1" applyAlignment="1"/>
    <xf numFmtId="0" fontId="5" fillId="2" borderId="0" xfId="0" applyFont="1" applyFill="1" applyAlignment="1">
      <alignment horizontal="center" vertical="center"/>
    </xf>
    <xf numFmtId="0" fontId="5" fillId="0" borderId="0" xfId="0" applyFont="1" applyAlignment="1">
      <alignment vertical="center"/>
    </xf>
    <xf numFmtId="176" fontId="5" fillId="0" borderId="0" xfId="1" applyNumberFormat="1" applyFont="1" applyAlignment="1">
      <alignment horizontal="right" vertical="center"/>
    </xf>
    <xf numFmtId="0" fontId="7" fillId="0" borderId="0" xfId="0" applyFont="1" applyAlignment="1"/>
    <xf numFmtId="177" fontId="5" fillId="0" borderId="0" xfId="1" applyNumberFormat="1" applyFont="1" applyAlignment="1">
      <alignment horizontal="right" vertical="center"/>
    </xf>
    <xf numFmtId="0" fontId="9" fillId="0" borderId="0" xfId="0" applyFont="1" applyAlignment="1"/>
    <xf numFmtId="176" fontId="5" fillId="0" borderId="0" xfId="1" applyNumberFormat="1" applyFont="1" applyAlignment="1">
      <alignment vertical="center"/>
    </xf>
    <xf numFmtId="178" fontId="5" fillId="0" borderId="0" xfId="2" applyNumberFormat="1" applyFont="1" applyAlignment="1"/>
    <xf numFmtId="9" fontId="5" fillId="0" borderId="0" xfId="0" applyNumberFormat="1" applyFont="1" applyAlignment="1"/>
    <xf numFmtId="177" fontId="5" fillId="0" borderId="0" xfId="1" applyNumberFormat="1" applyFont="1" applyAlignment="1">
      <alignment vertical="center"/>
    </xf>
    <xf numFmtId="177" fontId="5" fillId="0" borderId="0" xfId="1" applyNumberFormat="1" applyFont="1" applyAlignment="1"/>
    <xf numFmtId="0" fontId="13" fillId="0" borderId="0" xfId="0" applyFont="1" applyAlignment="1">
      <alignment horizontal="center" vertical="center"/>
    </xf>
    <xf numFmtId="178" fontId="5" fillId="0" borderId="0" xfId="2" applyNumberFormat="1" applyFont="1" applyAlignment="1">
      <alignment horizontal="right" vertical="center"/>
    </xf>
    <xf numFmtId="10" fontId="5" fillId="0" borderId="0" xfId="2" applyNumberFormat="1" applyFont="1" applyAlignment="1">
      <alignment horizontal="right" vertical="center"/>
    </xf>
    <xf numFmtId="0" fontId="5" fillId="0" borderId="0" xfId="0" applyFont="1" applyAlignment="1">
      <alignment horizontal="right" vertical="center"/>
    </xf>
    <xf numFmtId="178" fontId="10" fillId="0" borderId="0" xfId="2" applyNumberFormat="1" applyFont="1">
      <alignment vertical="center"/>
    </xf>
    <xf numFmtId="0" fontId="5" fillId="0" borderId="0" xfId="0" applyFont="1" applyFill="1" applyAlignment="1">
      <alignment vertical="center"/>
    </xf>
    <xf numFmtId="0" fontId="16" fillId="0" borderId="0" xfId="0" applyFont="1" applyAlignment="1">
      <alignment vertical="center"/>
    </xf>
    <xf numFmtId="0" fontId="18" fillId="0" borderId="0" xfId="0" applyFont="1" applyAlignment="1"/>
    <xf numFmtId="0" fontId="18" fillId="2" borderId="0" xfId="0" applyFont="1" applyFill="1" applyAlignment="1">
      <alignment horizontal="center" vertical="center"/>
    </xf>
    <xf numFmtId="0" fontId="10" fillId="0" borderId="0" xfId="0" applyFont="1" applyAlignment="1">
      <alignment horizontal="center" vertical="center"/>
    </xf>
    <xf numFmtId="178" fontId="18" fillId="0" borderId="0" xfId="2" applyNumberFormat="1" applyFont="1" applyAlignment="1"/>
    <xf numFmtId="179" fontId="5" fillId="0" borderId="0" xfId="1" applyNumberFormat="1" applyFont="1" applyAlignment="1">
      <alignment horizontal="right" vertical="center"/>
    </xf>
    <xf numFmtId="0" fontId="10" fillId="0" borderId="0" xfId="0" applyFont="1" applyAlignment="1">
      <alignment horizontal="left" vertical="center"/>
    </xf>
    <xf numFmtId="0" fontId="3" fillId="0" borderId="0" xfId="0" applyFont="1" applyAlignment="1">
      <alignment horizontal="left" vertical="center"/>
    </xf>
    <xf numFmtId="0" fontId="13" fillId="0" borderId="0" xfId="0" applyFont="1" applyAlignment="1">
      <alignment horizontal="left" vertical="center"/>
    </xf>
  </cellXfs>
  <cellStyles count="4">
    <cellStyle name="百分比" xfId="2" builtinId="5"/>
    <cellStyle name="常规" xfId="0" builtinId="0"/>
    <cellStyle name="常规 2" xfId="3"/>
    <cellStyle name="千位分隔"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4"/>
  <sheetViews>
    <sheetView workbookViewId="0">
      <selection activeCell="G17" sqref="G17"/>
    </sheetView>
  </sheetViews>
  <sheetFormatPr defaultColWidth="16" defaultRowHeight="13.8"/>
  <cols>
    <col min="1" max="31" width="11.109375" style="2" customWidth="1"/>
    <col min="32" max="256" width="16" style="2"/>
    <col min="257" max="287" width="11.109375" style="2" customWidth="1"/>
    <col min="288" max="512" width="16" style="2"/>
    <col min="513" max="543" width="11.109375" style="2" customWidth="1"/>
    <col min="544" max="768" width="16" style="2"/>
    <col min="769" max="799" width="11.109375" style="2" customWidth="1"/>
    <col min="800" max="1024" width="16" style="2"/>
    <col min="1025" max="1055" width="11.109375" style="2" customWidth="1"/>
    <col min="1056" max="1280" width="16" style="2"/>
    <col min="1281" max="1311" width="11.109375" style="2" customWidth="1"/>
    <col min="1312" max="1536" width="16" style="2"/>
    <col min="1537" max="1567" width="11.109375" style="2" customWidth="1"/>
    <col min="1568" max="1792" width="16" style="2"/>
    <col min="1793" max="1823" width="11.109375" style="2" customWidth="1"/>
    <col min="1824" max="2048" width="16" style="2"/>
    <col min="2049" max="2079" width="11.109375" style="2" customWidth="1"/>
    <col min="2080" max="2304" width="16" style="2"/>
    <col min="2305" max="2335" width="11.109375" style="2" customWidth="1"/>
    <col min="2336" max="2560" width="16" style="2"/>
    <col min="2561" max="2591" width="11.109375" style="2" customWidth="1"/>
    <col min="2592" max="2816" width="16" style="2"/>
    <col min="2817" max="2847" width="11.109375" style="2" customWidth="1"/>
    <col min="2848" max="3072" width="16" style="2"/>
    <col min="3073" max="3103" width="11.109375" style="2" customWidth="1"/>
    <col min="3104" max="3328" width="16" style="2"/>
    <col min="3329" max="3359" width="11.109375" style="2" customWidth="1"/>
    <col min="3360" max="3584" width="16" style="2"/>
    <col min="3585" max="3615" width="11.109375" style="2" customWidth="1"/>
    <col min="3616" max="3840" width="16" style="2"/>
    <col min="3841" max="3871" width="11.109375" style="2" customWidth="1"/>
    <col min="3872" max="4096" width="16" style="2"/>
    <col min="4097" max="4127" width="11.109375" style="2" customWidth="1"/>
    <col min="4128" max="4352" width="16" style="2"/>
    <col min="4353" max="4383" width="11.109375" style="2" customWidth="1"/>
    <col min="4384" max="4608" width="16" style="2"/>
    <col min="4609" max="4639" width="11.109375" style="2" customWidth="1"/>
    <col min="4640" max="4864" width="16" style="2"/>
    <col min="4865" max="4895" width="11.109375" style="2" customWidth="1"/>
    <col min="4896" max="5120" width="16" style="2"/>
    <col min="5121" max="5151" width="11.109375" style="2" customWidth="1"/>
    <col min="5152" max="5376" width="16" style="2"/>
    <col min="5377" max="5407" width="11.109375" style="2" customWidth="1"/>
    <col min="5408" max="5632" width="16" style="2"/>
    <col min="5633" max="5663" width="11.109375" style="2" customWidth="1"/>
    <col min="5664" max="5888" width="16" style="2"/>
    <col min="5889" max="5919" width="11.109375" style="2" customWidth="1"/>
    <col min="5920" max="6144" width="16" style="2"/>
    <col min="6145" max="6175" width="11.109375" style="2" customWidth="1"/>
    <col min="6176" max="6400" width="16" style="2"/>
    <col min="6401" max="6431" width="11.109375" style="2" customWidth="1"/>
    <col min="6432" max="6656" width="16" style="2"/>
    <col min="6657" max="6687" width="11.109375" style="2" customWidth="1"/>
    <col min="6688" max="6912" width="16" style="2"/>
    <col min="6913" max="6943" width="11.109375" style="2" customWidth="1"/>
    <col min="6944" max="7168" width="16" style="2"/>
    <col min="7169" max="7199" width="11.109375" style="2" customWidth="1"/>
    <col min="7200" max="7424" width="16" style="2"/>
    <col min="7425" max="7455" width="11.109375" style="2" customWidth="1"/>
    <col min="7456" max="7680" width="16" style="2"/>
    <col min="7681" max="7711" width="11.109375" style="2" customWidth="1"/>
    <col min="7712" max="7936" width="16" style="2"/>
    <col min="7937" max="7967" width="11.109375" style="2" customWidth="1"/>
    <col min="7968" max="8192" width="16" style="2"/>
    <col min="8193" max="8223" width="11.109375" style="2" customWidth="1"/>
    <col min="8224" max="8448" width="16" style="2"/>
    <col min="8449" max="8479" width="11.109375" style="2" customWidth="1"/>
    <col min="8480" max="8704" width="16" style="2"/>
    <col min="8705" max="8735" width="11.109375" style="2" customWidth="1"/>
    <col min="8736" max="8960" width="16" style="2"/>
    <col min="8961" max="8991" width="11.109375" style="2" customWidth="1"/>
    <col min="8992" max="9216" width="16" style="2"/>
    <col min="9217" max="9247" width="11.109375" style="2" customWidth="1"/>
    <col min="9248" max="9472" width="16" style="2"/>
    <col min="9473" max="9503" width="11.109375" style="2" customWidth="1"/>
    <col min="9504" max="9728" width="16" style="2"/>
    <col min="9729" max="9759" width="11.109375" style="2" customWidth="1"/>
    <col min="9760" max="9984" width="16" style="2"/>
    <col min="9985" max="10015" width="11.109375" style="2" customWidth="1"/>
    <col min="10016" max="10240" width="16" style="2"/>
    <col min="10241" max="10271" width="11.109375" style="2" customWidth="1"/>
    <col min="10272" max="10496" width="16" style="2"/>
    <col min="10497" max="10527" width="11.109375" style="2" customWidth="1"/>
    <col min="10528" max="10752" width="16" style="2"/>
    <col min="10753" max="10783" width="11.109375" style="2" customWidth="1"/>
    <col min="10784" max="11008" width="16" style="2"/>
    <col min="11009" max="11039" width="11.109375" style="2" customWidth="1"/>
    <col min="11040" max="11264" width="16" style="2"/>
    <col min="11265" max="11295" width="11.109375" style="2" customWidth="1"/>
    <col min="11296" max="11520" width="16" style="2"/>
    <col min="11521" max="11551" width="11.109375" style="2" customWidth="1"/>
    <col min="11552" max="11776" width="16" style="2"/>
    <col min="11777" max="11807" width="11.109375" style="2" customWidth="1"/>
    <col min="11808" max="12032" width="16" style="2"/>
    <col min="12033" max="12063" width="11.109375" style="2" customWidth="1"/>
    <col min="12064" max="12288" width="16" style="2"/>
    <col min="12289" max="12319" width="11.109375" style="2" customWidth="1"/>
    <col min="12320" max="12544" width="16" style="2"/>
    <col min="12545" max="12575" width="11.109375" style="2" customWidth="1"/>
    <col min="12576" max="12800" width="16" style="2"/>
    <col min="12801" max="12831" width="11.109375" style="2" customWidth="1"/>
    <col min="12832" max="13056" width="16" style="2"/>
    <col min="13057" max="13087" width="11.109375" style="2" customWidth="1"/>
    <col min="13088" max="13312" width="16" style="2"/>
    <col min="13313" max="13343" width="11.109375" style="2" customWidth="1"/>
    <col min="13344" max="13568" width="16" style="2"/>
    <col min="13569" max="13599" width="11.109375" style="2" customWidth="1"/>
    <col min="13600" max="13824" width="16" style="2"/>
    <col min="13825" max="13855" width="11.109375" style="2" customWidth="1"/>
    <col min="13856" max="14080" width="16" style="2"/>
    <col min="14081" max="14111" width="11.109375" style="2" customWidth="1"/>
    <col min="14112" max="14336" width="16" style="2"/>
    <col min="14337" max="14367" width="11.109375" style="2" customWidth="1"/>
    <col min="14368" max="14592" width="16" style="2"/>
    <col min="14593" max="14623" width="11.109375" style="2" customWidth="1"/>
    <col min="14624" max="14848" width="16" style="2"/>
    <col min="14849" max="14879" width="11.109375" style="2" customWidth="1"/>
    <col min="14880" max="15104" width="16" style="2"/>
    <col min="15105" max="15135" width="11.109375" style="2" customWidth="1"/>
    <col min="15136" max="15360" width="16" style="2"/>
    <col min="15361" max="15391" width="11.109375" style="2" customWidth="1"/>
    <col min="15392" max="15616" width="16" style="2"/>
    <col min="15617" max="15647" width="11.109375" style="2" customWidth="1"/>
    <col min="15648" max="15872" width="16" style="2"/>
    <col min="15873" max="15903" width="11.109375" style="2" customWidth="1"/>
    <col min="15904" max="16128" width="16" style="2"/>
    <col min="16129" max="16159" width="11.109375" style="2" customWidth="1"/>
    <col min="16160" max="16384" width="16" style="2"/>
  </cols>
  <sheetData>
    <row r="1" spans="1:31" ht="19.95" customHeight="1">
      <c r="A1" s="1" t="s">
        <v>43</v>
      </c>
      <c r="B1" s="1"/>
    </row>
    <row r="2" spans="1:31">
      <c r="A2" s="1" t="s">
        <v>44</v>
      </c>
      <c r="B2" s="1"/>
    </row>
    <row r="3" spans="1:31">
      <c r="A3" s="1" t="s">
        <v>45</v>
      </c>
      <c r="B3" s="1"/>
    </row>
    <row r="4" spans="1:31">
      <c r="A4" s="4" t="s">
        <v>46</v>
      </c>
      <c r="B4" s="4">
        <v>2022</v>
      </c>
      <c r="C4" s="4">
        <v>2021</v>
      </c>
      <c r="D4" s="4">
        <v>2020</v>
      </c>
      <c r="E4" s="4">
        <v>2019</v>
      </c>
      <c r="F4" s="4">
        <v>2018</v>
      </c>
      <c r="G4" s="4">
        <v>2017</v>
      </c>
      <c r="H4" s="4">
        <v>2016</v>
      </c>
      <c r="I4" s="4">
        <v>2015</v>
      </c>
      <c r="J4" s="4">
        <v>2014</v>
      </c>
      <c r="K4" s="4">
        <v>2013</v>
      </c>
      <c r="L4" s="4">
        <v>2012</v>
      </c>
      <c r="M4" s="4">
        <v>2011</v>
      </c>
      <c r="N4" s="4">
        <v>2010</v>
      </c>
      <c r="O4" s="4">
        <v>2009</v>
      </c>
      <c r="P4" s="4">
        <v>2008</v>
      </c>
      <c r="Q4" s="4">
        <v>2007</v>
      </c>
      <c r="R4" s="4">
        <v>2006</v>
      </c>
      <c r="S4" s="4">
        <v>2005</v>
      </c>
      <c r="T4" s="4">
        <v>2004</v>
      </c>
      <c r="U4" s="4">
        <v>2003</v>
      </c>
      <c r="V4" s="4">
        <v>2002</v>
      </c>
      <c r="W4" s="4">
        <v>2001</v>
      </c>
      <c r="X4" s="4">
        <v>2000</v>
      </c>
      <c r="Y4" s="4">
        <v>1999</v>
      </c>
      <c r="Z4" s="4">
        <v>1998</v>
      </c>
      <c r="AA4" s="4">
        <v>1997</v>
      </c>
      <c r="AB4" s="4">
        <v>1996</v>
      </c>
      <c r="AC4" s="4">
        <v>1995</v>
      </c>
      <c r="AD4" s="4">
        <v>1994</v>
      </c>
      <c r="AE4" s="4">
        <v>1993</v>
      </c>
    </row>
    <row r="5" spans="1:31">
      <c r="A5" s="5" t="s">
        <v>47</v>
      </c>
      <c r="B5" s="13">
        <v>51205.516661288595</v>
      </c>
      <c r="C5" s="8">
        <v>47184.31</v>
      </c>
      <c r="D5" s="8">
        <v>42888.77</v>
      </c>
      <c r="E5" s="8">
        <v>37309.68</v>
      </c>
      <c r="F5" s="8">
        <v>34018.959999999999</v>
      </c>
      <c r="G5" s="8">
        <v>28962.2</v>
      </c>
      <c r="H5" s="8">
        <v>28012.03</v>
      </c>
      <c r="I5" s="8">
        <v>23913.97</v>
      </c>
      <c r="J5" s="8">
        <v>24158.400000000001</v>
      </c>
      <c r="K5" s="8">
        <v>23086.41</v>
      </c>
      <c r="L5" s="8">
        <v>21644.9</v>
      </c>
      <c r="M5" s="8">
        <v>19126.14</v>
      </c>
      <c r="N5" s="8">
        <v>17003.11</v>
      </c>
      <c r="O5" s="8">
        <v>14672.1</v>
      </c>
      <c r="P5" s="8">
        <v>11952.84</v>
      </c>
      <c r="Q5" s="8">
        <v>9155.34</v>
      </c>
      <c r="R5" s="8">
        <v>8705.6</v>
      </c>
      <c r="S5" s="8">
        <v>7477.7</v>
      </c>
      <c r="T5" s="8">
        <v>6122.35</v>
      </c>
      <c r="U5" s="8">
        <v>5293.54</v>
      </c>
      <c r="V5" s="8">
        <v>4389.7</v>
      </c>
      <c r="W5" s="8">
        <v>3536.3</v>
      </c>
      <c r="X5" s="8">
        <v>2923.21</v>
      </c>
      <c r="Y5" s="8">
        <v>2680.67</v>
      </c>
      <c r="Z5" s="8">
        <v>2287.19</v>
      </c>
      <c r="AA5" s="8">
        <v>1975.26</v>
      </c>
      <c r="AB5" s="8">
        <v>1706.98</v>
      </c>
      <c r="AC5" s="8">
        <v>1253.95</v>
      </c>
      <c r="AD5" s="8">
        <v>852.81</v>
      </c>
      <c r="AE5" s="8">
        <v>562.54</v>
      </c>
    </row>
    <row r="6" spans="1:31">
      <c r="A6" s="5" t="s">
        <v>48</v>
      </c>
      <c r="B6" s="13">
        <v>18011.787297188486</v>
      </c>
      <c r="C6" s="8">
        <v>16244.12</v>
      </c>
      <c r="D6" s="8">
        <v>14865.71</v>
      </c>
      <c r="E6" s="8">
        <v>12639.64</v>
      </c>
      <c r="F6" s="8">
        <v>10746.17</v>
      </c>
      <c r="G6" s="8">
        <v>9558.0499999999993</v>
      </c>
      <c r="H6" s="8">
        <v>9125.3799999999992</v>
      </c>
      <c r="I6" s="8">
        <v>8743.7900000000009</v>
      </c>
      <c r="J6" s="8">
        <v>7916.9</v>
      </c>
      <c r="K6" s="8">
        <v>7612.31</v>
      </c>
      <c r="L6" s="8">
        <v>7055.4</v>
      </c>
      <c r="M6" s="8">
        <v>6123.08</v>
      </c>
      <c r="N6" s="8">
        <v>5558.23</v>
      </c>
      <c r="O6" s="8">
        <v>4885.8599999999997</v>
      </c>
      <c r="P6" s="8">
        <v>3978.04</v>
      </c>
      <c r="Q6" s="8">
        <v>3083.07</v>
      </c>
      <c r="R6" s="8">
        <v>2808.1</v>
      </c>
      <c r="S6" s="8">
        <v>2461.5</v>
      </c>
      <c r="T6" s="8">
        <v>2116.67</v>
      </c>
      <c r="U6" s="8">
        <v>1825.53</v>
      </c>
      <c r="V6" s="8">
        <v>1486.4</v>
      </c>
      <c r="W6" s="8">
        <v>1284.95</v>
      </c>
      <c r="X6" s="8">
        <v>1172.4000000000001</v>
      </c>
      <c r="Y6" s="8">
        <v>1130.1600000000001</v>
      </c>
      <c r="Z6" s="8">
        <v>1020.14</v>
      </c>
      <c r="AA6" s="8">
        <v>863.36</v>
      </c>
      <c r="AB6" s="8">
        <v>724.91</v>
      </c>
      <c r="AC6" s="8">
        <v>549.97</v>
      </c>
      <c r="AD6" s="8">
        <v>394.5</v>
      </c>
      <c r="AE6" s="8">
        <v>269.7</v>
      </c>
    </row>
    <row r="7" spans="1:31">
      <c r="A7" s="5" t="s">
        <v>49</v>
      </c>
      <c r="B7" s="13">
        <v>10951.096981131424</v>
      </c>
      <c r="C7" s="8">
        <v>9858.0400000000009</v>
      </c>
      <c r="D7" s="8">
        <v>8774.58</v>
      </c>
      <c r="E7" s="8">
        <v>7630.02</v>
      </c>
      <c r="F7" s="8">
        <v>6473.25</v>
      </c>
      <c r="G7" s="8">
        <v>5641.62</v>
      </c>
      <c r="H7" s="8">
        <v>5348.2</v>
      </c>
      <c r="I7" s="8">
        <v>4868.93</v>
      </c>
      <c r="J7" s="8">
        <v>4387.67</v>
      </c>
      <c r="K7" s="8">
        <v>4157.6000000000004</v>
      </c>
      <c r="L7" s="8">
        <v>3735.5</v>
      </c>
      <c r="M7" s="8">
        <v>3243.58</v>
      </c>
      <c r="N7" s="8">
        <v>2920.4</v>
      </c>
      <c r="O7" s="8">
        <v>2567.46</v>
      </c>
      <c r="P7" s="8">
        <v>2180.17</v>
      </c>
      <c r="Q7" s="8">
        <v>1694.72</v>
      </c>
      <c r="R7" s="8">
        <v>1553.24</v>
      </c>
      <c r="S7" s="8">
        <v>1355.19</v>
      </c>
      <c r="T7" s="8">
        <v>1189.46</v>
      </c>
      <c r="U7" s="8">
        <v>1044.49</v>
      </c>
      <c r="V7" s="8">
        <v>925.1</v>
      </c>
      <c r="W7" s="8">
        <v>821.93</v>
      </c>
      <c r="X7" s="8">
        <v>751.49</v>
      </c>
      <c r="Y7" s="8">
        <v>709.59</v>
      </c>
      <c r="Z7" s="8">
        <v>594.17999999999995</v>
      </c>
      <c r="AA7" s="8">
        <v>485.79</v>
      </c>
      <c r="AB7" s="8">
        <v>423.7</v>
      </c>
      <c r="AC7" s="8">
        <v>333.96</v>
      </c>
      <c r="AD7" s="8">
        <v>251.41</v>
      </c>
      <c r="AE7" s="8">
        <v>203.77</v>
      </c>
    </row>
    <row r="8" spans="1:31">
      <c r="A8" s="5" t="s">
        <v>50</v>
      </c>
      <c r="B8" s="13">
        <v>12271.72788055622</v>
      </c>
      <c r="C8" s="8">
        <v>11057.27</v>
      </c>
      <c r="D8" s="8">
        <v>10329.86</v>
      </c>
      <c r="E8" s="8">
        <v>8337.61</v>
      </c>
      <c r="F8" s="8">
        <v>7288.14</v>
      </c>
      <c r="G8" s="8">
        <v>6495.25</v>
      </c>
      <c r="H8" s="8">
        <v>6145.55</v>
      </c>
      <c r="I8" s="8">
        <v>5769.3</v>
      </c>
      <c r="J8" s="8">
        <v>5147.63</v>
      </c>
      <c r="K8" s="8">
        <v>4765.4799999999996</v>
      </c>
      <c r="L8" s="8">
        <v>4318.84</v>
      </c>
      <c r="M8" s="8">
        <v>3729.47</v>
      </c>
      <c r="N8" s="8">
        <v>3338.23</v>
      </c>
      <c r="O8" s="8">
        <v>2948.54</v>
      </c>
      <c r="P8" s="8">
        <v>2471.7800000000002</v>
      </c>
      <c r="Q8" s="8">
        <v>1967.83</v>
      </c>
      <c r="R8" s="8">
        <v>1921.98</v>
      </c>
      <c r="S8" s="8">
        <v>1847.14</v>
      </c>
      <c r="T8" s="8">
        <v>1671.79</v>
      </c>
      <c r="U8" s="8">
        <v>1422.96</v>
      </c>
      <c r="V8" s="8">
        <v>1213.78</v>
      </c>
      <c r="W8" s="8">
        <v>1058.1099999999999</v>
      </c>
      <c r="X8" s="8">
        <v>958.09</v>
      </c>
      <c r="Y8" s="8">
        <v>901.7</v>
      </c>
      <c r="Z8" s="8">
        <v>809.48</v>
      </c>
      <c r="AA8" s="8">
        <v>689.08</v>
      </c>
      <c r="AB8" s="8">
        <v>580.67999999999995</v>
      </c>
      <c r="AC8" s="8">
        <v>468.86</v>
      </c>
      <c r="AD8" s="8">
        <v>339.34</v>
      </c>
      <c r="AE8" s="8">
        <v>230.9</v>
      </c>
    </row>
    <row r="9" spans="1:31">
      <c r="A9" s="5" t="s">
        <v>51</v>
      </c>
      <c r="B9" s="13">
        <v>9511.9697578973701</v>
      </c>
      <c r="C9" s="8">
        <v>8686.07</v>
      </c>
      <c r="D9" s="8">
        <v>7843.76</v>
      </c>
      <c r="E9" s="8">
        <v>6842.29</v>
      </c>
      <c r="F9" s="8">
        <v>6039.97</v>
      </c>
      <c r="G9" s="8">
        <v>5414.5</v>
      </c>
      <c r="H9" s="8">
        <v>5277.66</v>
      </c>
      <c r="I9" s="8">
        <v>5107.8900000000003</v>
      </c>
      <c r="J9" s="8">
        <v>4666.71</v>
      </c>
      <c r="K9" s="8">
        <v>4483.7700000000004</v>
      </c>
      <c r="L9" s="8">
        <v>4160.47</v>
      </c>
      <c r="M9" s="8">
        <v>3672.21</v>
      </c>
      <c r="N9" s="8">
        <v>3374.82</v>
      </c>
      <c r="O9" s="8">
        <v>2930.65</v>
      </c>
      <c r="P9" s="8">
        <v>2388.9699999999998</v>
      </c>
      <c r="Q9" s="8">
        <v>1836.99</v>
      </c>
      <c r="R9" s="8">
        <v>1866.49</v>
      </c>
      <c r="S9" s="8">
        <v>1665.63</v>
      </c>
      <c r="T9" s="8">
        <v>1453.3</v>
      </c>
      <c r="U9" s="8">
        <v>1310.2</v>
      </c>
      <c r="V9" s="8">
        <v>954.8</v>
      </c>
      <c r="W9" s="8">
        <v>838.98</v>
      </c>
      <c r="X9" s="8">
        <v>777.6</v>
      </c>
      <c r="Y9" s="8">
        <v>755.68</v>
      </c>
      <c r="Z9" s="8">
        <v>688.98</v>
      </c>
      <c r="AA9" s="8">
        <v>607.70000000000005</v>
      </c>
      <c r="AB9" s="8">
        <v>529.42999999999995</v>
      </c>
      <c r="AC9" s="8">
        <v>392.46</v>
      </c>
      <c r="AD9" s="8">
        <v>271.25</v>
      </c>
      <c r="AE9" s="8">
        <v>195.97</v>
      </c>
    </row>
    <row r="10" spans="1:31">
      <c r="A10" s="5" t="s">
        <v>52</v>
      </c>
      <c r="B10" s="13">
        <v>9364.1225767635879</v>
      </c>
      <c r="C10" s="8">
        <v>8257.5300000000007</v>
      </c>
      <c r="D10" s="8">
        <v>6896.3</v>
      </c>
      <c r="E10" s="8">
        <v>5889.09</v>
      </c>
      <c r="F10" s="8">
        <v>4993.24</v>
      </c>
      <c r="G10" s="8">
        <v>4566.99</v>
      </c>
      <c r="H10" s="8">
        <v>4218.09</v>
      </c>
      <c r="I10" s="8">
        <v>3792.78</v>
      </c>
      <c r="J10" s="8">
        <v>3380.11</v>
      </c>
      <c r="K10" s="8">
        <v>3107.16</v>
      </c>
      <c r="L10" s="8">
        <v>2767.38</v>
      </c>
      <c r="M10" s="8">
        <v>2337.7800000000002</v>
      </c>
      <c r="N10" s="8">
        <v>2062.7199999999998</v>
      </c>
      <c r="O10" s="8">
        <v>1834.16</v>
      </c>
      <c r="P10" s="8">
        <v>1507.39</v>
      </c>
      <c r="Q10" s="8">
        <v>1202.08</v>
      </c>
      <c r="R10" s="8">
        <v>1174.5999999999999</v>
      </c>
      <c r="S10" s="8">
        <v>1059.3</v>
      </c>
      <c r="T10" s="8">
        <v>965.15</v>
      </c>
      <c r="U10" s="8">
        <v>831.36</v>
      </c>
      <c r="V10" s="8">
        <v>713.85</v>
      </c>
      <c r="W10" s="8">
        <v>608.08000000000004</v>
      </c>
      <c r="X10" s="8">
        <v>533.70000000000005</v>
      </c>
      <c r="Y10" s="8">
        <v>480.37</v>
      </c>
      <c r="Z10" s="8">
        <v>411.7</v>
      </c>
      <c r="AA10" s="8">
        <v>388.62</v>
      </c>
      <c r="AB10" s="8">
        <v>331.88</v>
      </c>
      <c r="AC10" s="8">
        <v>243.15</v>
      </c>
      <c r="AD10" s="8">
        <v>165.26</v>
      </c>
      <c r="AE10" s="8">
        <v>112.95</v>
      </c>
    </row>
    <row r="11" spans="1:31">
      <c r="A11" s="5" t="s">
        <v>53</v>
      </c>
      <c r="B11" s="13">
        <v>9087.3296078904968</v>
      </c>
      <c r="C11" s="8">
        <v>8187.2</v>
      </c>
      <c r="D11" s="8">
        <v>7311.39</v>
      </c>
      <c r="E11" s="8">
        <v>6291.84</v>
      </c>
      <c r="F11" s="8">
        <v>5394.26</v>
      </c>
      <c r="G11" s="8">
        <v>4938.37</v>
      </c>
      <c r="H11" s="8">
        <v>4671.8999999999996</v>
      </c>
      <c r="I11" s="8">
        <v>4370.42</v>
      </c>
      <c r="J11" s="8">
        <v>3768.82</v>
      </c>
      <c r="K11" s="8">
        <v>3593.56</v>
      </c>
      <c r="L11" s="8">
        <v>3320.67</v>
      </c>
      <c r="M11" s="8">
        <v>2896.57</v>
      </c>
      <c r="N11" s="8">
        <v>2580.14</v>
      </c>
      <c r="O11" s="8">
        <v>2249.5500000000002</v>
      </c>
      <c r="P11" s="8">
        <v>1916.76</v>
      </c>
      <c r="Q11" s="8">
        <v>1541.1</v>
      </c>
      <c r="R11" s="8">
        <v>1563.83</v>
      </c>
      <c r="S11" s="8">
        <v>1461.49</v>
      </c>
      <c r="T11" s="8">
        <v>1261.24</v>
      </c>
      <c r="U11" s="8">
        <v>1153.7</v>
      </c>
      <c r="V11" s="8">
        <v>977.79</v>
      </c>
      <c r="W11" s="8">
        <v>831.36</v>
      </c>
      <c r="X11" s="8">
        <v>714.05</v>
      </c>
      <c r="Y11" s="8">
        <v>645</v>
      </c>
      <c r="Z11" s="8">
        <v>575.26</v>
      </c>
      <c r="AA11" s="8">
        <v>504.16</v>
      </c>
      <c r="AB11" s="8">
        <v>418.73</v>
      </c>
      <c r="AC11" s="8">
        <v>279.47000000000003</v>
      </c>
      <c r="AD11" s="8">
        <v>195.54</v>
      </c>
      <c r="AE11" s="8">
        <v>146.24</v>
      </c>
    </row>
    <row r="12" spans="1:31">
      <c r="A12" s="5" t="s">
        <v>54</v>
      </c>
      <c r="B12" s="13">
        <v>45691.828052266093</v>
      </c>
      <c r="C12" s="8">
        <v>41150.400000000001</v>
      </c>
      <c r="D12" s="8">
        <v>36733.97</v>
      </c>
      <c r="E12" s="8">
        <v>31727.73</v>
      </c>
      <c r="F12" s="8">
        <v>27071.74</v>
      </c>
      <c r="G12" s="8">
        <v>24338.48</v>
      </c>
      <c r="H12" s="8">
        <v>23639.8</v>
      </c>
      <c r="I12" s="8">
        <v>23384.73</v>
      </c>
      <c r="J12" s="8">
        <v>21269.3</v>
      </c>
      <c r="K12" s="8">
        <v>20486.25</v>
      </c>
      <c r="L12" s="8">
        <v>19506.7</v>
      </c>
      <c r="M12" s="8">
        <v>17288.45</v>
      </c>
      <c r="N12" s="8">
        <v>15650.24</v>
      </c>
      <c r="O12" s="8">
        <v>13707.32</v>
      </c>
      <c r="P12" s="8">
        <v>11464.15</v>
      </c>
      <c r="Q12" s="8">
        <v>8745.2199999999993</v>
      </c>
      <c r="R12" s="8">
        <v>8730</v>
      </c>
      <c r="S12" s="8">
        <v>7665.6</v>
      </c>
      <c r="T12" s="8">
        <v>6116.13</v>
      </c>
      <c r="U12" s="8">
        <v>5103.1499999999996</v>
      </c>
      <c r="V12" s="8">
        <v>3891.5</v>
      </c>
      <c r="W12" s="8">
        <v>3001.89</v>
      </c>
      <c r="X12" s="8">
        <v>2524.0500000000002</v>
      </c>
      <c r="Y12" s="8">
        <v>2597.12</v>
      </c>
      <c r="Z12" s="8">
        <v>2372.94</v>
      </c>
      <c r="AA12" s="8">
        <v>2729.57</v>
      </c>
      <c r="AB12" s="8">
        <v>1868.34</v>
      </c>
      <c r="AC12" s="8">
        <v>1278.44</v>
      </c>
      <c r="AD12" s="8">
        <v>975.95</v>
      </c>
      <c r="AE12" s="8">
        <v>578.39</v>
      </c>
    </row>
    <row r="13" spans="1:31">
      <c r="A13" s="5" t="s">
        <v>55</v>
      </c>
      <c r="B13" s="13">
        <v>11845.876134427303</v>
      </c>
      <c r="C13" s="8">
        <v>10636.78</v>
      </c>
      <c r="D13" s="8">
        <v>9499.25</v>
      </c>
      <c r="E13" s="8">
        <v>8299.64</v>
      </c>
      <c r="F13" s="8">
        <v>6914.84</v>
      </c>
      <c r="G13" s="8">
        <v>6019.7</v>
      </c>
      <c r="H13" s="8">
        <v>5894.47</v>
      </c>
      <c r="I13" s="8">
        <v>5535.53</v>
      </c>
      <c r="J13" s="8">
        <v>5055.7700000000004</v>
      </c>
      <c r="K13" s="8">
        <v>4883.29</v>
      </c>
      <c r="L13" s="8">
        <v>4465.37</v>
      </c>
      <c r="M13" s="8">
        <v>3910.2</v>
      </c>
      <c r="N13" s="8">
        <v>3511.85</v>
      </c>
      <c r="O13" s="8">
        <v>3056.35</v>
      </c>
      <c r="P13" s="8">
        <v>2505.33</v>
      </c>
      <c r="Q13" s="8">
        <v>1951.16</v>
      </c>
      <c r="R13" s="8">
        <v>1834.88</v>
      </c>
      <c r="S13" s="8">
        <v>1595.4</v>
      </c>
      <c r="T13" s="8">
        <v>1287.23</v>
      </c>
      <c r="U13" s="8">
        <v>1133.6199999999999</v>
      </c>
      <c r="V13" s="8">
        <v>905.67</v>
      </c>
      <c r="W13" s="8">
        <v>716.13</v>
      </c>
      <c r="X13" s="8">
        <v>596.70000000000005</v>
      </c>
      <c r="Y13" s="8">
        <v>568.04999999999995</v>
      </c>
      <c r="Z13" s="8">
        <v>505.25</v>
      </c>
      <c r="AA13" s="8">
        <v>439.74</v>
      </c>
      <c r="AB13" s="8">
        <v>359</v>
      </c>
      <c r="AC13" s="8">
        <v>268.18</v>
      </c>
      <c r="AD13" s="8">
        <v>181.02</v>
      </c>
      <c r="AE13" s="8">
        <v>114.98</v>
      </c>
    </row>
    <row r="14" spans="1:31">
      <c r="A14" s="5" t="s">
        <v>56</v>
      </c>
      <c r="B14" s="13">
        <v>17474.701415857671</v>
      </c>
      <c r="C14" s="8">
        <v>15623.01</v>
      </c>
      <c r="D14" s="8">
        <v>14193.63</v>
      </c>
      <c r="E14" s="8">
        <v>11677.34</v>
      </c>
      <c r="F14" s="8">
        <v>9981.24</v>
      </c>
      <c r="G14" s="8">
        <v>8502.9599999999991</v>
      </c>
      <c r="H14" s="8">
        <v>8313.1299999999992</v>
      </c>
      <c r="I14" s="8">
        <v>7507.09</v>
      </c>
      <c r="J14" s="8">
        <v>6694.55</v>
      </c>
      <c r="K14" s="8">
        <v>6339.75</v>
      </c>
      <c r="L14" s="8">
        <v>6022.08</v>
      </c>
      <c r="M14" s="8">
        <v>5519.17</v>
      </c>
      <c r="N14" s="8">
        <v>4990.97</v>
      </c>
      <c r="O14" s="8">
        <v>4286.92</v>
      </c>
      <c r="P14" s="8">
        <v>3420.65</v>
      </c>
      <c r="Q14" s="8">
        <v>2578.7800000000002</v>
      </c>
      <c r="R14" s="8">
        <v>2473.69</v>
      </c>
      <c r="S14" s="8">
        <v>2191.66</v>
      </c>
      <c r="T14" s="8">
        <v>1835.17</v>
      </c>
      <c r="U14" s="8">
        <v>1466.42</v>
      </c>
      <c r="V14" s="8">
        <v>1183.4000000000001</v>
      </c>
      <c r="W14" s="8">
        <v>941.84</v>
      </c>
      <c r="X14" s="8">
        <v>788.56</v>
      </c>
      <c r="Y14" s="8">
        <v>742.6</v>
      </c>
      <c r="Z14" s="8">
        <v>670.12</v>
      </c>
      <c r="AA14" s="8">
        <v>558.33000000000004</v>
      </c>
      <c r="AB14" s="8">
        <v>463.85</v>
      </c>
      <c r="AC14" s="8">
        <v>324.33999999999997</v>
      </c>
      <c r="AD14" s="8">
        <v>239.44</v>
      </c>
      <c r="AE14" s="8">
        <v>156.26</v>
      </c>
    </row>
    <row r="15" spans="1:31">
      <c r="A15" s="5" t="s">
        <v>57</v>
      </c>
      <c r="B15" s="13">
        <v>10266.670832614664</v>
      </c>
      <c r="C15" s="8">
        <v>9387.31</v>
      </c>
      <c r="D15" s="8">
        <v>8522.07</v>
      </c>
      <c r="E15" s="8">
        <v>7475.47</v>
      </c>
      <c r="F15" s="8">
        <v>6561.26</v>
      </c>
      <c r="G15" s="8">
        <v>5902.68</v>
      </c>
      <c r="H15" s="8">
        <v>5689.44</v>
      </c>
      <c r="I15" s="8">
        <v>5302.84</v>
      </c>
      <c r="J15" s="8">
        <v>4780.3100000000004</v>
      </c>
      <c r="K15" s="8">
        <v>4562.3599999999997</v>
      </c>
      <c r="L15" s="8">
        <v>4175.96</v>
      </c>
      <c r="M15" s="8">
        <v>3696.28</v>
      </c>
      <c r="N15" s="8">
        <v>3312.17</v>
      </c>
      <c r="O15" s="8">
        <v>2901.76</v>
      </c>
      <c r="P15" s="8">
        <v>2365.15</v>
      </c>
      <c r="Q15" s="8">
        <v>1856.08</v>
      </c>
      <c r="R15" s="8">
        <v>1752.04</v>
      </c>
      <c r="S15" s="8">
        <v>1458.8</v>
      </c>
      <c r="T15" s="8">
        <v>1208.98</v>
      </c>
      <c r="U15" s="8">
        <v>1059.6300000000001</v>
      </c>
      <c r="V15" s="8">
        <v>862.39</v>
      </c>
      <c r="W15" s="8">
        <v>699.46</v>
      </c>
      <c r="X15" s="8">
        <v>586.05999999999995</v>
      </c>
      <c r="Y15" s="8">
        <v>524.64</v>
      </c>
      <c r="Z15" s="8">
        <v>459.63</v>
      </c>
      <c r="AA15" s="8">
        <v>364.48</v>
      </c>
      <c r="AB15" s="8">
        <v>284</v>
      </c>
      <c r="AC15" s="8">
        <v>209.42</v>
      </c>
      <c r="AD15" s="8">
        <v>146.86000000000001</v>
      </c>
      <c r="AE15" s="8">
        <v>97.97</v>
      </c>
    </row>
    <row r="16" spans="1:31">
      <c r="A16" s="5" t="s">
        <v>58</v>
      </c>
      <c r="B16" s="13">
        <v>7188.2001095023343</v>
      </c>
      <c r="C16" s="8">
        <v>6394.14</v>
      </c>
      <c r="D16" s="8">
        <v>5589.4</v>
      </c>
      <c r="E16" s="8">
        <v>4667.22</v>
      </c>
      <c r="F16" s="8">
        <v>4003.41</v>
      </c>
      <c r="G16" s="8">
        <v>3489.18</v>
      </c>
      <c r="H16" s="8">
        <v>3281.26</v>
      </c>
      <c r="I16" s="8">
        <v>3018.54</v>
      </c>
      <c r="J16" s="8">
        <v>2539.5</v>
      </c>
      <c r="K16" s="8">
        <v>2355.77</v>
      </c>
      <c r="L16" s="8">
        <v>2065.5700000000002</v>
      </c>
      <c r="M16" s="8">
        <v>1689.54</v>
      </c>
      <c r="N16" s="8">
        <v>1233.73</v>
      </c>
      <c r="O16" s="8">
        <v>1031.81</v>
      </c>
      <c r="P16" s="8">
        <v>852.83</v>
      </c>
      <c r="Q16" s="8">
        <v>673.09</v>
      </c>
      <c r="R16" s="8">
        <v>624.55999999999995</v>
      </c>
      <c r="S16" s="8">
        <v>516.16</v>
      </c>
      <c r="T16" s="8">
        <v>429.14</v>
      </c>
      <c r="U16" s="8">
        <v>359.25</v>
      </c>
      <c r="V16" s="8">
        <v>288.11</v>
      </c>
      <c r="W16" s="8">
        <v>225.64</v>
      </c>
      <c r="X16" s="8">
        <v>183.95</v>
      </c>
      <c r="Y16" s="8">
        <v>162.29</v>
      </c>
      <c r="Z16" s="8">
        <v>138.11000000000001</v>
      </c>
      <c r="AA16" s="8">
        <v>120.19</v>
      </c>
      <c r="AB16" s="8">
        <v>104.16</v>
      </c>
      <c r="AC16" s="8">
        <v>78.45</v>
      </c>
      <c r="AD16" s="8">
        <v>51.57</v>
      </c>
      <c r="AE16" s="8">
        <v>37.17</v>
      </c>
    </row>
    <row r="17" spans="1:31">
      <c r="A17" s="5" t="s">
        <v>59</v>
      </c>
      <c r="B17" s="13">
        <v>8268.5433594548704</v>
      </c>
      <c r="C17" s="8">
        <v>7493.04</v>
      </c>
      <c r="D17" s="8">
        <v>6951.54</v>
      </c>
      <c r="E17" s="8">
        <v>6027.11</v>
      </c>
      <c r="F17" s="8">
        <v>5053.29</v>
      </c>
      <c r="G17" s="8">
        <v>4385.3</v>
      </c>
      <c r="H17" s="8">
        <v>4087.54</v>
      </c>
      <c r="I17" s="8">
        <v>3685.23</v>
      </c>
      <c r="J17" s="8">
        <v>3483.72</v>
      </c>
      <c r="K17" s="8">
        <v>3296.65</v>
      </c>
      <c r="L17" s="8">
        <v>2939.46</v>
      </c>
      <c r="M17" s="8">
        <v>2550.77</v>
      </c>
      <c r="N17" s="8">
        <v>2329.09</v>
      </c>
      <c r="O17" s="8">
        <v>2048.27</v>
      </c>
      <c r="P17" s="8">
        <v>1709.9</v>
      </c>
      <c r="Q17" s="8">
        <v>1375.37</v>
      </c>
      <c r="R17" s="8">
        <v>1311.38</v>
      </c>
      <c r="S17" s="8">
        <v>1155.04</v>
      </c>
      <c r="T17" s="8">
        <v>996.27</v>
      </c>
      <c r="U17" s="8">
        <v>876.22</v>
      </c>
      <c r="V17" s="8">
        <v>710.62</v>
      </c>
      <c r="W17" s="8">
        <v>559.09</v>
      </c>
      <c r="X17" s="8">
        <v>484.47</v>
      </c>
      <c r="Y17" s="8">
        <v>503.02</v>
      </c>
      <c r="Z17" s="8">
        <v>452.06</v>
      </c>
      <c r="AA17" s="8">
        <v>390.66</v>
      </c>
      <c r="AB17" s="8">
        <v>319.74</v>
      </c>
      <c r="AC17" s="8">
        <v>231.94</v>
      </c>
      <c r="AD17" s="8">
        <v>164.34</v>
      </c>
      <c r="AE17" s="8">
        <v>105.59</v>
      </c>
    </row>
    <row r="18" spans="1:31">
      <c r="A18" s="5" t="s">
        <v>60</v>
      </c>
      <c r="B18" s="13">
        <v>5254.5358241881886</v>
      </c>
      <c r="C18" s="8">
        <v>4737.9799999999996</v>
      </c>
      <c r="D18" s="8">
        <v>4278.6499999999996</v>
      </c>
      <c r="E18" s="8">
        <v>3618.06</v>
      </c>
      <c r="F18" s="8">
        <v>3132.05</v>
      </c>
      <c r="G18" s="8">
        <v>2869.84</v>
      </c>
      <c r="H18" s="8">
        <v>2722.42</v>
      </c>
      <c r="I18" s="8">
        <v>2491.39</v>
      </c>
      <c r="J18" s="8">
        <v>2149.33</v>
      </c>
      <c r="K18" s="8">
        <v>2051.16</v>
      </c>
      <c r="L18" s="8">
        <v>1853.57</v>
      </c>
      <c r="M18" s="8">
        <v>1603.96</v>
      </c>
      <c r="N18" s="8">
        <v>1417.58</v>
      </c>
      <c r="O18" s="8">
        <v>1181.82</v>
      </c>
      <c r="P18" s="8">
        <v>955.4</v>
      </c>
      <c r="Q18" s="8">
        <v>744.57</v>
      </c>
      <c r="R18" s="8">
        <v>733.85</v>
      </c>
      <c r="S18" s="8">
        <v>643.75</v>
      </c>
      <c r="T18" s="8">
        <v>558.41</v>
      </c>
      <c r="U18" s="8">
        <v>482.8</v>
      </c>
      <c r="V18" s="8">
        <v>401.04</v>
      </c>
      <c r="W18" s="8">
        <v>323.93</v>
      </c>
      <c r="X18" s="8">
        <v>276.89</v>
      </c>
      <c r="Y18" s="8">
        <v>264.05</v>
      </c>
      <c r="Z18" s="8">
        <v>235.79</v>
      </c>
      <c r="AA18" s="8">
        <v>200.62</v>
      </c>
      <c r="AB18" s="8">
        <v>173.21</v>
      </c>
      <c r="AC18" s="8">
        <v>138.25</v>
      </c>
      <c r="AD18" s="8">
        <v>96.61</v>
      </c>
      <c r="AE18" s="8">
        <v>70.64</v>
      </c>
    </row>
    <row r="19" spans="1:31">
      <c r="A19" s="5" t="s">
        <v>61</v>
      </c>
      <c r="B19" s="13">
        <v>9785.3150798240276</v>
      </c>
      <c r="C19" s="8">
        <v>8558.43</v>
      </c>
      <c r="D19" s="8">
        <v>7584.12</v>
      </c>
      <c r="E19" s="8">
        <v>6438.09</v>
      </c>
      <c r="F19" s="8">
        <v>5008.08</v>
      </c>
      <c r="G19" s="8">
        <v>4465.7299999999996</v>
      </c>
      <c r="H19" s="8">
        <v>4279.95</v>
      </c>
      <c r="I19" s="8">
        <v>3951.42</v>
      </c>
      <c r="J19" s="8">
        <v>3541.36</v>
      </c>
      <c r="K19" s="8">
        <v>3267.78</v>
      </c>
      <c r="L19" s="8">
        <v>2888.74</v>
      </c>
      <c r="M19" s="8">
        <v>2427.48</v>
      </c>
      <c r="N19" s="8">
        <v>2187.6799999999998</v>
      </c>
      <c r="O19" s="8">
        <v>1911.53</v>
      </c>
      <c r="P19" s="8">
        <v>1588.53</v>
      </c>
      <c r="Q19" s="8">
        <v>1266.6600000000001</v>
      </c>
      <c r="R19" s="8">
        <v>1182.57</v>
      </c>
      <c r="S19" s="8">
        <v>1050.6500000000001</v>
      </c>
      <c r="T19" s="8">
        <v>870.55</v>
      </c>
      <c r="U19" s="8">
        <v>758.35</v>
      </c>
      <c r="V19" s="8">
        <v>643.86</v>
      </c>
      <c r="W19" s="8">
        <v>534.64</v>
      </c>
      <c r="X19" s="8">
        <v>463.04</v>
      </c>
      <c r="Y19" s="8">
        <v>412.7</v>
      </c>
      <c r="Z19" s="8">
        <v>369.46</v>
      </c>
      <c r="AA19" s="8">
        <v>320.24</v>
      </c>
      <c r="AB19" s="8">
        <v>288.60000000000002</v>
      </c>
      <c r="AC19" s="8">
        <v>213.07</v>
      </c>
      <c r="AD19" s="8">
        <v>155.03</v>
      </c>
      <c r="AE19" s="8">
        <v>104.32</v>
      </c>
    </row>
    <row r="20" spans="1:31">
      <c r="A20" s="5" t="s">
        <v>62</v>
      </c>
      <c r="B20" s="13">
        <v>10035.496493352219</v>
      </c>
      <c r="C20" s="8">
        <v>9028.24</v>
      </c>
      <c r="D20" s="8">
        <v>8030.95</v>
      </c>
      <c r="E20" s="8">
        <v>6755.24</v>
      </c>
      <c r="F20" s="8">
        <v>5913.71</v>
      </c>
      <c r="G20" s="8">
        <v>5394.18</v>
      </c>
      <c r="H20" s="8">
        <v>5326.33</v>
      </c>
      <c r="I20" s="8">
        <v>5023.59</v>
      </c>
      <c r="J20" s="8">
        <v>4435.8999999999996</v>
      </c>
      <c r="K20" s="8">
        <v>4140.59</v>
      </c>
      <c r="L20" s="8">
        <v>3757.6</v>
      </c>
      <c r="M20" s="8">
        <v>3198.51</v>
      </c>
      <c r="N20" s="8">
        <v>2912.33</v>
      </c>
      <c r="O20" s="8">
        <v>2527.87</v>
      </c>
      <c r="P20" s="8">
        <v>2123.36</v>
      </c>
      <c r="Q20" s="8">
        <v>1702.04</v>
      </c>
      <c r="R20" s="8">
        <v>1567.62</v>
      </c>
      <c r="S20" s="8">
        <v>1343.1</v>
      </c>
      <c r="T20" s="8">
        <v>1089.49</v>
      </c>
      <c r="U20" s="8">
        <v>908.47</v>
      </c>
      <c r="V20" s="8">
        <v>744.94</v>
      </c>
      <c r="W20" s="8">
        <v>618.74</v>
      </c>
      <c r="X20" s="8">
        <v>535.32000000000005</v>
      </c>
      <c r="Y20" s="8">
        <v>497.8</v>
      </c>
      <c r="Z20" s="8">
        <v>459.1</v>
      </c>
      <c r="AA20" s="8">
        <v>406.03</v>
      </c>
      <c r="AB20" s="8">
        <v>349.92</v>
      </c>
      <c r="AC20" s="8">
        <v>267.3</v>
      </c>
      <c r="AD20" s="8">
        <v>191.87</v>
      </c>
      <c r="AE20" s="8">
        <v>137.22</v>
      </c>
    </row>
    <row r="21" spans="1:31">
      <c r="A21" s="5" t="s">
        <v>63</v>
      </c>
      <c r="B21" s="13">
        <v>10641.454073968838</v>
      </c>
      <c r="C21" s="8">
        <v>9829.94</v>
      </c>
      <c r="D21" s="8">
        <v>8961.7800000000007</v>
      </c>
      <c r="E21" s="8">
        <v>7957.04</v>
      </c>
      <c r="F21" s="8">
        <v>7157.32</v>
      </c>
      <c r="G21" s="8">
        <v>6538.23</v>
      </c>
      <c r="H21" s="8">
        <v>6297.63</v>
      </c>
      <c r="I21" s="8">
        <v>5695.49</v>
      </c>
      <c r="J21" s="8">
        <v>4839.26</v>
      </c>
      <c r="K21" s="8">
        <v>4475.32</v>
      </c>
      <c r="L21" s="8">
        <v>3845.46</v>
      </c>
      <c r="M21" s="8">
        <v>3252.15</v>
      </c>
      <c r="N21" s="8">
        <v>2911</v>
      </c>
      <c r="O21" s="8">
        <v>2511.17</v>
      </c>
      <c r="P21" s="8">
        <v>2067.2199999999998</v>
      </c>
      <c r="Q21" s="8">
        <v>1658.71</v>
      </c>
      <c r="R21" s="8">
        <v>1620.72</v>
      </c>
      <c r="S21" s="8">
        <v>1436.08</v>
      </c>
      <c r="T21" s="8">
        <v>1211.0999999999999</v>
      </c>
      <c r="U21" s="8">
        <v>1048.49</v>
      </c>
      <c r="V21" s="8">
        <v>849.57</v>
      </c>
      <c r="W21" s="8">
        <v>692.78</v>
      </c>
      <c r="X21" s="8">
        <v>565.78</v>
      </c>
      <c r="Y21" s="8">
        <v>513.53</v>
      </c>
      <c r="Z21" s="8">
        <v>454.57</v>
      </c>
      <c r="AA21" s="8">
        <v>372.53</v>
      </c>
      <c r="AB21" s="8">
        <v>323.7</v>
      </c>
      <c r="AC21" s="8">
        <v>254.18</v>
      </c>
      <c r="AD21" s="8">
        <v>138.36000000000001</v>
      </c>
      <c r="AE21" s="8">
        <v>131.94</v>
      </c>
    </row>
    <row r="22" spans="1:31">
      <c r="A22" s="5" t="s">
        <v>64</v>
      </c>
      <c r="B22" s="13">
        <v>12698.796863460215</v>
      </c>
      <c r="C22" s="8">
        <v>11498.18</v>
      </c>
      <c r="D22" s="8">
        <v>10213.24</v>
      </c>
      <c r="E22" s="8">
        <v>8992.9599999999991</v>
      </c>
      <c r="F22" s="8">
        <v>7728.5</v>
      </c>
      <c r="G22" s="8">
        <v>6879.71</v>
      </c>
      <c r="H22" s="8">
        <v>6464.88</v>
      </c>
      <c r="I22" s="8">
        <v>6059.03</v>
      </c>
      <c r="J22" s="8">
        <v>5352.13</v>
      </c>
      <c r="K22" s="8">
        <v>5117.43</v>
      </c>
      <c r="L22" s="8">
        <v>4622.96</v>
      </c>
      <c r="M22" s="8">
        <v>4036.23</v>
      </c>
      <c r="N22" s="8">
        <v>3590.56</v>
      </c>
      <c r="O22" s="8">
        <v>3010.11</v>
      </c>
      <c r="P22" s="8">
        <v>2428.02</v>
      </c>
      <c r="Q22" s="8">
        <v>1949.07</v>
      </c>
      <c r="R22" s="8">
        <v>1887.73</v>
      </c>
      <c r="S22" s="8">
        <v>1673.17</v>
      </c>
      <c r="T22" s="8">
        <v>1453.46</v>
      </c>
      <c r="U22" s="8">
        <v>1285.53</v>
      </c>
      <c r="V22" s="8">
        <v>1079.96</v>
      </c>
      <c r="W22" s="8">
        <v>802</v>
      </c>
      <c r="X22" s="8">
        <v>659.44</v>
      </c>
      <c r="Y22" s="8">
        <v>574.80999999999995</v>
      </c>
      <c r="Z22" s="8">
        <v>495.48</v>
      </c>
      <c r="AA22" s="8">
        <v>403.36</v>
      </c>
      <c r="AB22" s="8">
        <v>339.59</v>
      </c>
      <c r="AC22" s="8">
        <v>227.77</v>
      </c>
      <c r="AD22" s="8">
        <v>169.68</v>
      </c>
      <c r="AE22" s="8">
        <v>132.41999999999999</v>
      </c>
    </row>
    <row r="23" spans="1:31">
      <c r="A23" s="5" t="s">
        <v>65</v>
      </c>
      <c r="B23" s="13">
        <v>9046.5390917405239</v>
      </c>
      <c r="C23" s="8">
        <v>8245.94</v>
      </c>
      <c r="D23" s="8">
        <v>7501.64</v>
      </c>
      <c r="E23" s="8">
        <v>6530.52</v>
      </c>
      <c r="F23" s="8">
        <v>5692.08</v>
      </c>
      <c r="G23" s="8">
        <v>5200.21</v>
      </c>
      <c r="H23" s="8">
        <v>4868.6400000000003</v>
      </c>
      <c r="I23" s="8">
        <v>4348.55</v>
      </c>
      <c r="J23" s="8">
        <v>3866.79</v>
      </c>
      <c r="K23" s="8">
        <v>3482.97</v>
      </c>
      <c r="L23" s="8">
        <v>2981.31</v>
      </c>
      <c r="M23" s="8">
        <v>2526.9299999999998</v>
      </c>
      <c r="N23" s="8">
        <v>2172.08</v>
      </c>
      <c r="O23" s="8">
        <v>1881.32</v>
      </c>
      <c r="P23" s="8">
        <v>1494.93</v>
      </c>
      <c r="Q23" s="8">
        <v>1177.17</v>
      </c>
      <c r="R23" s="8">
        <v>1093.04</v>
      </c>
      <c r="S23" s="8">
        <v>954.42</v>
      </c>
      <c r="T23" s="8">
        <v>800.89</v>
      </c>
      <c r="U23" s="8">
        <v>704.85</v>
      </c>
      <c r="V23" s="8">
        <v>544.99</v>
      </c>
      <c r="W23" s="8">
        <v>444.07</v>
      </c>
      <c r="X23" s="8">
        <v>373.22</v>
      </c>
      <c r="Y23" s="8">
        <v>346.12</v>
      </c>
      <c r="Z23" s="8">
        <v>269.43</v>
      </c>
      <c r="AA23" s="8">
        <v>241.43</v>
      </c>
      <c r="AB23" s="8">
        <v>218.2</v>
      </c>
      <c r="AC23" s="8">
        <v>176.21</v>
      </c>
      <c r="AD23" s="8">
        <v>132.80000000000001</v>
      </c>
      <c r="AE23" s="8">
        <v>96.74</v>
      </c>
    </row>
    <row r="24" spans="1:31">
      <c r="A24" s="5" t="s">
        <v>66</v>
      </c>
      <c r="B24" s="13">
        <v>24851.562887507323</v>
      </c>
      <c r="C24" s="8">
        <v>22768.53</v>
      </c>
      <c r="D24" s="8">
        <v>20774.13</v>
      </c>
      <c r="E24" s="8">
        <v>17980.560000000001</v>
      </c>
      <c r="F24" s="8">
        <v>16042.06</v>
      </c>
      <c r="G24" s="8">
        <v>14625.63</v>
      </c>
      <c r="H24" s="8">
        <v>13995.79</v>
      </c>
      <c r="I24" s="8">
        <v>13602.38</v>
      </c>
      <c r="J24" s="8">
        <v>12825.64</v>
      </c>
      <c r="K24" s="8">
        <v>12496.69</v>
      </c>
      <c r="L24" s="8">
        <v>11310.69</v>
      </c>
      <c r="M24" s="8">
        <v>10032.620000000001</v>
      </c>
      <c r="N24" s="8">
        <v>9302.33</v>
      </c>
      <c r="O24" s="8">
        <v>8214.2099999999991</v>
      </c>
      <c r="P24" s="8">
        <v>7111.27</v>
      </c>
      <c r="Q24" s="8">
        <v>5855.79</v>
      </c>
      <c r="R24" s="8">
        <v>5562.36</v>
      </c>
      <c r="S24" s="8">
        <v>5024.6899999999996</v>
      </c>
      <c r="T24" s="8">
        <v>4256.82</v>
      </c>
      <c r="U24" s="8">
        <v>3727.33</v>
      </c>
      <c r="V24" s="8">
        <v>3132.8</v>
      </c>
      <c r="W24" s="8">
        <v>2600.4299999999998</v>
      </c>
      <c r="X24" s="8">
        <v>2239.86</v>
      </c>
      <c r="Y24" s="8">
        <v>2040.18</v>
      </c>
      <c r="Z24" s="8">
        <v>1882.22</v>
      </c>
      <c r="AA24" s="8">
        <v>1586.6</v>
      </c>
      <c r="AB24" s="8">
        <v>1293.23</v>
      </c>
      <c r="AC24" s="8">
        <v>961.49</v>
      </c>
      <c r="AD24" s="8">
        <v>653.80999999999995</v>
      </c>
      <c r="AE24" s="8">
        <v>448.74</v>
      </c>
    </row>
    <row r="25" spans="1:31">
      <c r="A25" s="5" t="s">
        <v>67</v>
      </c>
      <c r="B25" s="13">
        <v>22810.422572125</v>
      </c>
      <c r="C25" s="8">
        <v>20532.310000000001</v>
      </c>
      <c r="D25" s="8">
        <v>18674.43</v>
      </c>
      <c r="E25" s="8">
        <v>16010.77</v>
      </c>
      <c r="F25" s="8">
        <v>13478.94</v>
      </c>
      <c r="G25" s="8">
        <v>10837.59</v>
      </c>
      <c r="H25" s="8">
        <v>10391.14</v>
      </c>
      <c r="I25" s="8">
        <v>9680.24</v>
      </c>
      <c r="J25" s="8">
        <v>9974.01</v>
      </c>
      <c r="K25" s="8">
        <v>9289.3700000000008</v>
      </c>
      <c r="L25" s="8">
        <v>8389.06</v>
      </c>
      <c r="M25" s="8">
        <v>7427.64</v>
      </c>
      <c r="N25" s="8">
        <v>6717.05</v>
      </c>
      <c r="O25" s="8">
        <v>5723.76</v>
      </c>
      <c r="P25" s="8">
        <v>4905.93</v>
      </c>
      <c r="Q25" s="8">
        <v>3792.59</v>
      </c>
      <c r="R25" s="8">
        <v>3744.7</v>
      </c>
      <c r="S25" s="8">
        <v>3229.38</v>
      </c>
      <c r="T25" s="8">
        <v>2625.39</v>
      </c>
      <c r="U25" s="8">
        <v>2199.4499999999998</v>
      </c>
      <c r="V25" s="8">
        <v>1756.49</v>
      </c>
      <c r="W25" s="8">
        <v>1373.39</v>
      </c>
      <c r="X25" s="8">
        <v>1082.6400000000001</v>
      </c>
      <c r="Y25" s="8">
        <v>951.99</v>
      </c>
      <c r="Z25" s="8">
        <v>861.88</v>
      </c>
      <c r="AA25" s="8">
        <v>707.67</v>
      </c>
      <c r="AB25" s="8">
        <v>582.23</v>
      </c>
      <c r="AC25" s="8">
        <v>466.42</v>
      </c>
      <c r="AD25" s="8">
        <v>290.37</v>
      </c>
      <c r="AE25" s="8">
        <v>175.13</v>
      </c>
    </row>
    <row r="26" spans="1:31">
      <c r="A26" s="5" t="s">
        <v>68</v>
      </c>
      <c r="B26" s="13">
        <v>5285.105859411955</v>
      </c>
      <c r="C26" s="8">
        <v>4878.8</v>
      </c>
      <c r="D26" s="8">
        <v>4415.3500000000004</v>
      </c>
      <c r="E26" s="8">
        <v>3960.31</v>
      </c>
      <c r="F26" s="8">
        <v>3542.83</v>
      </c>
      <c r="G26" s="8">
        <v>3176.69</v>
      </c>
      <c r="H26" s="8">
        <v>2924.55</v>
      </c>
      <c r="I26" s="8">
        <v>2700.37</v>
      </c>
      <c r="J26" s="8">
        <v>2529.86</v>
      </c>
      <c r="K26" s="8">
        <v>2321.16</v>
      </c>
      <c r="L26" s="8">
        <v>1863.8</v>
      </c>
      <c r="M26" s="8">
        <v>1581.03</v>
      </c>
      <c r="N26" s="8">
        <v>1375.89</v>
      </c>
      <c r="O26" s="8">
        <v>1116.2</v>
      </c>
      <c r="P26" s="8">
        <v>88.65</v>
      </c>
      <c r="Q26" s="8">
        <v>714.79</v>
      </c>
      <c r="R26" s="8">
        <v>681.45</v>
      </c>
      <c r="S26" s="8">
        <v>598.23</v>
      </c>
      <c r="T26" s="8">
        <v>515.79</v>
      </c>
      <c r="U26" s="8">
        <v>451.5</v>
      </c>
      <c r="V26" s="8">
        <v>327.33999999999997</v>
      </c>
      <c r="W26" s="8">
        <v>274.89</v>
      </c>
      <c r="X26" s="8">
        <v>241.04</v>
      </c>
      <c r="Y26" s="8">
        <v>219.09</v>
      </c>
      <c r="Z26" s="8">
        <v>188.34</v>
      </c>
      <c r="AA26" s="8">
        <v>161.82</v>
      </c>
      <c r="AB26" s="8">
        <v>143.99</v>
      </c>
      <c r="AC26" s="8">
        <v>111.15</v>
      </c>
      <c r="AD26" s="8">
        <v>79.13</v>
      </c>
      <c r="AE26" s="8">
        <v>51.81</v>
      </c>
    </row>
    <row r="27" spans="1:31">
      <c r="A27" s="5" t="s">
        <v>69</v>
      </c>
      <c r="B27" s="13">
        <v>24183.388538696701</v>
      </c>
      <c r="C27" s="8">
        <v>22239.89</v>
      </c>
      <c r="D27" s="8">
        <v>20209.8</v>
      </c>
      <c r="E27" s="8">
        <v>17860.400000000001</v>
      </c>
      <c r="F27" s="8">
        <v>15907.23</v>
      </c>
      <c r="G27" s="8">
        <v>14367.38</v>
      </c>
      <c r="H27" s="8">
        <v>13399.44</v>
      </c>
      <c r="I27" s="8">
        <v>12207.28</v>
      </c>
      <c r="J27" s="8">
        <v>10774.1</v>
      </c>
      <c r="K27" s="8">
        <v>9622.31</v>
      </c>
      <c r="L27" s="8">
        <v>8361.6</v>
      </c>
      <c r="M27" s="8">
        <v>6990.25</v>
      </c>
      <c r="N27" s="8">
        <v>5839.66</v>
      </c>
      <c r="O27" s="8">
        <v>4908.7</v>
      </c>
      <c r="P27" s="8">
        <v>3988.96</v>
      </c>
      <c r="Q27" s="8">
        <v>3228.19</v>
      </c>
      <c r="R27" s="8">
        <v>2949.05</v>
      </c>
      <c r="S27" s="8">
        <v>2545.9</v>
      </c>
      <c r="T27" s="8">
        <v>2189.73</v>
      </c>
      <c r="U27" s="8">
        <v>1896.56</v>
      </c>
      <c r="V27" s="8">
        <v>1582.3</v>
      </c>
      <c r="W27" s="8">
        <v>1317.17</v>
      </c>
      <c r="X27" s="8">
        <v>1085.3</v>
      </c>
      <c r="Y27" s="8">
        <v>909.1</v>
      </c>
      <c r="Z27" s="8">
        <v>724.54</v>
      </c>
      <c r="AA27" s="8">
        <v>580.66999999999996</v>
      </c>
      <c r="AB27" s="8">
        <v>500.71</v>
      </c>
      <c r="AC27" s="8">
        <v>433.72899345707066</v>
      </c>
      <c r="AD27" s="8">
        <v>375.70817392359584</v>
      </c>
      <c r="AE27" s="8">
        <v>325.44891875431944</v>
      </c>
    </row>
    <row r="28" spans="1:31">
      <c r="A28" s="5" t="s">
        <v>70</v>
      </c>
      <c r="B28" s="13">
        <v>20862.448754296882</v>
      </c>
      <c r="C28" s="8">
        <v>19020.46</v>
      </c>
      <c r="D28" s="8">
        <v>17084.990000000002</v>
      </c>
      <c r="E28" s="8">
        <v>14900.55</v>
      </c>
      <c r="F28" s="8">
        <v>13141.47</v>
      </c>
      <c r="G28" s="8">
        <v>11970.84</v>
      </c>
      <c r="H28" s="8">
        <v>10808</v>
      </c>
      <c r="I28" s="8">
        <v>9922.18</v>
      </c>
      <c r="J28" s="8">
        <v>8976.94</v>
      </c>
      <c r="K28" s="8">
        <v>8151.59</v>
      </c>
      <c r="L28" s="8">
        <v>7060.03</v>
      </c>
      <c r="M28" s="8">
        <v>5944.77</v>
      </c>
      <c r="N28" s="8">
        <v>5071.37</v>
      </c>
      <c r="O28" s="8">
        <v>4233.71</v>
      </c>
      <c r="P28" s="8">
        <v>3264.79</v>
      </c>
      <c r="Q28" s="8">
        <v>2466.4</v>
      </c>
      <c r="R28" s="8">
        <v>2411.4499999999998</v>
      </c>
      <c r="S28" s="8">
        <v>2074.09</v>
      </c>
      <c r="T28" s="8">
        <v>1726.44</v>
      </c>
      <c r="U28" s="8">
        <v>1494.42</v>
      </c>
      <c r="V28" s="8">
        <v>1225.98</v>
      </c>
      <c r="W28" s="8">
        <v>995.45</v>
      </c>
      <c r="X28" s="8">
        <v>831</v>
      </c>
      <c r="Y28" s="8">
        <v>747.97</v>
      </c>
      <c r="Z28" s="8">
        <v>619.61</v>
      </c>
      <c r="AA28" s="8">
        <v>515.1</v>
      </c>
      <c r="AB28" s="8">
        <v>433.95</v>
      </c>
      <c r="AC28" s="8">
        <v>341.38</v>
      </c>
      <c r="AD28" s="8">
        <v>243.72</v>
      </c>
      <c r="AE28" s="8">
        <v>56.97</v>
      </c>
    </row>
    <row r="29" spans="1:31">
      <c r="A29" s="5" t="s">
        <v>71</v>
      </c>
      <c r="B29" s="13">
        <v>4371.1525978304971</v>
      </c>
      <c r="C29" s="8">
        <v>4008.76</v>
      </c>
      <c r="D29" s="8">
        <v>3634.58</v>
      </c>
      <c r="E29" s="8">
        <v>3164.12</v>
      </c>
      <c r="F29" s="8">
        <v>2835.74</v>
      </c>
      <c r="G29" s="8">
        <v>2646.09</v>
      </c>
      <c r="H29" s="8">
        <v>2229.7600000000002</v>
      </c>
      <c r="I29" s="8">
        <v>2250.6</v>
      </c>
      <c r="J29" s="8">
        <v>2010.58</v>
      </c>
      <c r="K29" s="8">
        <v>1827.14</v>
      </c>
      <c r="L29" s="8">
        <v>1498.2</v>
      </c>
      <c r="M29" s="8">
        <v>1251.04</v>
      </c>
      <c r="N29" s="8">
        <v>1088.7</v>
      </c>
      <c r="O29" s="8">
        <v>921.94</v>
      </c>
      <c r="P29" s="8">
        <v>767.05</v>
      </c>
      <c r="Q29" s="8">
        <v>614.15</v>
      </c>
      <c r="R29" s="8">
        <v>582.20000000000005</v>
      </c>
      <c r="S29" s="8">
        <v>497.74</v>
      </c>
      <c r="T29" s="8">
        <v>402.36</v>
      </c>
      <c r="U29" s="8">
        <v>344.95</v>
      </c>
      <c r="V29" s="8">
        <v>288.04000000000002</v>
      </c>
      <c r="W29" s="8">
        <v>240.13</v>
      </c>
      <c r="X29" s="8">
        <v>197.66</v>
      </c>
      <c r="Y29" s="8">
        <v>178.77</v>
      </c>
      <c r="Z29" s="8">
        <v>150.5</v>
      </c>
      <c r="AA29" s="8">
        <v>130.71</v>
      </c>
      <c r="AB29" s="8">
        <v>116.41</v>
      </c>
      <c r="AC29" s="8">
        <v>65.94</v>
      </c>
      <c r="AD29" s="8">
        <v>46.32</v>
      </c>
      <c r="AE29" s="8">
        <v>39.71</v>
      </c>
    </row>
    <row r="30" spans="1:31">
      <c r="A30" s="5" t="s">
        <v>72</v>
      </c>
      <c r="B30" s="13">
        <v>6975.8949821848119</v>
      </c>
      <c r="C30" s="8">
        <v>6495.44</v>
      </c>
      <c r="D30" s="8">
        <v>5962.79</v>
      </c>
      <c r="E30" s="8">
        <v>5355.45</v>
      </c>
      <c r="F30" s="8">
        <v>4882.51</v>
      </c>
      <c r="G30" s="8">
        <v>4431.3999999999996</v>
      </c>
      <c r="H30" s="8">
        <v>3540.71</v>
      </c>
      <c r="I30" s="8">
        <v>3429.53</v>
      </c>
      <c r="J30" s="8">
        <v>3495.8</v>
      </c>
      <c r="K30" s="8">
        <v>3355.28</v>
      </c>
      <c r="L30" s="8">
        <v>2967.02</v>
      </c>
      <c r="M30" s="8">
        <v>2615.65</v>
      </c>
      <c r="N30" s="8">
        <v>2341.54</v>
      </c>
      <c r="O30" s="8">
        <v>2152.9427284053718</v>
      </c>
      <c r="P30" s="8">
        <v>1547.11</v>
      </c>
      <c r="Q30" s="8">
        <v>1212.17</v>
      </c>
      <c r="R30" s="8">
        <v>1156.07</v>
      </c>
      <c r="S30" s="8">
        <v>993.81</v>
      </c>
      <c r="T30" s="8">
        <v>826.11</v>
      </c>
      <c r="U30" s="8">
        <v>708.53</v>
      </c>
      <c r="V30" s="8">
        <v>597.01</v>
      </c>
      <c r="W30" s="8">
        <v>542.62</v>
      </c>
      <c r="X30" s="8">
        <v>443.83</v>
      </c>
      <c r="Y30" s="8">
        <v>412.79</v>
      </c>
      <c r="Z30" s="8">
        <v>327.12</v>
      </c>
      <c r="AA30" s="8">
        <v>270.52999999999997</v>
      </c>
      <c r="AB30" s="8">
        <v>228.51</v>
      </c>
      <c r="AC30" s="8">
        <v>169.02</v>
      </c>
      <c r="AD30" s="8">
        <v>124.67</v>
      </c>
      <c r="AE30" s="8">
        <v>85.75</v>
      </c>
    </row>
    <row r="31" spans="1:31">
      <c r="A31" s="5" t="s">
        <v>73</v>
      </c>
      <c r="B31" s="13">
        <v>13129.982672128937</v>
      </c>
      <c r="C31" s="8">
        <v>11996.54</v>
      </c>
      <c r="D31" s="8">
        <v>10913.05</v>
      </c>
      <c r="E31" s="8">
        <v>9553.93</v>
      </c>
      <c r="F31" s="8">
        <v>8360.33</v>
      </c>
      <c r="G31" s="8">
        <v>7497.3</v>
      </c>
      <c r="H31" s="8">
        <v>7035.81</v>
      </c>
      <c r="I31" s="8">
        <v>6571.18</v>
      </c>
      <c r="J31" s="8">
        <v>5687.49</v>
      </c>
      <c r="K31" s="8">
        <v>5357.05</v>
      </c>
      <c r="L31" s="8">
        <v>4787.03</v>
      </c>
      <c r="M31" s="8">
        <v>4155.6499999999996</v>
      </c>
      <c r="N31" s="8">
        <v>3677.77</v>
      </c>
      <c r="O31" s="8">
        <v>3084.2</v>
      </c>
      <c r="P31" s="8">
        <v>2504.41</v>
      </c>
      <c r="Q31" s="8">
        <v>1997.56</v>
      </c>
      <c r="R31" s="8">
        <v>1950.53</v>
      </c>
      <c r="S31" s="8">
        <v>1716.76</v>
      </c>
      <c r="T31" s="8">
        <v>1432.86</v>
      </c>
      <c r="U31" s="8">
        <v>1210.56</v>
      </c>
      <c r="V31" s="8">
        <v>988.04</v>
      </c>
      <c r="W31" s="8">
        <v>800.86</v>
      </c>
      <c r="X31" s="8">
        <v>675.83</v>
      </c>
      <c r="Y31" s="8">
        <v>586.4</v>
      </c>
      <c r="Z31" s="8">
        <v>499.68</v>
      </c>
      <c r="AA31" s="8">
        <v>433.56</v>
      </c>
      <c r="AB31" s="8">
        <v>394.02</v>
      </c>
      <c r="AC31" s="8">
        <v>291.45999999999998</v>
      </c>
      <c r="AD31" s="8">
        <v>218.74</v>
      </c>
      <c r="AE31" s="8">
        <v>158.28</v>
      </c>
    </row>
    <row r="32" spans="1:31">
      <c r="A32" s="5" t="s">
        <v>74</v>
      </c>
      <c r="B32" s="5"/>
    </row>
    <row r="33" spans="1:2">
      <c r="A33" s="1" t="s">
        <v>75</v>
      </c>
      <c r="B33" s="1"/>
    </row>
    <row r="34" spans="1:2" ht="19.95" customHeight="1">
      <c r="A34" s="9" t="s">
        <v>144</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2"/>
  <sheetViews>
    <sheetView workbookViewId="0">
      <selection activeCell="H22" sqref="H22"/>
    </sheetView>
  </sheetViews>
  <sheetFormatPr defaultColWidth="16" defaultRowHeight="13.8"/>
  <cols>
    <col min="1" max="1" width="10.88671875" style="2" customWidth="1"/>
    <col min="2" max="18" width="10" style="2" customWidth="1"/>
    <col min="19" max="19" width="11.44140625" style="2" bestFit="1" customWidth="1"/>
    <col min="20" max="26" width="10" style="2" customWidth="1"/>
    <col min="27" max="27" width="11.44140625" style="14" bestFit="1" customWidth="1"/>
    <col min="28" max="31" width="10" style="14" customWidth="1"/>
    <col min="32" max="32" width="10" style="11" customWidth="1"/>
    <col min="33" max="33" width="10" style="3" customWidth="1"/>
    <col min="34" max="256" width="16" style="2"/>
    <col min="257" max="257" width="10.88671875" style="2" customWidth="1"/>
    <col min="258" max="274" width="10" style="2" customWidth="1"/>
    <col min="275" max="275" width="11.44140625" style="2" bestFit="1" customWidth="1"/>
    <col min="276" max="282" width="10" style="2" customWidth="1"/>
    <col min="283" max="283" width="11.44140625" style="2" bestFit="1" customWidth="1"/>
    <col min="284" max="289" width="10" style="2" customWidth="1"/>
    <col min="290" max="512" width="16" style="2"/>
    <col min="513" max="513" width="10.88671875" style="2" customWidth="1"/>
    <col min="514" max="530" width="10" style="2" customWidth="1"/>
    <col min="531" max="531" width="11.44140625" style="2" bestFit="1" customWidth="1"/>
    <col min="532" max="538" width="10" style="2" customWidth="1"/>
    <col min="539" max="539" width="11.44140625" style="2" bestFit="1" customWidth="1"/>
    <col min="540" max="545" width="10" style="2" customWidth="1"/>
    <col min="546" max="768" width="16" style="2"/>
    <col min="769" max="769" width="10.88671875" style="2" customWidth="1"/>
    <col min="770" max="786" width="10" style="2" customWidth="1"/>
    <col min="787" max="787" width="11.44140625" style="2" bestFit="1" customWidth="1"/>
    <col min="788" max="794" width="10" style="2" customWidth="1"/>
    <col min="795" max="795" width="11.44140625" style="2" bestFit="1" customWidth="1"/>
    <col min="796" max="801" width="10" style="2" customWidth="1"/>
    <col min="802" max="1024" width="16" style="2"/>
    <col min="1025" max="1025" width="10.88671875" style="2" customWidth="1"/>
    <col min="1026" max="1042" width="10" style="2" customWidth="1"/>
    <col min="1043" max="1043" width="11.44140625" style="2" bestFit="1" customWidth="1"/>
    <col min="1044" max="1050" width="10" style="2" customWidth="1"/>
    <col min="1051" max="1051" width="11.44140625" style="2" bestFit="1" customWidth="1"/>
    <col min="1052" max="1057" width="10" style="2" customWidth="1"/>
    <col min="1058" max="1280" width="16" style="2"/>
    <col min="1281" max="1281" width="10.88671875" style="2" customWidth="1"/>
    <col min="1282" max="1298" width="10" style="2" customWidth="1"/>
    <col min="1299" max="1299" width="11.44140625" style="2" bestFit="1" customWidth="1"/>
    <col min="1300" max="1306" width="10" style="2" customWidth="1"/>
    <col min="1307" max="1307" width="11.44140625" style="2" bestFit="1" customWidth="1"/>
    <col min="1308" max="1313" width="10" style="2" customWidth="1"/>
    <col min="1314" max="1536" width="16" style="2"/>
    <col min="1537" max="1537" width="10.88671875" style="2" customWidth="1"/>
    <col min="1538" max="1554" width="10" style="2" customWidth="1"/>
    <col min="1555" max="1555" width="11.44140625" style="2" bestFit="1" customWidth="1"/>
    <col min="1556" max="1562" width="10" style="2" customWidth="1"/>
    <col min="1563" max="1563" width="11.44140625" style="2" bestFit="1" customWidth="1"/>
    <col min="1564" max="1569" width="10" style="2" customWidth="1"/>
    <col min="1570" max="1792" width="16" style="2"/>
    <col min="1793" max="1793" width="10.88671875" style="2" customWidth="1"/>
    <col min="1794" max="1810" width="10" style="2" customWidth="1"/>
    <col min="1811" max="1811" width="11.44140625" style="2" bestFit="1" customWidth="1"/>
    <col min="1812" max="1818" width="10" style="2" customWidth="1"/>
    <col min="1819" max="1819" width="11.44140625" style="2" bestFit="1" customWidth="1"/>
    <col min="1820" max="1825" width="10" style="2" customWidth="1"/>
    <col min="1826" max="2048" width="16" style="2"/>
    <col min="2049" max="2049" width="10.88671875" style="2" customWidth="1"/>
    <col min="2050" max="2066" width="10" style="2" customWidth="1"/>
    <col min="2067" max="2067" width="11.44140625" style="2" bestFit="1" customWidth="1"/>
    <col min="2068" max="2074" width="10" style="2" customWidth="1"/>
    <col min="2075" max="2075" width="11.44140625" style="2" bestFit="1" customWidth="1"/>
    <col min="2076" max="2081" width="10" style="2" customWidth="1"/>
    <col min="2082" max="2304" width="16" style="2"/>
    <col min="2305" max="2305" width="10.88671875" style="2" customWidth="1"/>
    <col min="2306" max="2322" width="10" style="2" customWidth="1"/>
    <col min="2323" max="2323" width="11.44140625" style="2" bestFit="1" customWidth="1"/>
    <col min="2324" max="2330" width="10" style="2" customWidth="1"/>
    <col min="2331" max="2331" width="11.44140625" style="2" bestFit="1" customWidth="1"/>
    <col min="2332" max="2337" width="10" style="2" customWidth="1"/>
    <col min="2338" max="2560" width="16" style="2"/>
    <col min="2561" max="2561" width="10.88671875" style="2" customWidth="1"/>
    <col min="2562" max="2578" width="10" style="2" customWidth="1"/>
    <col min="2579" max="2579" width="11.44140625" style="2" bestFit="1" customWidth="1"/>
    <col min="2580" max="2586" width="10" style="2" customWidth="1"/>
    <col min="2587" max="2587" width="11.44140625" style="2" bestFit="1" customWidth="1"/>
    <col min="2588" max="2593" width="10" style="2" customWidth="1"/>
    <col min="2594" max="2816" width="16" style="2"/>
    <col min="2817" max="2817" width="10.88671875" style="2" customWidth="1"/>
    <col min="2818" max="2834" width="10" style="2" customWidth="1"/>
    <col min="2835" max="2835" width="11.44140625" style="2" bestFit="1" customWidth="1"/>
    <col min="2836" max="2842" width="10" style="2" customWidth="1"/>
    <col min="2843" max="2843" width="11.44140625" style="2" bestFit="1" customWidth="1"/>
    <col min="2844" max="2849" width="10" style="2" customWidth="1"/>
    <col min="2850" max="3072" width="16" style="2"/>
    <col min="3073" max="3073" width="10.88671875" style="2" customWidth="1"/>
    <col min="3074" max="3090" width="10" style="2" customWidth="1"/>
    <col min="3091" max="3091" width="11.44140625" style="2" bestFit="1" customWidth="1"/>
    <col min="3092" max="3098" width="10" style="2" customWidth="1"/>
    <col min="3099" max="3099" width="11.44140625" style="2" bestFit="1" customWidth="1"/>
    <col min="3100" max="3105" width="10" style="2" customWidth="1"/>
    <col min="3106" max="3328" width="16" style="2"/>
    <col min="3329" max="3329" width="10.88671875" style="2" customWidth="1"/>
    <col min="3330" max="3346" width="10" style="2" customWidth="1"/>
    <col min="3347" max="3347" width="11.44140625" style="2" bestFit="1" customWidth="1"/>
    <col min="3348" max="3354" width="10" style="2" customWidth="1"/>
    <col min="3355" max="3355" width="11.44140625" style="2" bestFit="1" customWidth="1"/>
    <col min="3356" max="3361" width="10" style="2" customWidth="1"/>
    <col min="3362" max="3584" width="16" style="2"/>
    <col min="3585" max="3585" width="10.88671875" style="2" customWidth="1"/>
    <col min="3586" max="3602" width="10" style="2" customWidth="1"/>
    <col min="3603" max="3603" width="11.44140625" style="2" bestFit="1" customWidth="1"/>
    <col min="3604" max="3610" width="10" style="2" customWidth="1"/>
    <col min="3611" max="3611" width="11.44140625" style="2" bestFit="1" customWidth="1"/>
    <col min="3612" max="3617" width="10" style="2" customWidth="1"/>
    <col min="3618" max="3840" width="16" style="2"/>
    <col min="3841" max="3841" width="10.88671875" style="2" customWidth="1"/>
    <col min="3842" max="3858" width="10" style="2" customWidth="1"/>
    <col min="3859" max="3859" width="11.44140625" style="2" bestFit="1" customWidth="1"/>
    <col min="3860" max="3866" width="10" style="2" customWidth="1"/>
    <col min="3867" max="3867" width="11.44140625" style="2" bestFit="1" customWidth="1"/>
    <col min="3868" max="3873" width="10" style="2" customWidth="1"/>
    <col min="3874" max="4096" width="16" style="2"/>
    <col min="4097" max="4097" width="10.88671875" style="2" customWidth="1"/>
    <col min="4098" max="4114" width="10" style="2" customWidth="1"/>
    <col min="4115" max="4115" width="11.44140625" style="2" bestFit="1" customWidth="1"/>
    <col min="4116" max="4122" width="10" style="2" customWidth="1"/>
    <col min="4123" max="4123" width="11.44140625" style="2" bestFit="1" customWidth="1"/>
    <col min="4124" max="4129" width="10" style="2" customWidth="1"/>
    <col min="4130" max="4352" width="16" style="2"/>
    <col min="4353" max="4353" width="10.88671875" style="2" customWidth="1"/>
    <col min="4354" max="4370" width="10" style="2" customWidth="1"/>
    <col min="4371" max="4371" width="11.44140625" style="2" bestFit="1" customWidth="1"/>
    <col min="4372" max="4378" width="10" style="2" customWidth="1"/>
    <col min="4379" max="4379" width="11.44140625" style="2" bestFit="1" customWidth="1"/>
    <col min="4380" max="4385" width="10" style="2" customWidth="1"/>
    <col min="4386" max="4608" width="16" style="2"/>
    <col min="4609" max="4609" width="10.88671875" style="2" customWidth="1"/>
    <col min="4610" max="4626" width="10" style="2" customWidth="1"/>
    <col min="4627" max="4627" width="11.44140625" style="2" bestFit="1" customWidth="1"/>
    <col min="4628" max="4634" width="10" style="2" customWidth="1"/>
    <col min="4635" max="4635" width="11.44140625" style="2" bestFit="1" customWidth="1"/>
    <col min="4636" max="4641" width="10" style="2" customWidth="1"/>
    <col min="4642" max="4864" width="16" style="2"/>
    <col min="4865" max="4865" width="10.88671875" style="2" customWidth="1"/>
    <col min="4866" max="4882" width="10" style="2" customWidth="1"/>
    <col min="4883" max="4883" width="11.44140625" style="2" bestFit="1" customWidth="1"/>
    <col min="4884" max="4890" width="10" style="2" customWidth="1"/>
    <col min="4891" max="4891" width="11.44140625" style="2" bestFit="1" customWidth="1"/>
    <col min="4892" max="4897" width="10" style="2" customWidth="1"/>
    <col min="4898" max="5120" width="16" style="2"/>
    <col min="5121" max="5121" width="10.88671875" style="2" customWidth="1"/>
    <col min="5122" max="5138" width="10" style="2" customWidth="1"/>
    <col min="5139" max="5139" width="11.44140625" style="2" bestFit="1" customWidth="1"/>
    <col min="5140" max="5146" width="10" style="2" customWidth="1"/>
    <col min="5147" max="5147" width="11.44140625" style="2" bestFit="1" customWidth="1"/>
    <col min="5148" max="5153" width="10" style="2" customWidth="1"/>
    <col min="5154" max="5376" width="16" style="2"/>
    <col min="5377" max="5377" width="10.88671875" style="2" customWidth="1"/>
    <col min="5378" max="5394" width="10" style="2" customWidth="1"/>
    <col min="5395" max="5395" width="11.44140625" style="2" bestFit="1" customWidth="1"/>
    <col min="5396" max="5402" width="10" style="2" customWidth="1"/>
    <col min="5403" max="5403" width="11.44140625" style="2" bestFit="1" customWidth="1"/>
    <col min="5404" max="5409" width="10" style="2" customWidth="1"/>
    <col min="5410" max="5632" width="16" style="2"/>
    <col min="5633" max="5633" width="10.88671875" style="2" customWidth="1"/>
    <col min="5634" max="5650" width="10" style="2" customWidth="1"/>
    <col min="5651" max="5651" width="11.44140625" style="2" bestFit="1" customWidth="1"/>
    <col min="5652" max="5658" width="10" style="2" customWidth="1"/>
    <col min="5659" max="5659" width="11.44140625" style="2" bestFit="1" customWidth="1"/>
    <col min="5660" max="5665" width="10" style="2" customWidth="1"/>
    <col min="5666" max="5888" width="16" style="2"/>
    <col min="5889" max="5889" width="10.88671875" style="2" customWidth="1"/>
    <col min="5890" max="5906" width="10" style="2" customWidth="1"/>
    <col min="5907" max="5907" width="11.44140625" style="2" bestFit="1" customWidth="1"/>
    <col min="5908" max="5914" width="10" style="2" customWidth="1"/>
    <col min="5915" max="5915" width="11.44140625" style="2" bestFit="1" customWidth="1"/>
    <col min="5916" max="5921" width="10" style="2" customWidth="1"/>
    <col min="5922" max="6144" width="16" style="2"/>
    <col min="6145" max="6145" width="10.88671875" style="2" customWidth="1"/>
    <col min="6146" max="6162" width="10" style="2" customWidth="1"/>
    <col min="6163" max="6163" width="11.44140625" style="2" bestFit="1" customWidth="1"/>
    <col min="6164" max="6170" width="10" style="2" customWidth="1"/>
    <col min="6171" max="6171" width="11.44140625" style="2" bestFit="1" customWidth="1"/>
    <col min="6172" max="6177" width="10" style="2" customWidth="1"/>
    <col min="6178" max="6400" width="16" style="2"/>
    <col min="6401" max="6401" width="10.88671875" style="2" customWidth="1"/>
    <col min="6402" max="6418" width="10" style="2" customWidth="1"/>
    <col min="6419" max="6419" width="11.44140625" style="2" bestFit="1" customWidth="1"/>
    <col min="6420" max="6426" width="10" style="2" customWidth="1"/>
    <col min="6427" max="6427" width="11.44140625" style="2" bestFit="1" customWidth="1"/>
    <col min="6428" max="6433" width="10" style="2" customWidth="1"/>
    <col min="6434" max="6656" width="16" style="2"/>
    <col min="6657" max="6657" width="10.88671875" style="2" customWidth="1"/>
    <col min="6658" max="6674" width="10" style="2" customWidth="1"/>
    <col min="6675" max="6675" width="11.44140625" style="2" bestFit="1" customWidth="1"/>
    <col min="6676" max="6682" width="10" style="2" customWidth="1"/>
    <col min="6683" max="6683" width="11.44140625" style="2" bestFit="1" customWidth="1"/>
    <col min="6684" max="6689" width="10" style="2" customWidth="1"/>
    <col min="6690" max="6912" width="16" style="2"/>
    <col min="6913" max="6913" width="10.88671875" style="2" customWidth="1"/>
    <col min="6914" max="6930" width="10" style="2" customWidth="1"/>
    <col min="6931" max="6931" width="11.44140625" style="2" bestFit="1" customWidth="1"/>
    <col min="6932" max="6938" width="10" style="2" customWidth="1"/>
    <col min="6939" max="6939" width="11.44140625" style="2" bestFit="1" customWidth="1"/>
    <col min="6940" max="6945" width="10" style="2" customWidth="1"/>
    <col min="6946" max="7168" width="16" style="2"/>
    <col min="7169" max="7169" width="10.88671875" style="2" customWidth="1"/>
    <col min="7170" max="7186" width="10" style="2" customWidth="1"/>
    <col min="7187" max="7187" width="11.44140625" style="2" bestFit="1" customWidth="1"/>
    <col min="7188" max="7194" width="10" style="2" customWidth="1"/>
    <col min="7195" max="7195" width="11.44140625" style="2" bestFit="1" customWidth="1"/>
    <col min="7196" max="7201" width="10" style="2" customWidth="1"/>
    <col min="7202" max="7424" width="16" style="2"/>
    <col min="7425" max="7425" width="10.88671875" style="2" customWidth="1"/>
    <col min="7426" max="7442" width="10" style="2" customWidth="1"/>
    <col min="7443" max="7443" width="11.44140625" style="2" bestFit="1" customWidth="1"/>
    <col min="7444" max="7450" width="10" style="2" customWidth="1"/>
    <col min="7451" max="7451" width="11.44140625" style="2" bestFit="1" customWidth="1"/>
    <col min="7452" max="7457" width="10" style="2" customWidth="1"/>
    <col min="7458" max="7680" width="16" style="2"/>
    <col min="7681" max="7681" width="10.88671875" style="2" customWidth="1"/>
    <col min="7682" max="7698" width="10" style="2" customWidth="1"/>
    <col min="7699" max="7699" width="11.44140625" style="2" bestFit="1" customWidth="1"/>
    <col min="7700" max="7706" width="10" style="2" customWidth="1"/>
    <col min="7707" max="7707" width="11.44140625" style="2" bestFit="1" customWidth="1"/>
    <col min="7708" max="7713" width="10" style="2" customWidth="1"/>
    <col min="7714" max="7936" width="16" style="2"/>
    <col min="7937" max="7937" width="10.88671875" style="2" customWidth="1"/>
    <col min="7938" max="7954" width="10" style="2" customWidth="1"/>
    <col min="7955" max="7955" width="11.44140625" style="2" bestFit="1" customWidth="1"/>
    <col min="7956" max="7962" width="10" style="2" customWidth="1"/>
    <col min="7963" max="7963" width="11.44140625" style="2" bestFit="1" customWidth="1"/>
    <col min="7964" max="7969" width="10" style="2" customWidth="1"/>
    <col min="7970" max="8192" width="16" style="2"/>
    <col min="8193" max="8193" width="10.88671875" style="2" customWidth="1"/>
    <col min="8194" max="8210" width="10" style="2" customWidth="1"/>
    <col min="8211" max="8211" width="11.44140625" style="2" bestFit="1" customWidth="1"/>
    <col min="8212" max="8218" width="10" style="2" customWidth="1"/>
    <col min="8219" max="8219" width="11.44140625" style="2" bestFit="1" customWidth="1"/>
    <col min="8220" max="8225" width="10" style="2" customWidth="1"/>
    <col min="8226" max="8448" width="16" style="2"/>
    <col min="8449" max="8449" width="10.88671875" style="2" customWidth="1"/>
    <col min="8450" max="8466" width="10" style="2" customWidth="1"/>
    <col min="8467" max="8467" width="11.44140625" style="2" bestFit="1" customWidth="1"/>
    <col min="8468" max="8474" width="10" style="2" customWidth="1"/>
    <col min="8475" max="8475" width="11.44140625" style="2" bestFit="1" customWidth="1"/>
    <col min="8476" max="8481" width="10" style="2" customWidth="1"/>
    <col min="8482" max="8704" width="16" style="2"/>
    <col min="8705" max="8705" width="10.88671875" style="2" customWidth="1"/>
    <col min="8706" max="8722" width="10" style="2" customWidth="1"/>
    <col min="8723" max="8723" width="11.44140625" style="2" bestFit="1" customWidth="1"/>
    <col min="8724" max="8730" width="10" style="2" customWidth="1"/>
    <col min="8731" max="8731" width="11.44140625" style="2" bestFit="1" customWidth="1"/>
    <col min="8732" max="8737" width="10" style="2" customWidth="1"/>
    <col min="8738" max="8960" width="16" style="2"/>
    <col min="8961" max="8961" width="10.88671875" style="2" customWidth="1"/>
    <col min="8962" max="8978" width="10" style="2" customWidth="1"/>
    <col min="8979" max="8979" width="11.44140625" style="2" bestFit="1" customWidth="1"/>
    <col min="8980" max="8986" width="10" style="2" customWidth="1"/>
    <col min="8987" max="8987" width="11.44140625" style="2" bestFit="1" customWidth="1"/>
    <col min="8988" max="8993" width="10" style="2" customWidth="1"/>
    <col min="8994" max="9216" width="16" style="2"/>
    <col min="9217" max="9217" width="10.88671875" style="2" customWidth="1"/>
    <col min="9218" max="9234" width="10" style="2" customWidth="1"/>
    <col min="9235" max="9235" width="11.44140625" style="2" bestFit="1" customWidth="1"/>
    <col min="9236" max="9242" width="10" style="2" customWidth="1"/>
    <col min="9243" max="9243" width="11.44140625" style="2" bestFit="1" customWidth="1"/>
    <col min="9244" max="9249" width="10" style="2" customWidth="1"/>
    <col min="9250" max="9472" width="16" style="2"/>
    <col min="9473" max="9473" width="10.88671875" style="2" customWidth="1"/>
    <col min="9474" max="9490" width="10" style="2" customWidth="1"/>
    <col min="9491" max="9491" width="11.44140625" style="2" bestFit="1" customWidth="1"/>
    <col min="9492" max="9498" width="10" style="2" customWidth="1"/>
    <col min="9499" max="9499" width="11.44140625" style="2" bestFit="1" customWidth="1"/>
    <col min="9500" max="9505" width="10" style="2" customWidth="1"/>
    <col min="9506" max="9728" width="16" style="2"/>
    <col min="9729" max="9729" width="10.88671875" style="2" customWidth="1"/>
    <col min="9730" max="9746" width="10" style="2" customWidth="1"/>
    <col min="9747" max="9747" width="11.44140625" style="2" bestFit="1" customWidth="1"/>
    <col min="9748" max="9754" width="10" style="2" customWidth="1"/>
    <col min="9755" max="9755" width="11.44140625" style="2" bestFit="1" customWidth="1"/>
    <col min="9756" max="9761" width="10" style="2" customWidth="1"/>
    <col min="9762" max="9984" width="16" style="2"/>
    <col min="9985" max="9985" width="10.88671875" style="2" customWidth="1"/>
    <col min="9986" max="10002" width="10" style="2" customWidth="1"/>
    <col min="10003" max="10003" width="11.44140625" style="2" bestFit="1" customWidth="1"/>
    <col min="10004" max="10010" width="10" style="2" customWidth="1"/>
    <col min="10011" max="10011" width="11.44140625" style="2" bestFit="1" customWidth="1"/>
    <col min="10012" max="10017" width="10" style="2" customWidth="1"/>
    <col min="10018" max="10240" width="16" style="2"/>
    <col min="10241" max="10241" width="10.88671875" style="2" customWidth="1"/>
    <col min="10242" max="10258" width="10" style="2" customWidth="1"/>
    <col min="10259" max="10259" width="11.44140625" style="2" bestFit="1" customWidth="1"/>
    <col min="10260" max="10266" width="10" style="2" customWidth="1"/>
    <col min="10267" max="10267" width="11.44140625" style="2" bestFit="1" customWidth="1"/>
    <col min="10268" max="10273" width="10" style="2" customWidth="1"/>
    <col min="10274" max="10496" width="16" style="2"/>
    <col min="10497" max="10497" width="10.88671875" style="2" customWidth="1"/>
    <col min="10498" max="10514" width="10" style="2" customWidth="1"/>
    <col min="10515" max="10515" width="11.44140625" style="2" bestFit="1" customWidth="1"/>
    <col min="10516" max="10522" width="10" style="2" customWidth="1"/>
    <col min="10523" max="10523" width="11.44140625" style="2" bestFit="1" customWidth="1"/>
    <col min="10524" max="10529" width="10" style="2" customWidth="1"/>
    <col min="10530" max="10752" width="16" style="2"/>
    <col min="10753" max="10753" width="10.88671875" style="2" customWidth="1"/>
    <col min="10754" max="10770" width="10" style="2" customWidth="1"/>
    <col min="10771" max="10771" width="11.44140625" style="2" bestFit="1" customWidth="1"/>
    <col min="10772" max="10778" width="10" style="2" customWidth="1"/>
    <col min="10779" max="10779" width="11.44140625" style="2" bestFit="1" customWidth="1"/>
    <col min="10780" max="10785" width="10" style="2" customWidth="1"/>
    <col min="10786" max="11008" width="16" style="2"/>
    <col min="11009" max="11009" width="10.88671875" style="2" customWidth="1"/>
    <col min="11010" max="11026" width="10" style="2" customWidth="1"/>
    <col min="11027" max="11027" width="11.44140625" style="2" bestFit="1" customWidth="1"/>
    <col min="11028" max="11034" width="10" style="2" customWidth="1"/>
    <col min="11035" max="11035" width="11.44140625" style="2" bestFit="1" customWidth="1"/>
    <col min="11036" max="11041" width="10" style="2" customWidth="1"/>
    <col min="11042" max="11264" width="16" style="2"/>
    <col min="11265" max="11265" width="10.88671875" style="2" customWidth="1"/>
    <col min="11266" max="11282" width="10" style="2" customWidth="1"/>
    <col min="11283" max="11283" width="11.44140625" style="2" bestFit="1" customWidth="1"/>
    <col min="11284" max="11290" width="10" style="2" customWidth="1"/>
    <col min="11291" max="11291" width="11.44140625" style="2" bestFit="1" customWidth="1"/>
    <col min="11292" max="11297" width="10" style="2" customWidth="1"/>
    <col min="11298" max="11520" width="16" style="2"/>
    <col min="11521" max="11521" width="10.88671875" style="2" customWidth="1"/>
    <col min="11522" max="11538" width="10" style="2" customWidth="1"/>
    <col min="11539" max="11539" width="11.44140625" style="2" bestFit="1" customWidth="1"/>
    <col min="11540" max="11546" width="10" style="2" customWidth="1"/>
    <col min="11547" max="11547" width="11.44140625" style="2" bestFit="1" customWidth="1"/>
    <col min="11548" max="11553" width="10" style="2" customWidth="1"/>
    <col min="11554" max="11776" width="16" style="2"/>
    <col min="11777" max="11777" width="10.88671875" style="2" customWidth="1"/>
    <col min="11778" max="11794" width="10" style="2" customWidth="1"/>
    <col min="11795" max="11795" width="11.44140625" style="2" bestFit="1" customWidth="1"/>
    <col min="11796" max="11802" width="10" style="2" customWidth="1"/>
    <col min="11803" max="11803" width="11.44140625" style="2" bestFit="1" customWidth="1"/>
    <col min="11804" max="11809" width="10" style="2" customWidth="1"/>
    <col min="11810" max="12032" width="16" style="2"/>
    <col min="12033" max="12033" width="10.88671875" style="2" customWidth="1"/>
    <col min="12034" max="12050" width="10" style="2" customWidth="1"/>
    <col min="12051" max="12051" width="11.44140625" style="2" bestFit="1" customWidth="1"/>
    <col min="12052" max="12058" width="10" style="2" customWidth="1"/>
    <col min="12059" max="12059" width="11.44140625" style="2" bestFit="1" customWidth="1"/>
    <col min="12060" max="12065" width="10" style="2" customWidth="1"/>
    <col min="12066" max="12288" width="16" style="2"/>
    <col min="12289" max="12289" width="10.88671875" style="2" customWidth="1"/>
    <col min="12290" max="12306" width="10" style="2" customWidth="1"/>
    <col min="12307" max="12307" width="11.44140625" style="2" bestFit="1" customWidth="1"/>
    <col min="12308" max="12314" width="10" style="2" customWidth="1"/>
    <col min="12315" max="12315" width="11.44140625" style="2" bestFit="1" customWidth="1"/>
    <col min="12316" max="12321" width="10" style="2" customWidth="1"/>
    <col min="12322" max="12544" width="16" style="2"/>
    <col min="12545" max="12545" width="10.88671875" style="2" customWidth="1"/>
    <col min="12546" max="12562" width="10" style="2" customWidth="1"/>
    <col min="12563" max="12563" width="11.44140625" style="2" bestFit="1" customWidth="1"/>
    <col min="12564" max="12570" width="10" style="2" customWidth="1"/>
    <col min="12571" max="12571" width="11.44140625" style="2" bestFit="1" customWidth="1"/>
    <col min="12572" max="12577" width="10" style="2" customWidth="1"/>
    <col min="12578" max="12800" width="16" style="2"/>
    <col min="12801" max="12801" width="10.88671875" style="2" customWidth="1"/>
    <col min="12802" max="12818" width="10" style="2" customWidth="1"/>
    <col min="12819" max="12819" width="11.44140625" style="2" bestFit="1" customWidth="1"/>
    <col min="12820" max="12826" width="10" style="2" customWidth="1"/>
    <col min="12827" max="12827" width="11.44140625" style="2" bestFit="1" customWidth="1"/>
    <col min="12828" max="12833" width="10" style="2" customWidth="1"/>
    <col min="12834" max="13056" width="16" style="2"/>
    <col min="13057" max="13057" width="10.88671875" style="2" customWidth="1"/>
    <col min="13058" max="13074" width="10" style="2" customWidth="1"/>
    <col min="13075" max="13075" width="11.44140625" style="2" bestFit="1" customWidth="1"/>
    <col min="13076" max="13082" width="10" style="2" customWidth="1"/>
    <col min="13083" max="13083" width="11.44140625" style="2" bestFit="1" customWidth="1"/>
    <col min="13084" max="13089" width="10" style="2" customWidth="1"/>
    <col min="13090" max="13312" width="16" style="2"/>
    <col min="13313" max="13313" width="10.88671875" style="2" customWidth="1"/>
    <col min="13314" max="13330" width="10" style="2" customWidth="1"/>
    <col min="13331" max="13331" width="11.44140625" style="2" bestFit="1" customWidth="1"/>
    <col min="13332" max="13338" width="10" style="2" customWidth="1"/>
    <col min="13339" max="13339" width="11.44140625" style="2" bestFit="1" customWidth="1"/>
    <col min="13340" max="13345" width="10" style="2" customWidth="1"/>
    <col min="13346" max="13568" width="16" style="2"/>
    <col min="13569" max="13569" width="10.88671875" style="2" customWidth="1"/>
    <col min="13570" max="13586" width="10" style="2" customWidth="1"/>
    <col min="13587" max="13587" width="11.44140625" style="2" bestFit="1" customWidth="1"/>
    <col min="13588" max="13594" width="10" style="2" customWidth="1"/>
    <col min="13595" max="13595" width="11.44140625" style="2" bestFit="1" customWidth="1"/>
    <col min="13596" max="13601" width="10" style="2" customWidth="1"/>
    <col min="13602" max="13824" width="16" style="2"/>
    <col min="13825" max="13825" width="10.88671875" style="2" customWidth="1"/>
    <col min="13826" max="13842" width="10" style="2" customWidth="1"/>
    <col min="13843" max="13843" width="11.44140625" style="2" bestFit="1" customWidth="1"/>
    <col min="13844" max="13850" width="10" style="2" customWidth="1"/>
    <col min="13851" max="13851" width="11.44140625" style="2" bestFit="1" customWidth="1"/>
    <col min="13852" max="13857" width="10" style="2" customWidth="1"/>
    <col min="13858" max="14080" width="16" style="2"/>
    <col min="14081" max="14081" width="10.88671875" style="2" customWidth="1"/>
    <col min="14082" max="14098" width="10" style="2" customWidth="1"/>
    <col min="14099" max="14099" width="11.44140625" style="2" bestFit="1" customWidth="1"/>
    <col min="14100" max="14106" width="10" style="2" customWidth="1"/>
    <col min="14107" max="14107" width="11.44140625" style="2" bestFit="1" customWidth="1"/>
    <col min="14108" max="14113" width="10" style="2" customWidth="1"/>
    <col min="14114" max="14336" width="16" style="2"/>
    <col min="14337" max="14337" width="10.88671875" style="2" customWidth="1"/>
    <col min="14338" max="14354" width="10" style="2" customWidth="1"/>
    <col min="14355" max="14355" width="11.44140625" style="2" bestFit="1" customWidth="1"/>
    <col min="14356" max="14362" width="10" style="2" customWidth="1"/>
    <col min="14363" max="14363" width="11.44140625" style="2" bestFit="1" customWidth="1"/>
    <col min="14364" max="14369" width="10" style="2" customWidth="1"/>
    <col min="14370" max="14592" width="16" style="2"/>
    <col min="14593" max="14593" width="10.88671875" style="2" customWidth="1"/>
    <col min="14594" max="14610" width="10" style="2" customWidth="1"/>
    <col min="14611" max="14611" width="11.44140625" style="2" bestFit="1" customWidth="1"/>
    <col min="14612" max="14618" width="10" style="2" customWidth="1"/>
    <col min="14619" max="14619" width="11.44140625" style="2" bestFit="1" customWidth="1"/>
    <col min="14620" max="14625" width="10" style="2" customWidth="1"/>
    <col min="14626" max="14848" width="16" style="2"/>
    <col min="14849" max="14849" width="10.88671875" style="2" customWidth="1"/>
    <col min="14850" max="14866" width="10" style="2" customWidth="1"/>
    <col min="14867" max="14867" width="11.44140625" style="2" bestFit="1" customWidth="1"/>
    <col min="14868" max="14874" width="10" style="2" customWidth="1"/>
    <col min="14875" max="14875" width="11.44140625" style="2" bestFit="1" customWidth="1"/>
    <col min="14876" max="14881" width="10" style="2" customWidth="1"/>
    <col min="14882" max="15104" width="16" style="2"/>
    <col min="15105" max="15105" width="10.88671875" style="2" customWidth="1"/>
    <col min="15106" max="15122" width="10" style="2" customWidth="1"/>
    <col min="15123" max="15123" width="11.44140625" style="2" bestFit="1" customWidth="1"/>
    <col min="15124" max="15130" width="10" style="2" customWidth="1"/>
    <col min="15131" max="15131" width="11.44140625" style="2" bestFit="1" customWidth="1"/>
    <col min="15132" max="15137" width="10" style="2" customWidth="1"/>
    <col min="15138" max="15360" width="16" style="2"/>
    <col min="15361" max="15361" width="10.88671875" style="2" customWidth="1"/>
    <col min="15362" max="15378" width="10" style="2" customWidth="1"/>
    <col min="15379" max="15379" width="11.44140625" style="2" bestFit="1" customWidth="1"/>
    <col min="15380" max="15386" width="10" style="2" customWidth="1"/>
    <col min="15387" max="15387" width="11.44140625" style="2" bestFit="1" customWidth="1"/>
    <col min="15388" max="15393" width="10" style="2" customWidth="1"/>
    <col min="15394" max="15616" width="16" style="2"/>
    <col min="15617" max="15617" width="10.88671875" style="2" customWidth="1"/>
    <col min="15618" max="15634" width="10" style="2" customWidth="1"/>
    <col min="15635" max="15635" width="11.44140625" style="2" bestFit="1" customWidth="1"/>
    <col min="15636" max="15642" width="10" style="2" customWidth="1"/>
    <col min="15643" max="15643" width="11.44140625" style="2" bestFit="1" customWidth="1"/>
    <col min="15644" max="15649" width="10" style="2" customWidth="1"/>
    <col min="15650" max="15872" width="16" style="2"/>
    <col min="15873" max="15873" width="10.88671875" style="2" customWidth="1"/>
    <col min="15874" max="15890" width="10" style="2" customWidth="1"/>
    <col min="15891" max="15891" width="11.44140625" style="2" bestFit="1" customWidth="1"/>
    <col min="15892" max="15898" width="10" style="2" customWidth="1"/>
    <col min="15899" max="15899" width="11.44140625" style="2" bestFit="1" customWidth="1"/>
    <col min="15900" max="15905" width="10" style="2" customWidth="1"/>
    <col min="15906" max="16128" width="16" style="2"/>
    <col min="16129" max="16129" width="10.88671875" style="2" customWidth="1"/>
    <col min="16130" max="16146" width="10" style="2" customWidth="1"/>
    <col min="16147" max="16147" width="11.44140625" style="2" bestFit="1" customWidth="1"/>
    <col min="16148" max="16154" width="10" style="2" customWidth="1"/>
    <col min="16155" max="16155" width="11.44140625" style="2" bestFit="1" customWidth="1"/>
    <col min="16156" max="16161" width="10" style="2" customWidth="1"/>
    <col min="16162" max="16384" width="16" style="2"/>
  </cols>
  <sheetData>
    <row r="1" spans="1:31" ht="19.95" customHeight="1">
      <c r="A1" s="1" t="s">
        <v>43</v>
      </c>
      <c r="B1" s="1"/>
    </row>
    <row r="2" spans="1:31">
      <c r="A2" s="1" t="s">
        <v>76</v>
      </c>
      <c r="B2" s="1"/>
    </row>
    <row r="3" spans="1:31">
      <c r="A3" s="1" t="s">
        <v>45</v>
      </c>
      <c r="B3" s="1"/>
    </row>
    <row r="4" spans="1:31">
      <c r="A4" s="4" t="s">
        <v>46</v>
      </c>
      <c r="B4" s="4">
        <v>2022</v>
      </c>
      <c r="C4" s="4">
        <v>2021</v>
      </c>
      <c r="D4" s="4">
        <v>2020</v>
      </c>
      <c r="E4" s="4">
        <v>2019</v>
      </c>
      <c r="F4" s="4">
        <v>2018</v>
      </c>
      <c r="G4" s="4">
        <v>2017</v>
      </c>
      <c r="H4" s="4">
        <v>2016</v>
      </c>
      <c r="I4" s="4">
        <v>2015</v>
      </c>
      <c r="J4" s="4">
        <v>2014</v>
      </c>
      <c r="K4" s="4">
        <v>2013</v>
      </c>
      <c r="L4" s="4">
        <v>2012</v>
      </c>
      <c r="M4" s="4">
        <v>2011</v>
      </c>
      <c r="N4" s="4">
        <v>2010</v>
      </c>
      <c r="O4" s="4">
        <v>2009</v>
      </c>
      <c r="P4" s="4">
        <v>2008</v>
      </c>
      <c r="Q4" s="4">
        <v>2007</v>
      </c>
      <c r="R4" s="4">
        <v>2006</v>
      </c>
      <c r="S4" s="4">
        <v>2005</v>
      </c>
      <c r="T4" s="4">
        <v>2004</v>
      </c>
      <c r="U4" s="4">
        <v>2003</v>
      </c>
      <c r="V4" s="4">
        <v>2002</v>
      </c>
      <c r="W4" s="4">
        <v>2001</v>
      </c>
      <c r="X4" s="4">
        <v>2000</v>
      </c>
      <c r="Y4" s="4">
        <v>1999</v>
      </c>
      <c r="Z4" s="4">
        <v>1998</v>
      </c>
      <c r="AA4" s="4">
        <v>1997</v>
      </c>
      <c r="AB4" s="4">
        <v>1996</v>
      </c>
      <c r="AC4" s="4">
        <v>1995</v>
      </c>
      <c r="AD4" s="4">
        <v>1994</v>
      </c>
      <c r="AE4" s="4">
        <v>1993</v>
      </c>
    </row>
    <row r="5" spans="1:31">
      <c r="A5" s="5" t="s">
        <v>47</v>
      </c>
      <c r="B5" s="13">
        <v>216992.87536021005</v>
      </c>
      <c r="C5" s="8">
        <v>201504</v>
      </c>
      <c r="D5" s="8">
        <v>185026</v>
      </c>
      <c r="E5" s="8">
        <v>173205</v>
      </c>
      <c r="F5" s="8">
        <v>149843</v>
      </c>
      <c r="G5" s="8">
        <v>134994</v>
      </c>
      <c r="H5" s="8">
        <v>122749</v>
      </c>
      <c r="I5" s="8">
        <v>113073</v>
      </c>
      <c r="J5" s="8">
        <v>103400</v>
      </c>
      <c r="K5" s="8">
        <v>93997</v>
      </c>
      <c r="L5" s="8">
        <v>85306</v>
      </c>
      <c r="M5" s="8">
        <v>75835</v>
      </c>
      <c r="N5" s="8">
        <v>65683</v>
      </c>
      <c r="O5" s="8">
        <v>58140</v>
      </c>
      <c r="P5" s="8">
        <v>56328</v>
      </c>
      <c r="Q5" s="8">
        <v>46507</v>
      </c>
      <c r="R5" s="8">
        <v>40117</v>
      </c>
      <c r="S5" s="8">
        <v>34191</v>
      </c>
      <c r="T5" s="8">
        <v>29674</v>
      </c>
      <c r="U5" s="8">
        <v>25312</v>
      </c>
      <c r="V5" s="8">
        <v>21852</v>
      </c>
      <c r="W5" s="8">
        <v>19155</v>
      </c>
      <c r="X5" s="8">
        <v>16350</v>
      </c>
      <c r="Y5" s="8">
        <v>14054</v>
      </c>
      <c r="Z5" s="8">
        <v>12451</v>
      </c>
      <c r="AA5" s="8">
        <v>11105.921091786819</v>
      </c>
      <c r="AB5" s="8">
        <v>9906.1507747968299</v>
      </c>
      <c r="AC5" s="8">
        <v>8835.9913925175861</v>
      </c>
      <c r="AD5" s="8">
        <v>7881.4411029642479</v>
      </c>
      <c r="AE5" s="8">
        <v>7030.0106801932543</v>
      </c>
    </row>
    <row r="6" spans="1:31">
      <c r="A6" s="5" t="s">
        <v>48</v>
      </c>
      <c r="B6" s="13">
        <v>135067.52424158546</v>
      </c>
      <c r="C6" s="8">
        <v>128171</v>
      </c>
      <c r="D6" s="8">
        <v>118918</v>
      </c>
      <c r="E6" s="8">
        <v>111602</v>
      </c>
      <c r="F6" s="8">
        <v>103931</v>
      </c>
      <c r="G6" s="8">
        <v>96965</v>
      </c>
      <c r="H6" s="8">
        <v>87806</v>
      </c>
      <c r="I6" s="8">
        <v>81486</v>
      </c>
      <c r="J6" s="8">
        <v>73839</v>
      </c>
      <c r="K6" s="8">
        <v>68864</v>
      </c>
      <c r="L6" s="8">
        <v>65398</v>
      </c>
      <c r="M6" s="8">
        <v>55636</v>
      </c>
      <c r="N6" s="8">
        <v>52963</v>
      </c>
      <c r="O6" s="8">
        <v>44992</v>
      </c>
      <c r="P6" s="8">
        <v>41748</v>
      </c>
      <c r="Q6" s="8">
        <v>34938</v>
      </c>
      <c r="R6" s="8">
        <v>28682</v>
      </c>
      <c r="S6" s="8">
        <v>25271</v>
      </c>
      <c r="T6" s="8">
        <v>21754</v>
      </c>
      <c r="U6" s="8">
        <v>18648</v>
      </c>
      <c r="V6" s="8">
        <v>16258</v>
      </c>
      <c r="W6" s="8">
        <v>14308</v>
      </c>
      <c r="X6" s="8">
        <v>12480</v>
      </c>
      <c r="Y6" s="8">
        <v>11056</v>
      </c>
      <c r="Z6" s="8">
        <v>9946</v>
      </c>
      <c r="AA6" s="8">
        <v>8960.5022973348387</v>
      </c>
      <c r="AB6" s="8">
        <v>8072.652465367275</v>
      </c>
      <c r="AC6" s="8">
        <v>7272.7750815915151</v>
      </c>
      <c r="AD6" s="8">
        <v>6552.1534110798648</v>
      </c>
      <c r="AE6" s="8">
        <v>5902.9344150886209</v>
      </c>
    </row>
    <row r="7" spans="1:31">
      <c r="A7" s="5" t="s">
        <v>49</v>
      </c>
      <c r="B7" s="13">
        <v>93666.007616939503</v>
      </c>
      <c r="C7" s="8">
        <v>89621</v>
      </c>
      <c r="D7" s="8">
        <v>84870</v>
      </c>
      <c r="E7" s="8">
        <v>79581</v>
      </c>
      <c r="F7" s="8">
        <v>75114</v>
      </c>
      <c r="G7" s="8">
        <v>67880</v>
      </c>
      <c r="H7" s="8">
        <v>61189</v>
      </c>
      <c r="I7" s="8">
        <v>54441</v>
      </c>
      <c r="J7" s="8">
        <v>48272</v>
      </c>
      <c r="K7" s="8">
        <v>43712</v>
      </c>
      <c r="L7" s="8">
        <v>38426</v>
      </c>
      <c r="M7" s="8">
        <v>35132</v>
      </c>
      <c r="N7" s="8">
        <v>31459</v>
      </c>
      <c r="O7" s="8">
        <v>27370</v>
      </c>
      <c r="P7" s="8">
        <v>22746</v>
      </c>
      <c r="Q7" s="8">
        <v>19992</v>
      </c>
      <c r="R7" s="8">
        <v>16911</v>
      </c>
      <c r="S7" s="8">
        <v>15291.114120622547</v>
      </c>
      <c r="T7" s="8">
        <v>13826.395307782052</v>
      </c>
      <c r="U7" s="8">
        <v>12501.98028077201</v>
      </c>
      <c r="V7" s="8">
        <v>11304.429496011917</v>
      </c>
      <c r="W7" s="8">
        <v>10221.590768851627</v>
      </c>
      <c r="X7" s="8">
        <v>9242.4759588913839</v>
      </c>
      <c r="Y7" s="8">
        <v>8357.1494674778824</v>
      </c>
      <c r="Z7" s="8">
        <v>7556.6274159011446</v>
      </c>
      <c r="AA7" s="8">
        <v>6832.7864811997797</v>
      </c>
      <c r="AB7" s="8">
        <v>6178.2814644830469</v>
      </c>
      <c r="AC7" s="8">
        <v>5586.4707552916607</v>
      </c>
      <c r="AD7" s="8">
        <v>5051.3489356445643</v>
      </c>
      <c r="AE7" s="8">
        <v>4567.4858398690958</v>
      </c>
    </row>
    <row r="8" spans="1:31">
      <c r="A8" s="5" t="s">
        <v>50</v>
      </c>
      <c r="B8" s="13">
        <v>107109.78635997986</v>
      </c>
      <c r="C8" s="8">
        <v>101554</v>
      </c>
      <c r="D8" s="8">
        <v>95908</v>
      </c>
      <c r="E8" s="8">
        <v>87696</v>
      </c>
      <c r="F8" s="8">
        <v>82067</v>
      </c>
      <c r="G8" s="8">
        <v>74181</v>
      </c>
      <c r="H8" s="8">
        <v>67444</v>
      </c>
      <c r="I8" s="8">
        <v>61827</v>
      </c>
      <c r="J8" s="8">
        <v>56590</v>
      </c>
      <c r="K8" s="8">
        <v>52389</v>
      </c>
      <c r="L8" s="8">
        <v>49898</v>
      </c>
      <c r="M8" s="8">
        <v>45756</v>
      </c>
      <c r="N8" s="8">
        <v>41900</v>
      </c>
      <c r="O8" s="8">
        <v>38577</v>
      </c>
      <c r="P8" s="8">
        <v>33546</v>
      </c>
      <c r="Q8" s="8">
        <v>27372</v>
      </c>
      <c r="R8" s="8">
        <v>23391</v>
      </c>
      <c r="S8" s="8">
        <v>21388.452114715434</v>
      </c>
      <c r="T8" s="8">
        <v>19557.346152942373</v>
      </c>
      <c r="U8" s="8">
        <v>17883.004646364927</v>
      </c>
      <c r="V8" s="8">
        <v>16352.006692574487</v>
      </c>
      <c r="W8" s="8">
        <v>14952.080378078565</v>
      </c>
      <c r="X8" s="8">
        <v>13672.004411179923</v>
      </c>
      <c r="Y8" s="8">
        <v>12501.518176251548</v>
      </c>
      <c r="Z8" s="8">
        <v>11431.239488435758</v>
      </c>
      <c r="AA8" s="8">
        <v>10452.589389519573</v>
      </c>
      <c r="AB8" s="8">
        <v>9557.7233821778464</v>
      </c>
      <c r="AC8" s="8">
        <v>8739.4685513833047</v>
      </c>
      <c r="AD8" s="8">
        <v>7991.266068971966</v>
      </c>
      <c r="AE8" s="8">
        <v>7307.1186205017793</v>
      </c>
    </row>
    <row r="9" spans="1:31">
      <c r="A9" s="5" t="s">
        <v>51</v>
      </c>
      <c r="B9" s="13">
        <v>113002.66668824156</v>
      </c>
      <c r="C9" s="8">
        <v>107390</v>
      </c>
      <c r="D9" s="8">
        <v>98812</v>
      </c>
      <c r="E9" s="8">
        <v>95442</v>
      </c>
      <c r="F9" s="8">
        <v>87592</v>
      </c>
      <c r="G9" s="8">
        <v>81884</v>
      </c>
      <c r="H9" s="8">
        <v>73764</v>
      </c>
      <c r="I9" s="8">
        <v>69390</v>
      </c>
      <c r="J9" s="8">
        <v>63609</v>
      </c>
      <c r="K9" s="8">
        <v>58946</v>
      </c>
      <c r="L9" s="8">
        <v>54821</v>
      </c>
      <c r="M9" s="8">
        <v>49728</v>
      </c>
      <c r="N9" s="8">
        <v>44615</v>
      </c>
      <c r="O9" s="8">
        <v>38765</v>
      </c>
      <c r="P9" s="8">
        <v>34304</v>
      </c>
      <c r="Q9" s="8">
        <v>28271</v>
      </c>
      <c r="R9" s="8">
        <v>24227</v>
      </c>
      <c r="S9" s="8">
        <v>22128.863341578523</v>
      </c>
      <c r="T9" s="8">
        <v>20212.432112529732</v>
      </c>
      <c r="U9" s="8">
        <v>18461.970034222304</v>
      </c>
      <c r="V9" s="8">
        <v>16863.103640715861</v>
      </c>
      <c r="W9" s="8">
        <v>15402.704254768505</v>
      </c>
      <c r="X9" s="8">
        <v>14068.780185104319</v>
      </c>
      <c r="Y9" s="8">
        <v>12850.378259746616</v>
      </c>
      <c r="Z9" s="8">
        <v>11737.493886883416</v>
      </c>
      <c r="AA9" s="8">
        <v>10720.988904753227</v>
      </c>
      <c r="AB9" s="8">
        <v>9792.5165459967702</v>
      </c>
      <c r="AC9" s="8">
        <v>8944.4529003388398</v>
      </c>
      <c r="AD9" s="8">
        <v>8169.8343128238685</v>
      </c>
      <c r="AE9" s="8">
        <v>7462.3002035670315</v>
      </c>
    </row>
    <row r="10" spans="1:31">
      <c r="A10" s="5" t="s">
        <v>52</v>
      </c>
      <c r="B10" s="13">
        <v>106208.65549826225</v>
      </c>
      <c r="C10" s="8">
        <v>100463</v>
      </c>
      <c r="D10" s="8">
        <v>92905</v>
      </c>
      <c r="E10" s="8">
        <v>88082</v>
      </c>
      <c r="F10" s="8">
        <v>80425</v>
      </c>
      <c r="G10" s="8">
        <v>73469</v>
      </c>
      <c r="H10" s="8">
        <v>68434</v>
      </c>
      <c r="I10" s="8">
        <v>62519</v>
      </c>
      <c r="J10" s="8">
        <v>56977</v>
      </c>
      <c r="K10" s="8">
        <v>52220</v>
      </c>
      <c r="L10" s="8">
        <v>46673</v>
      </c>
      <c r="M10" s="8">
        <v>41471</v>
      </c>
      <c r="N10" s="8">
        <v>35721</v>
      </c>
      <c r="O10" s="8">
        <v>30448</v>
      </c>
      <c r="P10" s="8">
        <v>26968</v>
      </c>
      <c r="Q10" s="8">
        <v>24189</v>
      </c>
      <c r="R10" s="8">
        <v>19954</v>
      </c>
      <c r="S10" s="8">
        <v>18084.913747118397</v>
      </c>
      <c r="T10" s="8">
        <v>16390.904342022248</v>
      </c>
      <c r="U10" s="8">
        <v>14855.572379610141</v>
      </c>
      <c r="V10" s="8">
        <v>13464.054583007106</v>
      </c>
      <c r="W10" s="8">
        <v>12202.879914812953</v>
      </c>
      <c r="X10" s="8">
        <v>11059.839166374448</v>
      </c>
      <c r="Y10" s="8">
        <v>10023.866762598162</v>
      </c>
      <c r="Z10" s="8">
        <v>9084.9336380773111</v>
      </c>
      <c r="AA10" s="8">
        <v>8233.9501474853514</v>
      </c>
      <c r="AB10" s="8">
        <v>7462.678070329026</v>
      </c>
      <c r="AC10" s="8">
        <v>6763.6508581944672</v>
      </c>
      <c r="AD10" s="8">
        <v>6130.1013524140653</v>
      </c>
      <c r="AE10" s="8">
        <v>5555.8962724016337</v>
      </c>
    </row>
    <row r="11" spans="1:31">
      <c r="A11" s="5" t="s">
        <v>53</v>
      </c>
      <c r="B11" s="13">
        <v>94693.243522273449</v>
      </c>
      <c r="C11" s="8">
        <v>89587</v>
      </c>
      <c r="D11" s="8">
        <v>84796</v>
      </c>
      <c r="E11" s="8">
        <v>82385</v>
      </c>
      <c r="F11" s="8">
        <v>71771</v>
      </c>
      <c r="G11" s="8">
        <v>67542</v>
      </c>
      <c r="H11" s="8">
        <v>62583</v>
      </c>
      <c r="I11" s="8">
        <v>58405</v>
      </c>
      <c r="J11" s="8">
        <v>51554</v>
      </c>
      <c r="K11" s="8">
        <v>47150</v>
      </c>
      <c r="L11" s="8">
        <v>41773</v>
      </c>
      <c r="M11" s="8">
        <v>36450</v>
      </c>
      <c r="N11" s="8">
        <v>32411</v>
      </c>
      <c r="O11" s="8">
        <v>29251</v>
      </c>
      <c r="P11" s="8">
        <v>25526</v>
      </c>
      <c r="Q11" s="8">
        <v>22104</v>
      </c>
      <c r="R11" s="8">
        <v>18780</v>
      </c>
      <c r="S11" s="8">
        <v>17075.160690317305</v>
      </c>
      <c r="T11" s="8">
        <v>15525.085867953001</v>
      </c>
      <c r="U11" s="8">
        <v>14115.726087660905</v>
      </c>
      <c r="V11" s="8">
        <v>12834.307306033759</v>
      </c>
      <c r="W11" s="8">
        <v>11669.215101141632</v>
      </c>
      <c r="X11" s="8">
        <v>10609.889402655521</v>
      </c>
      <c r="Y11" s="8">
        <v>9646.728778319366</v>
      </c>
      <c r="Z11" s="8">
        <v>8771.0034092498154</v>
      </c>
      <c r="AA11" s="8">
        <v>7974.7759652961404</v>
      </c>
      <c r="AB11" s="8">
        <v>7250.8296632966931</v>
      </c>
      <c r="AC11" s="8">
        <v>6592.6028561720104</v>
      </c>
      <c r="AD11" s="8">
        <v>5994.129559988387</v>
      </c>
      <c r="AE11" s="8">
        <v>5449.9853799458297</v>
      </c>
    </row>
    <row r="12" spans="1:31">
      <c r="A12" s="5" t="s">
        <v>54</v>
      </c>
      <c r="B12" s="13">
        <v>212151.33259964079</v>
      </c>
      <c r="C12" s="8">
        <v>196053</v>
      </c>
      <c r="D12" s="8">
        <v>174678</v>
      </c>
      <c r="E12" s="8">
        <v>151772</v>
      </c>
      <c r="F12" s="8">
        <v>142983</v>
      </c>
      <c r="G12" s="8">
        <v>130765</v>
      </c>
      <c r="H12" s="8">
        <v>120503</v>
      </c>
      <c r="I12" s="8">
        <v>109279</v>
      </c>
      <c r="J12" s="8">
        <v>100623</v>
      </c>
      <c r="K12" s="8">
        <v>91477</v>
      </c>
      <c r="L12" s="8">
        <v>80191</v>
      </c>
      <c r="M12" s="8">
        <v>77031</v>
      </c>
      <c r="N12" s="8">
        <v>71874</v>
      </c>
      <c r="O12" s="8">
        <v>63549</v>
      </c>
      <c r="P12" s="8">
        <v>56565</v>
      </c>
      <c r="Q12" s="8">
        <v>49310</v>
      </c>
      <c r="R12" s="8">
        <v>41188</v>
      </c>
      <c r="S12" s="8">
        <v>34345</v>
      </c>
      <c r="T12" s="8">
        <v>30085</v>
      </c>
      <c r="U12" s="8">
        <v>27304</v>
      </c>
      <c r="V12" s="8">
        <v>23959</v>
      </c>
      <c r="W12" s="8">
        <v>21781</v>
      </c>
      <c r="X12" s="8">
        <v>18531</v>
      </c>
      <c r="Y12" s="8">
        <v>16641</v>
      </c>
      <c r="Z12" s="8">
        <v>13580</v>
      </c>
      <c r="AA12" s="8">
        <v>12166.059333677964</v>
      </c>
      <c r="AB12" s="8">
        <v>10899.337239364706</v>
      </c>
      <c r="AC12" s="8">
        <v>9764.5054161912212</v>
      </c>
      <c r="AD12" s="8">
        <v>8747.8315358911805</v>
      </c>
      <c r="AE12" s="8">
        <v>7837.0130711834563</v>
      </c>
    </row>
    <row r="13" spans="1:31">
      <c r="A13" s="5" t="s">
        <v>55</v>
      </c>
      <c r="B13" s="13">
        <v>160472.1048789325</v>
      </c>
      <c r="C13" s="8">
        <v>149087</v>
      </c>
      <c r="D13" s="8">
        <v>138005</v>
      </c>
      <c r="E13" s="8">
        <v>129605</v>
      </c>
      <c r="F13" s="8">
        <v>111071</v>
      </c>
      <c r="G13" s="8">
        <v>101502</v>
      </c>
      <c r="H13" s="8">
        <v>90191</v>
      </c>
      <c r="I13" s="8">
        <v>81075</v>
      </c>
      <c r="J13" s="8">
        <v>77286</v>
      </c>
      <c r="K13" s="8">
        <v>66222</v>
      </c>
      <c r="L13" s="8">
        <v>63152</v>
      </c>
      <c r="M13" s="8">
        <v>54712</v>
      </c>
      <c r="N13" s="8">
        <v>48782</v>
      </c>
      <c r="O13" s="8">
        <v>43623</v>
      </c>
      <c r="P13" s="8">
        <v>39878</v>
      </c>
      <c r="Q13" s="8">
        <v>35907</v>
      </c>
      <c r="R13" s="8">
        <v>32459</v>
      </c>
      <c r="S13" s="8">
        <v>29546.620731457864</v>
      </c>
      <c r="T13" s="8">
        <v>26895.554288444364</v>
      </c>
      <c r="U13" s="8">
        <v>24482.354413968413</v>
      </c>
      <c r="V13" s="8">
        <v>22285.678563192276</v>
      </c>
      <c r="W13" s="8">
        <v>20286.099148150683</v>
      </c>
      <c r="X13" s="8">
        <v>18465.93171851131</v>
      </c>
      <c r="Y13" s="8">
        <v>16809.07855879268</v>
      </c>
      <c r="Z13" s="8">
        <v>15300.886318799952</v>
      </c>
      <c r="AA13" s="8">
        <v>13928.016418150117</v>
      </c>
      <c r="AB13" s="8">
        <v>12678.327078733162</v>
      </c>
      <c r="AC13" s="8">
        <v>11540.76594179429</v>
      </c>
      <c r="AD13" s="8">
        <v>10505.272319933516</v>
      </c>
      <c r="AE13" s="8">
        <v>9562.6882195310409</v>
      </c>
    </row>
    <row r="14" spans="1:31">
      <c r="A14" s="5" t="s">
        <v>56</v>
      </c>
      <c r="B14" s="13">
        <v>164856.38067089103</v>
      </c>
      <c r="C14" s="8">
        <v>151121</v>
      </c>
      <c r="D14" s="8">
        <v>132188</v>
      </c>
      <c r="E14" s="8">
        <v>120308</v>
      </c>
      <c r="F14" s="8">
        <v>106709</v>
      </c>
      <c r="G14" s="8">
        <v>96670</v>
      </c>
      <c r="H14" s="8">
        <v>87153</v>
      </c>
      <c r="I14" s="8">
        <v>77816</v>
      </c>
      <c r="J14" s="8">
        <v>70823</v>
      </c>
      <c r="K14" s="8">
        <v>64958</v>
      </c>
      <c r="L14" s="8">
        <v>56418</v>
      </c>
      <c r="M14" s="8">
        <v>54408</v>
      </c>
      <c r="N14" s="8">
        <v>48772</v>
      </c>
      <c r="O14" s="8">
        <v>43947</v>
      </c>
      <c r="P14" s="8">
        <v>40193</v>
      </c>
      <c r="Q14" s="8">
        <v>36497</v>
      </c>
      <c r="R14" s="8">
        <v>32792</v>
      </c>
      <c r="S14" s="8">
        <v>29820.350061185287</v>
      </c>
      <c r="T14" s="8">
        <v>27117.994564882698</v>
      </c>
      <c r="U14" s="8">
        <v>24660.529729266957</v>
      </c>
      <c r="V14" s="8">
        <v>22425.763272170272</v>
      </c>
      <c r="W14" s="8">
        <v>20393.514002360014</v>
      </c>
      <c r="X14" s="8">
        <v>18545.429572092569</v>
      </c>
      <c r="Y14" s="8">
        <v>16864.820745146928</v>
      </c>
      <c r="Z14" s="8">
        <v>15336.510683685688</v>
      </c>
      <c r="AA14" s="8">
        <v>13946.697892919472</v>
      </c>
      <c r="AB14" s="8">
        <v>12682.831585888445</v>
      </c>
      <c r="AC14" s="8">
        <v>11533.498342835179</v>
      </c>
      <c r="AD14" s="8">
        <v>10488.31904163959</v>
      </c>
      <c r="AE14" s="8">
        <v>9537.8551285401318</v>
      </c>
    </row>
    <row r="15" spans="1:31">
      <c r="A15" s="5" t="s">
        <v>57</v>
      </c>
      <c r="B15" s="13">
        <v>134062.16570006646</v>
      </c>
      <c r="C15" s="8">
        <v>127011</v>
      </c>
      <c r="D15" s="8">
        <v>111286</v>
      </c>
      <c r="E15" s="8">
        <v>110878</v>
      </c>
      <c r="F15" s="8">
        <v>102325</v>
      </c>
      <c r="G15" s="8">
        <v>91705</v>
      </c>
      <c r="H15" s="8">
        <v>83656</v>
      </c>
      <c r="I15" s="8">
        <v>74989</v>
      </c>
      <c r="J15" s="8">
        <v>70228</v>
      </c>
      <c r="K15" s="8">
        <v>63362</v>
      </c>
      <c r="L15" s="8">
        <v>56255</v>
      </c>
      <c r="M15" s="8">
        <v>49756</v>
      </c>
      <c r="N15" s="8">
        <v>43476</v>
      </c>
      <c r="O15" s="8">
        <v>39138</v>
      </c>
      <c r="P15" s="8">
        <v>35835</v>
      </c>
      <c r="Q15" s="8">
        <v>32924</v>
      </c>
      <c r="R15" s="8">
        <v>28949</v>
      </c>
      <c r="S15" s="8">
        <v>26453.086417818093</v>
      </c>
      <c r="T15" s="8">
        <v>24172.364538621441</v>
      </c>
      <c r="U15" s="8">
        <v>22088.281048158988</v>
      </c>
      <c r="V15" s="8">
        <v>20183.882254585766</v>
      </c>
      <c r="W15" s="8">
        <v>18443.676172842665</v>
      </c>
      <c r="X15" s="8">
        <v>16853.50649979134</v>
      </c>
      <c r="Y15" s="8">
        <v>15400.437454911715</v>
      </c>
      <c r="Z15" s="8">
        <v>14072.648549759306</v>
      </c>
      <c r="AA15" s="8">
        <v>12859.338430148377</v>
      </c>
      <c r="AB15" s="8">
        <v>11750.637008832231</v>
      </c>
      <c r="AC15" s="8">
        <v>10737.525173893762</v>
      </c>
      <c r="AD15" s="8">
        <v>9811.7614196866543</v>
      </c>
      <c r="AE15" s="8">
        <v>8965.8148034814531</v>
      </c>
    </row>
    <row r="16" spans="1:31">
      <c r="A16" s="5" t="s">
        <v>58</v>
      </c>
      <c r="B16" s="13">
        <v>118183.27783232543</v>
      </c>
      <c r="C16" s="8">
        <v>111672</v>
      </c>
      <c r="D16" s="8">
        <v>104818</v>
      </c>
      <c r="E16" s="8">
        <v>95156</v>
      </c>
      <c r="F16" s="8">
        <v>89022</v>
      </c>
      <c r="G16" s="8">
        <v>77484</v>
      </c>
      <c r="H16" s="8">
        <v>71054</v>
      </c>
      <c r="I16" s="8">
        <v>65806</v>
      </c>
      <c r="J16" s="8">
        <v>59648</v>
      </c>
      <c r="K16" s="8">
        <v>54177</v>
      </c>
      <c r="L16" s="8">
        <v>50724</v>
      </c>
      <c r="M16" s="8">
        <v>45442</v>
      </c>
      <c r="N16" s="8">
        <v>39291</v>
      </c>
      <c r="O16" s="8">
        <v>34144</v>
      </c>
      <c r="P16" s="8">
        <v>30401</v>
      </c>
      <c r="Q16" s="8">
        <v>25874</v>
      </c>
      <c r="R16" s="8">
        <v>21907</v>
      </c>
      <c r="S16" s="8">
        <v>19839.268985480823</v>
      </c>
      <c r="T16" s="8">
        <v>17966.704426816144</v>
      </c>
      <c r="U16" s="8">
        <v>16270.88519223237</v>
      </c>
      <c r="V16" s="8">
        <v>14735.128861120867</v>
      </c>
      <c r="W16" s="8">
        <v>13344.327612703637</v>
      </c>
      <c r="X16" s="8">
        <v>12084.799604638089</v>
      </c>
      <c r="Y16" s="8">
        <v>10944.154379515558</v>
      </c>
      <c r="Z16" s="8">
        <v>9911.1709752059669</v>
      </c>
      <c r="AA16" s="8">
        <v>8975.6875399735909</v>
      </c>
      <c r="AB16" s="8">
        <v>8128.501366465729</v>
      </c>
      <c r="AC16" s="8">
        <v>7361.2783611704945</v>
      </c>
      <c r="AD16" s="8">
        <v>6666.471058760254</v>
      </c>
      <c r="AE16" s="8">
        <v>6037.2443747965408</v>
      </c>
    </row>
    <row r="17" spans="1:31">
      <c r="A17" s="5" t="s">
        <v>59</v>
      </c>
      <c r="B17" s="13">
        <v>115464.80134043671</v>
      </c>
      <c r="C17" s="8">
        <v>108133</v>
      </c>
      <c r="D17" s="8">
        <v>96478</v>
      </c>
      <c r="E17" s="8">
        <v>88952</v>
      </c>
      <c r="F17" s="8">
        <v>83175</v>
      </c>
      <c r="G17" s="8">
        <v>75133</v>
      </c>
      <c r="H17" s="8">
        <v>67630</v>
      </c>
      <c r="I17" s="8">
        <v>62478</v>
      </c>
      <c r="J17" s="8">
        <v>58838</v>
      </c>
      <c r="K17" s="8">
        <v>53420</v>
      </c>
      <c r="L17" s="8">
        <v>48088</v>
      </c>
      <c r="M17" s="8">
        <v>42240</v>
      </c>
      <c r="N17" s="8">
        <v>34805</v>
      </c>
      <c r="O17" s="8">
        <v>30704</v>
      </c>
      <c r="P17" s="8">
        <v>27521</v>
      </c>
      <c r="Q17" s="8">
        <v>23950</v>
      </c>
      <c r="R17" s="8">
        <v>20665</v>
      </c>
      <c r="S17" s="8">
        <v>18675.904004817916</v>
      </c>
      <c r="T17" s="8">
        <v>16878.267137535633</v>
      </c>
      <c r="U17" s="8">
        <v>15253.660625612793</v>
      </c>
      <c r="V17" s="8">
        <v>13785.429545899604</v>
      </c>
      <c r="W17" s="8">
        <v>12458.522083929429</v>
      </c>
      <c r="X17" s="8">
        <v>11259.335227745951</v>
      </c>
      <c r="Y17" s="8">
        <v>10175.575314369613</v>
      </c>
      <c r="Z17" s="8">
        <v>9196.1319992722856</v>
      </c>
      <c r="AA17" s="8">
        <v>8310.9643568373322</v>
      </c>
      <c r="AB17" s="8">
        <v>7510.9979441450414</v>
      </c>
      <c r="AC17" s="8">
        <v>6788.0317728157515</v>
      </c>
      <c r="AD17" s="8">
        <v>6134.65423521708</v>
      </c>
      <c r="AE17" s="8">
        <v>5544.1671231388264</v>
      </c>
    </row>
    <row r="18" spans="1:31">
      <c r="A18" s="5" t="s">
        <v>60</v>
      </c>
      <c r="B18" s="13">
        <v>107611.20326178905</v>
      </c>
      <c r="C18" s="8">
        <v>102084</v>
      </c>
      <c r="D18" s="8">
        <v>93774</v>
      </c>
      <c r="E18" s="8">
        <v>88470</v>
      </c>
      <c r="F18" s="8">
        <v>82672</v>
      </c>
      <c r="G18" s="8">
        <v>72686</v>
      </c>
      <c r="H18" s="8">
        <v>65812</v>
      </c>
      <c r="I18" s="8">
        <v>57730</v>
      </c>
      <c r="J18" s="8">
        <v>51848</v>
      </c>
      <c r="K18" s="8">
        <v>46892</v>
      </c>
      <c r="L18" s="8">
        <v>43769</v>
      </c>
      <c r="M18" s="8">
        <v>39816</v>
      </c>
      <c r="N18" s="8">
        <v>35038</v>
      </c>
      <c r="O18" s="8">
        <v>30450</v>
      </c>
      <c r="P18" s="8">
        <v>26961</v>
      </c>
      <c r="Q18" s="8">
        <v>23887</v>
      </c>
      <c r="R18" s="8">
        <v>20286</v>
      </c>
      <c r="S18" s="8">
        <v>18389.47368016238</v>
      </c>
      <c r="T18" s="8">
        <v>16670.252500906288</v>
      </c>
      <c r="U18" s="8">
        <v>15111.760307950179</v>
      </c>
      <c r="V18" s="8">
        <v>13698.970642017764</v>
      </c>
      <c r="W18" s="8">
        <v>12418.261858754946</v>
      </c>
      <c r="X18" s="8">
        <v>11257.285793401285</v>
      </c>
      <c r="Y18" s="8">
        <v>10204.848703924816</v>
      </c>
      <c r="Z18" s="8">
        <v>9250.8033447138223</v>
      </c>
      <c r="AA18" s="8">
        <v>8385.9511302362698</v>
      </c>
      <c r="AB18" s="8">
        <v>7601.9534453617207</v>
      </c>
      <c r="AC18" s="8">
        <v>6891.2512472295721</v>
      </c>
      <c r="AD18" s="8">
        <v>6246.9921834917877</v>
      </c>
      <c r="AE18" s="8">
        <v>5662.9645242286488</v>
      </c>
    </row>
    <row r="19" spans="1:31">
      <c r="A19" s="5" t="s">
        <v>61</v>
      </c>
      <c r="B19" s="13">
        <v>127354.97661171682</v>
      </c>
      <c r="C19" s="8">
        <v>119245</v>
      </c>
      <c r="D19" s="8">
        <v>108391</v>
      </c>
      <c r="E19" s="8">
        <v>100593</v>
      </c>
      <c r="F19" s="8">
        <v>91651</v>
      </c>
      <c r="G19" s="8">
        <v>84645</v>
      </c>
      <c r="H19" s="8">
        <v>77012</v>
      </c>
      <c r="I19" s="8">
        <v>68997</v>
      </c>
      <c r="J19" s="8">
        <v>62323</v>
      </c>
      <c r="K19" s="8">
        <v>55840</v>
      </c>
      <c r="L19" s="8">
        <v>48829</v>
      </c>
      <c r="M19" s="8">
        <v>44004</v>
      </c>
      <c r="N19" s="8">
        <v>37854</v>
      </c>
      <c r="O19" s="8">
        <v>35661</v>
      </c>
      <c r="P19" s="8">
        <v>31600</v>
      </c>
      <c r="Q19" s="8">
        <v>26654</v>
      </c>
      <c r="R19" s="8">
        <v>22306</v>
      </c>
      <c r="S19" s="8">
        <v>20133.355189596736</v>
      </c>
      <c r="T19" s="8">
        <v>18172.329919773234</v>
      </c>
      <c r="U19" s="8">
        <v>16402.312063898971</v>
      </c>
      <c r="V19" s="8">
        <v>14804.69715381895</v>
      </c>
      <c r="W19" s="8">
        <v>13362.692830281036</v>
      </c>
      <c r="X19" s="8">
        <v>12061.142340245933</v>
      </c>
      <c r="Y19" s="8">
        <v>10886.365225878928</v>
      </c>
      <c r="Z19" s="8">
        <v>9826.0135307224482</v>
      </c>
      <c r="AA19" s="8">
        <v>8868.9420116479214</v>
      </c>
      <c r="AB19" s="8">
        <v>8005.0909923986455</v>
      </c>
      <c r="AC19" s="8">
        <v>7225.3806274098151</v>
      </c>
      <c r="AD19" s="8">
        <v>6521.615464524034</v>
      </c>
      <c r="AE19" s="8">
        <v>5886.398303471231</v>
      </c>
    </row>
    <row r="20" spans="1:31">
      <c r="A20" s="5" t="s">
        <v>62</v>
      </c>
      <c r="B20" s="13">
        <v>138407.33097810793</v>
      </c>
      <c r="C20" s="8">
        <v>127228</v>
      </c>
      <c r="D20" s="8">
        <v>116115</v>
      </c>
      <c r="E20" s="8">
        <v>103125</v>
      </c>
      <c r="F20" s="8">
        <v>90840</v>
      </c>
      <c r="G20" s="8">
        <v>83539</v>
      </c>
      <c r="H20" s="8">
        <v>76616</v>
      </c>
      <c r="I20" s="8">
        <v>69465</v>
      </c>
      <c r="J20" s="8">
        <v>62097</v>
      </c>
      <c r="K20" s="8">
        <v>55334</v>
      </c>
      <c r="L20" s="8">
        <v>49052</v>
      </c>
      <c r="M20" s="8">
        <v>43162</v>
      </c>
      <c r="N20" s="8">
        <v>37804</v>
      </c>
      <c r="O20" s="8">
        <v>33257</v>
      </c>
      <c r="P20" s="8">
        <v>30235</v>
      </c>
      <c r="Q20" s="8">
        <v>27084</v>
      </c>
      <c r="R20" s="8">
        <v>23458</v>
      </c>
      <c r="S20" s="8">
        <v>21132.252872465495</v>
      </c>
      <c r="T20" s="8">
        <v>19037.092312465946</v>
      </c>
      <c r="U20" s="8">
        <v>17149.656778220618</v>
      </c>
      <c r="V20" s="8">
        <v>15449.351339131639</v>
      </c>
      <c r="W20" s="8">
        <v>13917.622952259067</v>
      </c>
      <c r="X20" s="8">
        <v>12537.758019045459</v>
      </c>
      <c r="Y20" s="8">
        <v>11294.700013311052</v>
      </c>
      <c r="Z20" s="8">
        <v>10174.885190550283</v>
      </c>
      <c r="AA20" s="8">
        <v>9166.094585856119</v>
      </c>
      <c r="AB20" s="8">
        <v>8257.3206855336502</v>
      </c>
      <c r="AC20" s="8">
        <v>7438.64731757768</v>
      </c>
      <c r="AD20" s="8">
        <v>6701.1414504279419</v>
      </c>
      <c r="AE20" s="8">
        <v>6036.755719353886</v>
      </c>
    </row>
    <row r="21" spans="1:31">
      <c r="A21" s="5" t="s">
        <v>63</v>
      </c>
      <c r="B21" s="13">
        <v>100653.18203017936</v>
      </c>
      <c r="C21" s="8">
        <v>96365</v>
      </c>
      <c r="D21" s="8">
        <v>89464</v>
      </c>
      <c r="E21" s="8">
        <v>88030</v>
      </c>
      <c r="F21" s="8">
        <v>80963</v>
      </c>
      <c r="G21" s="8">
        <v>70486</v>
      </c>
      <c r="H21" s="8">
        <v>61149</v>
      </c>
      <c r="I21" s="8">
        <v>52987</v>
      </c>
      <c r="J21" s="8">
        <v>49756</v>
      </c>
      <c r="K21" s="8">
        <v>45066</v>
      </c>
      <c r="L21" s="8">
        <v>40472</v>
      </c>
      <c r="M21" s="8">
        <v>35756</v>
      </c>
      <c r="N21" s="8">
        <v>32778</v>
      </c>
      <c r="O21" s="8">
        <v>29837</v>
      </c>
      <c r="P21" s="8">
        <v>26478</v>
      </c>
      <c r="Q21" s="8">
        <v>22156</v>
      </c>
      <c r="R21" s="8">
        <v>18862</v>
      </c>
      <c r="S21" s="8">
        <v>17092.63153242139</v>
      </c>
      <c r="T21" s="8">
        <v>15489.240414755914</v>
      </c>
      <c r="U21" s="8">
        <v>14036.256978396392</v>
      </c>
      <c r="V21" s="8">
        <v>12719.572082817727</v>
      </c>
      <c r="W21" s="8">
        <v>11526.400109303209</v>
      </c>
      <c r="X21" s="8">
        <v>10445.154806679113</v>
      </c>
      <c r="Y21" s="8">
        <v>9465.3367834623205</v>
      </c>
      <c r="Z21" s="8">
        <v>8577.4315539177242</v>
      </c>
      <c r="AA21" s="8">
        <v>7772.8171480055298</v>
      </c>
      <c r="AB21" s="8">
        <v>7043.6803880683401</v>
      </c>
      <c r="AC21" s="8">
        <v>6382.9410192659871</v>
      </c>
      <c r="AD21" s="8">
        <v>5784.1829570295704</v>
      </c>
      <c r="AE21" s="8">
        <v>5241.5919839157059</v>
      </c>
    </row>
    <row r="22" spans="1:31">
      <c r="A22" s="5" t="s">
        <v>64</v>
      </c>
      <c r="B22" s="13">
        <v>131728.3683564559</v>
      </c>
      <c r="C22" s="8">
        <v>121608</v>
      </c>
      <c r="D22" s="8">
        <v>104009</v>
      </c>
      <c r="E22" s="8">
        <v>98043</v>
      </c>
      <c r="F22" s="8">
        <v>88327</v>
      </c>
      <c r="G22" s="8">
        <v>79684</v>
      </c>
      <c r="H22" s="8">
        <v>71963</v>
      </c>
      <c r="I22" s="8">
        <v>65720</v>
      </c>
      <c r="J22" s="8">
        <v>60624</v>
      </c>
      <c r="K22" s="8">
        <v>53684</v>
      </c>
      <c r="L22" s="8">
        <v>48942</v>
      </c>
      <c r="M22" s="8">
        <v>45644</v>
      </c>
      <c r="N22" s="8">
        <v>39302</v>
      </c>
      <c r="O22" s="8">
        <v>35241.536227107215</v>
      </c>
      <c r="P22" s="8">
        <v>28431</v>
      </c>
      <c r="Q22" s="8">
        <v>25136</v>
      </c>
      <c r="R22" s="8">
        <v>20633</v>
      </c>
      <c r="S22" s="8">
        <v>18501.313342168418</v>
      </c>
      <c r="T22" s="8">
        <v>16589.860678771827</v>
      </c>
      <c r="U22" s="8">
        <v>14875.888659956207</v>
      </c>
      <c r="V22" s="8">
        <v>13338.994685264364</v>
      </c>
      <c r="W22" s="8">
        <v>11960.88403729924</v>
      </c>
      <c r="X22" s="8">
        <v>10725.15210698462</v>
      </c>
      <c r="Y22" s="8">
        <v>9617.0891180991748</v>
      </c>
      <c r="Z22" s="8">
        <v>8623.5050265841601</v>
      </c>
      <c r="AA22" s="8">
        <v>7732.5725102795495</v>
      </c>
      <c r="AB22" s="8">
        <v>6933.686180086258</v>
      </c>
      <c r="AC22" s="8">
        <v>6217.3363366470539</v>
      </c>
      <c r="AD22" s="8">
        <v>5574.9957697841637</v>
      </c>
      <c r="AE22" s="8">
        <v>4999.018253188593</v>
      </c>
    </row>
    <row r="23" spans="1:31">
      <c r="A23" s="5" t="s">
        <v>65</v>
      </c>
      <c r="B23" s="13">
        <v>120917.38292143865</v>
      </c>
      <c r="C23" s="8">
        <v>114805</v>
      </c>
      <c r="D23" s="8">
        <v>105603</v>
      </c>
      <c r="E23" s="8">
        <v>98459</v>
      </c>
      <c r="F23" s="8">
        <v>93293</v>
      </c>
      <c r="G23" s="8">
        <v>85187</v>
      </c>
      <c r="H23" s="8">
        <v>77782</v>
      </c>
      <c r="I23" s="8">
        <v>67266</v>
      </c>
      <c r="J23" s="8">
        <v>61847</v>
      </c>
      <c r="K23" s="8">
        <v>56215</v>
      </c>
      <c r="L23" s="8">
        <v>50905</v>
      </c>
      <c r="M23" s="8">
        <v>44495</v>
      </c>
      <c r="N23" s="8">
        <v>38338</v>
      </c>
      <c r="O23" s="8">
        <v>34888</v>
      </c>
      <c r="P23" s="8">
        <v>31834</v>
      </c>
      <c r="Q23" s="8">
        <v>27967</v>
      </c>
      <c r="R23" s="8">
        <v>24617</v>
      </c>
      <c r="S23" s="8">
        <v>22416.775806782985</v>
      </c>
      <c r="T23" s="8">
        <v>20413.20378484669</v>
      </c>
      <c r="U23" s="8">
        <v>18588.707508757452</v>
      </c>
      <c r="V23" s="8">
        <v>16927.281503094582</v>
      </c>
      <c r="W23" s="8">
        <v>15414.350833699304</v>
      </c>
      <c r="X23" s="8">
        <v>14036.643248411086</v>
      </c>
      <c r="Y23" s="8">
        <v>12782.072745640224</v>
      </c>
      <c r="Z23" s="8">
        <v>11639.633549376769</v>
      </c>
      <c r="AA23" s="8">
        <v>10599.30356052682</v>
      </c>
      <c r="AB23" s="8">
        <v>9651.9564375986665</v>
      </c>
      <c r="AC23" s="8">
        <v>8789.281535462691</v>
      </c>
      <c r="AD23" s="8">
        <v>8003.710999844192</v>
      </c>
      <c r="AE23" s="8">
        <v>7288.3533779822947</v>
      </c>
    </row>
    <row r="24" spans="1:31">
      <c r="A24" s="5" t="s">
        <v>66</v>
      </c>
      <c r="B24" s="13">
        <v>153776.31454024554</v>
      </c>
      <c r="C24" s="8">
        <v>144288</v>
      </c>
      <c r="D24" s="8">
        <v>135138</v>
      </c>
      <c r="E24" s="8">
        <v>123498</v>
      </c>
      <c r="F24" s="8">
        <v>111839</v>
      </c>
      <c r="G24" s="8">
        <v>98612</v>
      </c>
      <c r="H24" s="8">
        <v>89096</v>
      </c>
      <c r="I24" s="8">
        <v>81171</v>
      </c>
      <c r="J24" s="8">
        <v>74246</v>
      </c>
      <c r="K24" s="8">
        <v>73678</v>
      </c>
      <c r="L24" s="8">
        <v>67515</v>
      </c>
      <c r="M24" s="8">
        <v>57474</v>
      </c>
      <c r="N24" s="8">
        <v>54494</v>
      </c>
      <c r="O24" s="8">
        <v>49518</v>
      </c>
      <c r="P24" s="8">
        <v>45702</v>
      </c>
      <c r="Q24" s="8">
        <v>40561</v>
      </c>
      <c r="R24" s="8">
        <v>36770</v>
      </c>
      <c r="S24" s="8">
        <v>33801.886151877305</v>
      </c>
      <c r="T24" s="8">
        <v>31073.361637869857</v>
      </c>
      <c r="U24" s="8">
        <v>28565.086549888187</v>
      </c>
      <c r="V24" s="8">
        <v>26259.282117972318</v>
      </c>
      <c r="W24" s="8">
        <v>24139.604693547124</v>
      </c>
      <c r="X24" s="8">
        <v>22191.029904884494</v>
      </c>
      <c r="Y24" s="8">
        <v>20399.746163660871</v>
      </c>
      <c r="Z24" s="8">
        <v>18753.056767779726</v>
      </c>
      <c r="AA24" s="8">
        <v>17239.289906559217</v>
      </c>
      <c r="AB24" s="8">
        <v>15847.715930397666</v>
      </c>
      <c r="AC24" s="8">
        <v>14568.471298520375</v>
      </c>
      <c r="AD24" s="8">
        <v>13392.48866574593</v>
      </c>
      <c r="AE24" s="8">
        <v>12311.432612723718</v>
      </c>
    </row>
    <row r="25" spans="1:31">
      <c r="A25" s="5" t="s">
        <v>67</v>
      </c>
      <c r="B25" s="13">
        <v>168989.93786377431</v>
      </c>
      <c r="C25" s="8">
        <v>155563</v>
      </c>
      <c r="D25" s="8">
        <v>139436</v>
      </c>
      <c r="E25" s="8">
        <v>127757</v>
      </c>
      <c r="F25" s="8">
        <v>111709</v>
      </c>
      <c r="G25" s="8">
        <v>100173</v>
      </c>
      <c r="H25" s="8">
        <v>89757</v>
      </c>
      <c r="I25" s="8">
        <v>81034</v>
      </c>
      <c r="J25" s="8">
        <v>73492</v>
      </c>
      <c r="K25" s="8">
        <v>77721</v>
      </c>
      <c r="L25" s="8">
        <v>59010</v>
      </c>
      <c r="M25" s="8">
        <v>55142</v>
      </c>
      <c r="N25" s="8">
        <v>50455</v>
      </c>
      <c r="O25" s="8">
        <v>46715</v>
      </c>
      <c r="P25" s="8">
        <v>43731</v>
      </c>
      <c r="Q25" s="8">
        <v>38797</v>
      </c>
      <c r="R25" s="8">
        <v>35108</v>
      </c>
      <c r="S25" s="8">
        <v>32008.232444485566</v>
      </c>
      <c r="T25" s="8">
        <v>29182.150627213694</v>
      </c>
      <c r="U25" s="8">
        <v>26605.590193284897</v>
      </c>
      <c r="V25" s="8">
        <v>24256.520315295336</v>
      </c>
      <c r="W25" s="8">
        <v>22114.855319196748</v>
      </c>
      <c r="X25" s="8">
        <v>20162.282942150436</v>
      </c>
      <c r="Y25" s="8">
        <v>18382.107753897613</v>
      </c>
      <c r="Z25" s="8">
        <v>16759.108402823724</v>
      </c>
      <c r="AA25" s="8">
        <v>15279.407466102113</v>
      </c>
      <c r="AB25" s="8">
        <v>13930.352791073392</v>
      </c>
      <c r="AC25" s="8">
        <v>12700.409313272343</v>
      </c>
      <c r="AD25" s="8">
        <v>11579.060426094635</v>
      </c>
      <c r="AE25" s="8">
        <v>10556.718058766695</v>
      </c>
    </row>
    <row r="26" spans="1:31">
      <c r="A26" s="5" t="s">
        <v>68</v>
      </c>
      <c r="B26" s="13">
        <v>108581.50490510151</v>
      </c>
      <c r="C26" s="8">
        <v>103013</v>
      </c>
      <c r="D26" s="8">
        <v>97079</v>
      </c>
      <c r="E26" s="8">
        <v>90986</v>
      </c>
      <c r="F26" s="8">
        <v>83452</v>
      </c>
      <c r="G26" s="8">
        <v>75481</v>
      </c>
      <c r="H26" s="8">
        <v>68560</v>
      </c>
      <c r="I26" s="8">
        <v>66749</v>
      </c>
      <c r="J26" s="8">
        <v>54330</v>
      </c>
      <c r="K26" s="8">
        <v>49806</v>
      </c>
      <c r="L26" s="8">
        <v>44144</v>
      </c>
      <c r="M26" s="8">
        <v>40119</v>
      </c>
      <c r="N26" s="8">
        <v>37040</v>
      </c>
      <c r="O26" s="8">
        <v>32596</v>
      </c>
      <c r="P26" s="8">
        <v>29376</v>
      </c>
      <c r="Q26" s="8">
        <v>24791</v>
      </c>
      <c r="R26" s="8">
        <v>20652</v>
      </c>
      <c r="S26" s="8">
        <v>18731.065589162132</v>
      </c>
      <c r="T26" s="8">
        <v>16988.805835051993</v>
      </c>
      <c r="U26" s="8">
        <v>15408.601412836493</v>
      </c>
      <c r="V26" s="8">
        <v>13975.378835032765</v>
      </c>
      <c r="W26" s="8">
        <v>12675.466666298034</v>
      </c>
      <c r="X26" s="8">
        <v>11496.465112321654</v>
      </c>
      <c r="Y26" s="8">
        <v>10427.12773883455</v>
      </c>
      <c r="Z26" s="8">
        <v>9457.2541924598972</v>
      </c>
      <c r="AA26" s="8">
        <v>8577.5929000748056</v>
      </c>
      <c r="AB26" s="8">
        <v>7779.7528185373149</v>
      </c>
      <c r="AC26" s="8">
        <v>7056.1233929639466</v>
      </c>
      <c r="AD26" s="8">
        <v>6399.801960044012</v>
      </c>
      <c r="AE26" s="8">
        <v>5804.5279038946719</v>
      </c>
    </row>
    <row r="27" spans="1:31">
      <c r="A27" s="5" t="s">
        <v>69</v>
      </c>
      <c r="B27" s="13">
        <v>114397.53385044116</v>
      </c>
      <c r="C27" s="8">
        <v>106966</v>
      </c>
      <c r="D27" s="8">
        <v>98380</v>
      </c>
      <c r="E27" s="8">
        <v>89714</v>
      </c>
      <c r="F27" s="8">
        <v>81764</v>
      </c>
      <c r="G27" s="8">
        <v>73272</v>
      </c>
      <c r="H27" s="8">
        <v>67386</v>
      </c>
      <c r="I27" s="8">
        <v>62091</v>
      </c>
      <c r="J27" s="8">
        <v>56852</v>
      </c>
      <c r="K27" s="8">
        <v>51015</v>
      </c>
      <c r="L27" s="8">
        <v>45392</v>
      </c>
      <c r="M27" s="8">
        <v>40042</v>
      </c>
      <c r="N27" s="8">
        <v>35326</v>
      </c>
      <c r="O27" s="8">
        <v>30965</v>
      </c>
      <c r="P27" s="8">
        <v>26985</v>
      </c>
      <c r="Q27" s="8">
        <v>23098</v>
      </c>
      <c r="R27" s="8">
        <v>19215</v>
      </c>
      <c r="S27" s="8">
        <v>16630</v>
      </c>
      <c r="T27" s="8">
        <v>14357</v>
      </c>
      <c r="U27" s="8">
        <v>12425</v>
      </c>
      <c r="V27" s="8">
        <v>10960</v>
      </c>
      <c r="W27" s="8">
        <v>9523</v>
      </c>
      <c r="X27" s="8">
        <v>8020</v>
      </c>
      <c r="Y27" s="8">
        <v>7182</v>
      </c>
      <c r="Z27" s="8">
        <v>6433</v>
      </c>
      <c r="AA27" s="8">
        <v>5733.4156423239401</v>
      </c>
      <c r="AB27" s="8">
        <v>5733.4156423239401</v>
      </c>
      <c r="AC27" s="8">
        <v>5733.4156423239401</v>
      </c>
      <c r="AD27" s="8">
        <v>5733.4156423239401</v>
      </c>
      <c r="AE27" s="8">
        <v>5733.4156423239401</v>
      </c>
    </row>
    <row r="28" spans="1:31">
      <c r="A28" s="5" t="s">
        <v>70</v>
      </c>
      <c r="B28" s="13">
        <v>121421.71408740396</v>
      </c>
      <c r="C28" s="8">
        <v>113853</v>
      </c>
      <c r="D28" s="8">
        <v>104463</v>
      </c>
      <c r="E28" s="8">
        <v>97519</v>
      </c>
      <c r="F28" s="8">
        <v>88011</v>
      </c>
      <c r="G28" s="8">
        <v>79292</v>
      </c>
      <c r="H28" s="8">
        <v>74408</v>
      </c>
      <c r="I28" s="8">
        <v>69123</v>
      </c>
      <c r="J28" s="8">
        <v>63201</v>
      </c>
      <c r="K28" s="8">
        <v>56581</v>
      </c>
      <c r="L28" s="8">
        <v>48302</v>
      </c>
      <c r="M28" s="8">
        <v>42363</v>
      </c>
      <c r="N28" s="8">
        <v>38603</v>
      </c>
      <c r="O28" s="8">
        <v>34195</v>
      </c>
      <c r="P28" s="8">
        <v>30810</v>
      </c>
      <c r="Q28" s="8">
        <v>26607</v>
      </c>
      <c r="R28" s="8">
        <v>22563</v>
      </c>
      <c r="S28" s="8">
        <v>20436.322813986528</v>
      </c>
      <c r="T28" s="8">
        <v>18510.0957389295</v>
      </c>
      <c r="U28" s="8">
        <v>16765.425335219599</v>
      </c>
      <c r="V28" s="8">
        <v>15185.198965755266</v>
      </c>
      <c r="W28" s="8">
        <v>13753.916946274387</v>
      </c>
      <c r="X28" s="8">
        <v>12457.540516368532</v>
      </c>
      <c r="Y28" s="8">
        <v>11283.354140000167</v>
      </c>
      <c r="Z28" s="8">
        <v>10219.840784894508</v>
      </c>
      <c r="AA28" s="8">
        <v>9256.5689574812586</v>
      </c>
      <c r="AB28" s="8">
        <v>8384.0903853660311</v>
      </c>
      <c r="AC28" s="8">
        <v>7593.8473437477696</v>
      </c>
      <c r="AD28" s="8">
        <v>6878.0887167913643</v>
      </c>
      <c r="AE28" s="8">
        <v>6229.7939706416118</v>
      </c>
    </row>
    <row r="29" spans="1:31">
      <c r="A29" s="5" t="s">
        <v>72</v>
      </c>
      <c r="B29" s="13">
        <v>120999.47316203546</v>
      </c>
      <c r="C29" s="8">
        <v>111460</v>
      </c>
      <c r="D29" s="8">
        <v>102304</v>
      </c>
      <c r="E29" s="8">
        <v>94063</v>
      </c>
      <c r="F29" s="8">
        <v>80253</v>
      </c>
      <c r="G29" s="8">
        <v>76350</v>
      </c>
      <c r="H29" s="8">
        <v>68375</v>
      </c>
      <c r="I29" s="8">
        <v>62033</v>
      </c>
      <c r="J29" s="8">
        <v>58153</v>
      </c>
      <c r="K29" s="8">
        <v>51119</v>
      </c>
      <c r="L29" s="8">
        <v>45094</v>
      </c>
      <c r="M29" s="8">
        <v>41645</v>
      </c>
      <c r="N29" s="8">
        <v>32022</v>
      </c>
      <c r="O29" s="8">
        <v>29889</v>
      </c>
      <c r="P29" s="8">
        <v>22432</v>
      </c>
      <c r="Q29" s="8">
        <v>22432</v>
      </c>
      <c r="R29" s="8">
        <v>20812</v>
      </c>
      <c r="S29" s="8">
        <v>18764.84638832073</v>
      </c>
      <c r="T29" s="8">
        <v>16919.059195525348</v>
      </c>
      <c r="U29" s="8">
        <v>15254.83119541315</v>
      </c>
      <c r="V29" s="8">
        <v>13754.303481726449</v>
      </c>
      <c r="W29" s="8">
        <v>12401.373823416385</v>
      </c>
      <c r="X29" s="8">
        <v>11181.52387087018</v>
      </c>
      <c r="Y29" s="8">
        <v>10081.66335884203</v>
      </c>
      <c r="Z29" s="8">
        <v>9089.9896342221946</v>
      </c>
      <c r="AA29" s="8">
        <v>8195.8610012304071</v>
      </c>
      <c r="AB29" s="8">
        <v>7389.6825248951145</v>
      </c>
      <c r="AC29" s="8">
        <v>6662.8030673705025</v>
      </c>
      <c r="AD29" s="8">
        <v>6007.4224521833394</v>
      </c>
      <c r="AE29" s="8">
        <v>5416.5077601849607</v>
      </c>
    </row>
    <row r="30" spans="1:31">
      <c r="A30" s="5" t="s">
        <v>73</v>
      </c>
      <c r="B30" s="13">
        <v>124033.63818948949</v>
      </c>
      <c r="C30" s="8">
        <v>115574</v>
      </c>
      <c r="D30" s="8">
        <v>104363</v>
      </c>
      <c r="E30" s="8">
        <v>96867</v>
      </c>
      <c r="F30" s="8">
        <v>87125</v>
      </c>
      <c r="G30" s="8">
        <v>77774</v>
      </c>
      <c r="H30" s="8">
        <v>69611</v>
      </c>
      <c r="I30" s="8">
        <v>63193</v>
      </c>
      <c r="J30" s="8">
        <v>54098</v>
      </c>
      <c r="K30" s="8">
        <v>54388</v>
      </c>
      <c r="L30" s="8">
        <v>46688</v>
      </c>
      <c r="M30" s="8">
        <v>41679</v>
      </c>
      <c r="N30" s="8">
        <v>37872</v>
      </c>
      <c r="O30" s="26">
        <v>34064.414225979912</v>
      </c>
      <c r="P30" s="8">
        <v>29749</v>
      </c>
      <c r="Q30" s="8">
        <v>25014</v>
      </c>
      <c r="R30" s="8">
        <v>20476</v>
      </c>
      <c r="S30" s="8">
        <v>18417.378160413096</v>
      </c>
      <c r="T30" s="8">
        <v>16565.726621589238</v>
      </c>
      <c r="U30" s="8">
        <v>14900.236945293584</v>
      </c>
      <c r="V30" s="8">
        <v>13402.19273789951</v>
      </c>
      <c r="W30" s="8">
        <v>12054.75931982015</v>
      </c>
      <c r="X30" s="8">
        <v>10842.794541213707</v>
      </c>
      <c r="Y30" s="8">
        <v>9752.6786179525134</v>
      </c>
      <c r="Z30" s="8">
        <v>8772.1610755912479</v>
      </c>
      <c r="AA30" s="8">
        <v>7890.2230813254591</v>
      </c>
      <c r="AB30" s="8">
        <v>7096.9536168583136</v>
      </c>
      <c r="AC30" s="8">
        <v>6383.4381006344511</v>
      </c>
      <c r="AD30" s="8">
        <v>5741.6582078029787</v>
      </c>
      <c r="AE30" s="8">
        <v>5164.4017621091607</v>
      </c>
    </row>
    <row r="31" spans="1:31">
      <c r="A31" s="5" t="s">
        <v>77</v>
      </c>
      <c r="B31" s="5"/>
      <c r="AA31" s="8"/>
      <c r="AB31" s="8"/>
      <c r="AC31" s="8"/>
      <c r="AD31" s="8"/>
      <c r="AE31" s="8"/>
    </row>
    <row r="32" spans="1:31">
      <c r="A32" s="1" t="s">
        <v>75</v>
      </c>
      <c r="B32" s="1"/>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0"/>
  <sheetViews>
    <sheetView workbookViewId="0">
      <selection activeCell="G17" sqref="G17"/>
    </sheetView>
  </sheetViews>
  <sheetFormatPr defaultRowHeight="13.8"/>
  <sheetData>
    <row r="1" spans="1:33" s="2" customFormat="1" ht="19.95" customHeight="1">
      <c r="A1" s="1" t="s">
        <v>0</v>
      </c>
      <c r="AF1" s="3"/>
    </row>
    <row r="2" spans="1:33" s="2" customFormat="1">
      <c r="A2" s="1" t="s">
        <v>110</v>
      </c>
      <c r="AF2" s="3"/>
    </row>
    <row r="3" spans="1:33" s="2" customFormat="1">
      <c r="A3" s="1" t="s">
        <v>1</v>
      </c>
      <c r="AF3" s="3"/>
    </row>
    <row r="4" spans="1:33" s="2" customFormat="1">
      <c r="A4" s="4" t="s">
        <v>46</v>
      </c>
      <c r="B4" s="4">
        <v>2022</v>
      </c>
      <c r="C4" s="4">
        <v>2021</v>
      </c>
      <c r="D4" s="4">
        <v>2020</v>
      </c>
      <c r="E4" s="4">
        <v>2019</v>
      </c>
      <c r="F4" s="4">
        <v>2018</v>
      </c>
      <c r="G4" s="4">
        <v>2017</v>
      </c>
      <c r="H4" s="4">
        <v>2016</v>
      </c>
      <c r="I4" s="4">
        <v>2015</v>
      </c>
      <c r="J4" s="4">
        <v>2014</v>
      </c>
      <c r="K4" s="4">
        <v>2013</v>
      </c>
      <c r="L4" s="4">
        <v>2012</v>
      </c>
      <c r="M4" s="4">
        <v>2011</v>
      </c>
      <c r="N4" s="4">
        <v>2010</v>
      </c>
      <c r="O4" s="4">
        <v>2009</v>
      </c>
      <c r="P4" s="4">
        <v>2008</v>
      </c>
      <c r="Q4" s="4">
        <v>2007</v>
      </c>
      <c r="R4" s="4">
        <v>2006</v>
      </c>
      <c r="S4" s="4">
        <v>2005</v>
      </c>
      <c r="T4" s="4">
        <v>2004</v>
      </c>
      <c r="U4" s="4">
        <v>2003</v>
      </c>
      <c r="V4" s="4">
        <v>2002</v>
      </c>
      <c r="W4" s="4">
        <v>2001</v>
      </c>
      <c r="X4" s="4">
        <v>2000</v>
      </c>
      <c r="Y4" s="4">
        <v>1999</v>
      </c>
      <c r="Z4" s="4">
        <v>1998</v>
      </c>
      <c r="AA4" s="4">
        <v>1997</v>
      </c>
      <c r="AB4" s="4">
        <v>1996</v>
      </c>
      <c r="AC4" s="4">
        <v>1995</v>
      </c>
      <c r="AD4" s="4">
        <v>1994</v>
      </c>
      <c r="AE4" s="4">
        <v>1993</v>
      </c>
      <c r="AF4" s="11"/>
      <c r="AG4" s="3"/>
    </row>
    <row r="5" spans="1:33" ht="14.4">
      <c r="A5" s="5" t="s">
        <v>47</v>
      </c>
      <c r="B5" s="19">
        <f>住宅商品房平均售价!B5/城镇非私营单位在岗职工平均工资!B5</f>
        <v>0.2289382980283349</v>
      </c>
      <c r="C5" s="19">
        <f>住宅商品房平均售价!C5/城镇非私营单位在岗职工平均工资!C5</f>
        <v>0.23295319199618866</v>
      </c>
      <c r="D5" s="19">
        <f>住宅商品房平均售价!D5/城镇非私营单位在岗职工平均工资!D5</f>
        <v>0.23069190275961216</v>
      </c>
      <c r="E5" s="19">
        <f>住宅商品房平均售价!E5/城镇非私营单位在岗职工平均工资!E5</f>
        <v>0.22189313241534597</v>
      </c>
      <c r="F5" s="19">
        <f>住宅商品房平均售价!F5/城镇非私营单位在岗职工平均工资!F5</f>
        <v>0.24972931668479678</v>
      </c>
      <c r="G5" s="19">
        <f>住宅商品房平均售价!G5/城镇非私营单位在岗职工平均工资!G5</f>
        <v>0.25272975095189415</v>
      </c>
      <c r="H5" s="19">
        <f>住宅商品房平均售价!H5/城镇非私营单位在岗职工平均工资!H5</f>
        <v>0.2320915038004383</v>
      </c>
      <c r="I5" s="19">
        <f>住宅商品房平均售价!I5/城镇非私营单位在岗职工平均工资!I5</f>
        <v>0.19721772660139911</v>
      </c>
      <c r="J5" s="19">
        <f>住宅商品房平均售价!J5/城镇非私营单位在岗职工平均工资!J5</f>
        <v>0.17890715667311413</v>
      </c>
      <c r="K5" s="19">
        <f>住宅商品房平均售价!K5/城镇非私营单位在岗职工平均工资!K5</f>
        <v>0.18994223219889997</v>
      </c>
      <c r="L5" s="19">
        <f>住宅商品房平均售价!L5/城镇非私营单位在岗职工平均工资!L5</f>
        <v>0.19404824983002367</v>
      </c>
      <c r="M5" s="19">
        <f>住宅商品房平均售价!M5/城镇非私营单位在岗职工平均工资!M5</f>
        <v>0.20462715105162524</v>
      </c>
      <c r="N5" s="19">
        <f>住宅商品房平均售价!N5/城镇非私营单位在岗职工平均工资!N5</f>
        <v>0.26111779303624988</v>
      </c>
      <c r="O5" s="19">
        <f>住宅商品房平均售价!O5/城镇非私营单位在岗职工平均工资!O5</f>
        <v>0.22745098039215686</v>
      </c>
      <c r="P5" s="19">
        <f>住宅商品房平均售价!P5/城镇非私营单位在岗职工平均工资!P5</f>
        <v>0.2067888084078966</v>
      </c>
      <c r="Q5" s="19">
        <f>住宅商品房平均售价!Q5/城镇非私营单位在岗职工平均工资!Q5</f>
        <v>0.22923946932719805</v>
      </c>
      <c r="R5" s="19">
        <f>住宅商品房平均售价!R5/城镇非私营单位在岗职工平均工资!R5</f>
        <v>0.1838474960739836</v>
      </c>
      <c r="S5" s="19">
        <f>住宅商品房平均售价!S5/城镇非私营单位在岗职工平均工资!S5</f>
        <v>0.18022666783656519</v>
      </c>
      <c r="T5" s="19">
        <f>住宅商品房平均售价!T5/城镇非私营单位在岗职工平均工资!T5</f>
        <v>0.15997641032553753</v>
      </c>
      <c r="U5" s="19">
        <f>住宅商品房平均售价!U5/城镇非私营单位在岗职工平均工资!U5</f>
        <v>0.17604298356510745</v>
      </c>
      <c r="V5" s="19">
        <f>住宅商品房平均售价!V5/城镇非私营单位在岗职工平均工资!V5</f>
        <v>0.2044206479956068</v>
      </c>
      <c r="W5" s="19">
        <f>住宅商品房平均售价!W5/城镇非私营单位在岗职工平均工资!W5</f>
        <v>0.24620203602192639</v>
      </c>
      <c r="X5" s="19">
        <f>住宅商品房平均售价!X5/城镇非私营单位在岗职工平均工资!X5</f>
        <v>0.27871559633027521</v>
      </c>
      <c r="Y5" s="19">
        <f>住宅商品房平均售价!Y5/城镇非私营单位在岗职工平均工资!Y5</f>
        <v>0.34061477159527537</v>
      </c>
      <c r="Z5" s="19">
        <f>住宅商品房平均售价!Z5/城镇非私营单位在岗职工平均工资!Z5</f>
        <v>0.34875598851596018</v>
      </c>
      <c r="AA5" s="19">
        <f>住宅商品房平均售价!AA5/城镇非私营单位在岗职工平均工资!AA5</f>
        <v>0.35467763392686752</v>
      </c>
      <c r="AB5" s="19">
        <f>住宅商品房平均售价!AB5/城镇非私营单位在岗职工平均工资!AB5</f>
        <v>0.36069982494997138</v>
      </c>
      <c r="AC5" s="19">
        <f>住宅商品房平均售价!AC5/城镇非私营单位在岗职工平均工资!AC5</f>
        <v>0.36682426878309088</v>
      </c>
      <c r="AD5" s="19">
        <f>住宅商品房平均售价!AD5/城镇非私营单位在岗职工平均工资!AD5</f>
        <v>0.37305270161113224</v>
      </c>
      <c r="AE5" s="19">
        <f>住宅商品房平均售价!AE5/城镇非私营单位在岗职工平均工资!AE5</f>
        <v>0.37938688909827001</v>
      </c>
    </row>
    <row r="6" spans="1:33" ht="14.4">
      <c r="A6" s="5" t="s">
        <v>48</v>
      </c>
      <c r="B6" s="19">
        <f>住宅商品房平均售价!B6/城镇非私营单位在岗职工平均工资!B6</f>
        <v>0.12203800371830895</v>
      </c>
      <c r="C6" s="19">
        <f>住宅商品房平均售价!C6/城镇非私营单位在岗职工平均工资!C6</f>
        <v>0.12771999906375078</v>
      </c>
      <c r="D6" s="19">
        <f>住宅商品房平均售价!D6/城镇非私营单位在岗职工平均工资!D6</f>
        <v>0.13783447417548225</v>
      </c>
      <c r="E6" s="19">
        <f>住宅商品房平均售价!E6/城镇非私营单位在岗职工平均工资!E6</f>
        <v>0.13819644809232809</v>
      </c>
      <c r="F6" s="19">
        <f>住宅商品房平均售价!F6/城镇非私营单位在岗职工平均工资!F6</f>
        <v>0.15321953988704043</v>
      </c>
      <c r="G6" s="19">
        <f>住宅商品房平均售价!G6/城镇非私营单位在岗职工平均工资!G6</f>
        <v>0.15612849997421749</v>
      </c>
      <c r="H6" s="19">
        <f>住宅商品房平均售价!H6/城镇非私营单位在岗职工平均工资!H6</f>
        <v>0.14657312712115345</v>
      </c>
      <c r="I6" s="19">
        <f>住宅商品房平均售价!I6/城镇非私营单位在岗职工平均工资!I6</f>
        <v>0.12187369609503473</v>
      </c>
      <c r="J6" s="19">
        <f>住宅商品房平均售价!J6/城镇非私营单位在岗职工平均工资!J6</f>
        <v>0.11955741545795583</v>
      </c>
      <c r="K6" s="19">
        <f>住宅商品房平均售价!K6/城镇非私营单位在岗职工平均工资!K6</f>
        <v>0.12183434014869889</v>
      </c>
      <c r="L6" s="19">
        <f>住宅商品房平均售价!L6/城镇非私营单位在岗职工平均工资!L6</f>
        <v>0.12247438759595095</v>
      </c>
      <c r="M6" s="19">
        <f>住宅商品房平均售价!M6/城镇非私营单位在岗职工平均工资!M6</f>
        <v>0.15363505643827735</v>
      </c>
      <c r="N6" s="19">
        <f>住宅商品房平均售价!N6/城镇非私营单位在岗职工平均工资!N6</f>
        <v>0.14991597907973492</v>
      </c>
      <c r="O6" s="19">
        <f>住宅商品房平均售价!O6/城镇非私营单位在岗职工平均工资!O6</f>
        <v>0.14680387624466573</v>
      </c>
      <c r="P6" s="19">
        <f>住宅商品房平均售价!P6/城镇非私营单位在岗职工平均工资!P6</f>
        <v>0.1340902558206381</v>
      </c>
      <c r="Q6" s="19">
        <f>住宅商品房平均售价!Q6/城镇非私营单位在岗职工平均工资!Q6</f>
        <v>0.15958898620413303</v>
      </c>
      <c r="R6" s="19">
        <f>住宅商品房平均售价!R6/城镇非私营单位在岗职工平均工资!R6</f>
        <v>0.16209643678962415</v>
      </c>
      <c r="S6" s="19">
        <f>住宅商品房平均售价!S6/城镇非私营单位在岗职工平均工资!S6</f>
        <v>0.15777848126310789</v>
      </c>
      <c r="T6" s="19">
        <f>住宅商品房平均售价!T6/城镇非私营单位在岗职工平均工资!T6</f>
        <v>0.13562287395421532</v>
      </c>
      <c r="U6" s="19">
        <f>住宅商品房平均售价!U6/城镇非私营单位在岗职工平均工资!U6</f>
        <v>0.12832475332475332</v>
      </c>
      <c r="V6" s="19">
        <f>住宅商品房平均售价!V6/城镇非私营单位在岗职工平均工资!V6</f>
        <v>0.14848074793947594</v>
      </c>
      <c r="W6" s="19">
        <f>住宅商品房平均售价!W6/城镇非私营单位在岗职工平均工资!W6</f>
        <v>0.16130835896002235</v>
      </c>
      <c r="X6" s="19">
        <f>住宅商品房平均售价!X6/城镇非私营单位在岗职工平均工资!X6</f>
        <v>0.18221153846153845</v>
      </c>
      <c r="Y6" s="19">
        <f>住宅商品房平均售价!Y6/城镇非私营单位在岗职工平均工资!Y6</f>
        <v>0.19509768451519538</v>
      </c>
      <c r="Z6" s="19">
        <f>住宅商品房平均售价!Z6/城镇非私营单位在岗职工平均工资!Z6</f>
        <v>0.19925162018761566</v>
      </c>
      <c r="AA6" s="19">
        <f>住宅商品房平均售价!AA6/城镇非私营单位在岗职工平均工资!AA6</f>
        <v>0.20319739321311248</v>
      </c>
      <c r="AB6" s="19">
        <f>住宅商品房平均售价!AB6/城镇非私营单位在岗职工平均工资!AB6</f>
        <v>0.20722130424699328</v>
      </c>
      <c r="AC6" s="19">
        <f>住宅商品房平均售价!AC6/城镇非私营单位在岗职工平均工资!AC6</f>
        <v>0.21132490065356785</v>
      </c>
      <c r="AD6" s="19">
        <f>住宅商品房平均售价!AD6/城镇非私营单位在岗职工平均工资!AD6</f>
        <v>0.21550976043954856</v>
      </c>
      <c r="AE6" s="19">
        <f>住宅商品房平均售价!AE6/城镇非私营单位在岗职工平均工资!AE6</f>
        <v>0.21977749286086068</v>
      </c>
    </row>
    <row r="7" spans="1:33" ht="14.4">
      <c r="A7" s="5" t="s">
        <v>49</v>
      </c>
      <c r="B7" s="19">
        <f>住宅商品房平均售价!B7/城镇非私营单位在岗职工平均工资!B7</f>
        <v>0.112599294463714</v>
      </c>
      <c r="C7" s="19">
        <f>住宅商品房平均售价!C7/城镇非私营单位在岗职工平均工资!C7</f>
        <v>0.11734972830028677</v>
      </c>
      <c r="D7" s="19">
        <f>住宅商品房平均售价!D7/城镇非私营单位在岗职工平均工资!D7</f>
        <v>0.11656651349122187</v>
      </c>
      <c r="E7" s="19">
        <f>住宅商品房平均售价!E7/城镇非私营单位在岗职工平均工资!E7</f>
        <v>0.11603272137821842</v>
      </c>
      <c r="F7" s="19">
        <f>住宅商品房平均售价!F7/城镇非私营单位在岗职工平均工资!F7</f>
        <v>0.13844196820832336</v>
      </c>
      <c r="G7" s="19">
        <f>住宅商品房平均售价!G7/城镇非私营单位在岗职工平均工资!G7</f>
        <v>0.14345904537418974</v>
      </c>
      <c r="H7" s="19">
        <f>住宅商品房平均售价!H7/城镇非私营单位在岗职工平均工资!H7</f>
        <v>0.12018500057199824</v>
      </c>
      <c r="I7" s="19">
        <f>住宅商品房平均售价!I7/城镇非私营单位在岗职工平均工资!I7</f>
        <v>0.1432376334012968</v>
      </c>
      <c r="J7" s="19">
        <f>住宅商品房平均售价!J7/城镇非私营单位在岗职工平均工资!J7</f>
        <v>0.11522207490884985</v>
      </c>
      <c r="K7" s="19">
        <f>住宅商品房平均售价!K7/城镇非私营单位在岗职工平均工资!K7</f>
        <v>0.11308107613469985</v>
      </c>
      <c r="L7" s="19">
        <f>住宅商品房平均售价!L7/城镇非私营单位在岗职工平均工资!L7</f>
        <v>0.12266538281371987</v>
      </c>
      <c r="M7" s="19">
        <f>住宅商品房平均售价!M7/城镇非私营单位在岗职工平均工资!M7</f>
        <v>0.12387993851759078</v>
      </c>
      <c r="N7" s="19">
        <f>住宅商品房平均售价!N7/城镇非私营单位在岗职工平均工资!N7</f>
        <v>0.12101465399408755</v>
      </c>
      <c r="O7" s="19">
        <f>住宅商品房平均售价!O7/城镇非私营单位在岗职工平均工资!O7</f>
        <v>0.13474607234198027</v>
      </c>
      <c r="P7" s="19">
        <f>住宅商品房平均售价!P7/城镇非私营单位在岗职工平均工资!P7</f>
        <v>0.11562472522641344</v>
      </c>
      <c r="Q7" s="19">
        <f>住宅商品房平均售价!Q7/城镇非私营单位在岗职工平均工资!Q7</f>
        <v>0.118953081232493</v>
      </c>
      <c r="R7" s="19">
        <f>住宅商品房平均售价!R7/城镇非私营单位在岗职工平均工资!R7</f>
        <v>0.11856957010230028</v>
      </c>
      <c r="S7" s="19">
        <f>住宅商品房平均售价!S7/城镇非私营单位在岗职工平均工资!S7</f>
        <v>0.11151770803281238</v>
      </c>
      <c r="T7" s="19">
        <f>住宅商品房平均售价!T7/城镇非私营单位在岗职工平均工资!T7</f>
        <v>0.11093129958006676</v>
      </c>
      <c r="U7" s="19">
        <f>住宅商品房平均售价!U7/城镇非私营单位在岗职工平均工资!U7</f>
        <v>0.1255801052905717</v>
      </c>
      <c r="V7" s="19">
        <f>住宅商品房平均售价!V7/城镇非私营单位在岗职工平均工资!V7</f>
        <v>0.13755669850907448</v>
      </c>
      <c r="W7" s="19">
        <f>住宅商品房平均售价!W7/城镇非私营单位在岗职工平均工资!W7</f>
        <v>0.1388743480227598</v>
      </c>
      <c r="X7" s="19">
        <f>住宅商品房平均售价!X7/城镇非私营单位在岗职工平均工资!X7</f>
        <v>0.14020461924269231</v>
      </c>
      <c r="Y7" s="19">
        <f>住宅商品房平均售价!Y7/城镇非私营单位在岗职工平均工资!Y7</f>
        <v>0.14154763307163631</v>
      </c>
      <c r="Z7" s="19">
        <f>住宅商品房平均售价!Z7/城镇非私营单位在岗职工平均工资!Z7</f>
        <v>0.14290351157047834</v>
      </c>
      <c r="AA7" s="19">
        <f>住宅商品房平均售价!AA7/城镇非私营单位在岗职工平均工资!AA7</f>
        <v>0.14427237796932071</v>
      </c>
      <c r="AB7" s="19">
        <f>住宅商品房平均售价!AB7/城镇非私营单位在岗职工平均工资!AB7</f>
        <v>0.14565435667868151</v>
      </c>
      <c r="AC7" s="19">
        <f>住宅商品房平均售价!AC7/城镇非私营单位在岗职工平均工资!AC7</f>
        <v>0.14704957330080151</v>
      </c>
      <c r="AD7" s="19">
        <f>住宅商品房平均售价!AD7/城镇非私营单位在岗职工平均工资!AD7</f>
        <v>0.14845815464105994</v>
      </c>
      <c r="AE7" s="19">
        <f>住宅商品房平均售价!AE7/城镇非私营单位在岗职工平均工资!AE7</f>
        <v>0.14988022871949899</v>
      </c>
    </row>
    <row r="8" spans="1:33" ht="14.4">
      <c r="A8" s="5" t="s">
        <v>50</v>
      </c>
      <c r="B8" s="19">
        <f>住宅商品房平均售价!B10/城镇非私营单位在岗职工平均工资!B8</f>
        <v>0.12144520247482045</v>
      </c>
      <c r="C8" s="19">
        <f>住宅商品房平均售价!C10/城镇非私营单位在岗职工平均工资!C8</f>
        <v>0.11813419461567246</v>
      </c>
      <c r="D8" s="19">
        <f>住宅商品房平均售价!D10/城镇非私营单位在岗职工平均工资!D8</f>
        <v>0.12112649622554948</v>
      </c>
      <c r="E8" s="19">
        <f>住宅商品房平均售价!E10/城镇非私营单位在岗职工平均工资!E8</f>
        <v>0.11689244663382595</v>
      </c>
      <c r="F8" s="19">
        <f>住宅商品房平均售价!F10/城镇非私营单位在岗职工平均工资!F8</f>
        <v>0.10576857933152181</v>
      </c>
      <c r="G8" s="19">
        <f>住宅商品房平均售价!G10/城镇非私营单位在岗职工平均工资!G8</f>
        <v>0.10708941642738706</v>
      </c>
      <c r="H8" s="19">
        <f>住宅商品房平均售价!H10/城镇非私营单位在岗职工平均工资!H8</f>
        <v>0.10138781804163455</v>
      </c>
      <c r="I8" s="19">
        <f>住宅商品房平均售价!I10/城镇非私营单位在岗职工平均工资!I8</f>
        <v>0.10377343231921329</v>
      </c>
      <c r="J8" s="19">
        <f>住宅商品房平均售价!J10/城镇非私营单位在岗职工平均工资!J8</f>
        <v>0.10364021911998586</v>
      </c>
      <c r="K8" s="19">
        <f>住宅商品房平均售价!K10/城镇非私营单位在岗职工平均工资!K8</f>
        <v>0.11594036916146519</v>
      </c>
      <c r="L8" s="19">
        <f>住宅商品房平均售价!L10/城镇非私营单位在岗职工平均工资!L8</f>
        <v>0.12003386909294961</v>
      </c>
      <c r="M8" s="19">
        <f>住宅商品房平均售价!M10/城镇非私营单位在岗职工平均工资!M8</f>
        <v>0.12267156219949296</v>
      </c>
      <c r="N8" s="19">
        <f>住宅商品房平均售价!N10/城镇非私营单位在岗职工平均工资!N8</f>
        <v>0.12193317422434367</v>
      </c>
      <c r="O8" s="19">
        <f>住宅商品房平均售价!O10/城镇非私营单位在岗职工平均工资!O8</f>
        <v>0.10876947403893511</v>
      </c>
      <c r="P8" s="19">
        <f>住宅商品房平均售价!P10/城镇非私营单位在岗职工平均工资!P8</f>
        <v>0.11494664043403088</v>
      </c>
      <c r="Q8" s="19">
        <f>住宅商品房平均售价!Q10/城镇非私营单位在岗职工平均工资!Q8</f>
        <v>0.129173973403478</v>
      </c>
      <c r="R8" s="19">
        <f>住宅商品房平均售价!R10/城镇非私营单位在岗职工平均工资!R8</f>
        <v>0.1361207301953743</v>
      </c>
      <c r="S8" s="19">
        <f>住宅商品房平均售价!S10/城镇非私营单位在岗职工平均工资!S8</f>
        <v>0.14150813643581278</v>
      </c>
      <c r="T8" s="19">
        <f>住宅商品房平均售价!T10/城镇非私营单位在岗职工平均工资!T8</f>
        <v>0.14581323957243364</v>
      </c>
      <c r="U8" s="19">
        <f>住宅商品房平均售价!U10/城镇非私营单位在岗职工平均工资!U8</f>
        <v>0.15394504751524524</v>
      </c>
      <c r="V8" s="19">
        <f>住宅商品房平均售价!V10/城镇非私营单位在岗职工平均工资!V8</f>
        <v>0.15906304644439295</v>
      </c>
      <c r="W8" s="19">
        <f>住宅商品房平均售价!W10/城镇非私营单位在岗职工平均工资!W8</f>
        <v>0.16112009948183173</v>
      </c>
      <c r="X8" s="19">
        <f>住宅商品房平均售价!X10/城镇非私营单位在岗职工平均工资!X8</f>
        <v>0.16320375497215586</v>
      </c>
      <c r="Y8" s="19">
        <f>住宅商品房平均售价!Y10/城镇非私营单位在岗职工平均工资!Y8</f>
        <v>0.16531435694660157</v>
      </c>
      <c r="Z8" s="19">
        <f>住宅商品房平均售价!Z10/城镇非私营单位在岗职工平均工资!Z8</f>
        <v>0.16745225388552468</v>
      </c>
      <c r="AA8" s="19">
        <f>住宅商品房平均售价!AA10/城镇非私营单位在岗职工平均工资!AA8</f>
        <v>0.16961779877593774</v>
      </c>
      <c r="AB8" s="19">
        <f>住宅商品房平均售价!AB10/城镇非私营单位在岗职工平均工资!AB8</f>
        <v>0.17181134916979182</v>
      </c>
      <c r="AC8" s="19">
        <f>住宅商品房平均售价!AC10/城镇非私营单位在岗职工平均工资!AC8</f>
        <v>0.17403326724301149</v>
      </c>
      <c r="AD8" s="19">
        <f>住宅商品房平均售价!AD10/城镇非私营单位在岗职工平均工资!AD8</f>
        <v>0.17628391985529365</v>
      </c>
      <c r="AE8" s="19">
        <f>住宅商品房平均售价!AE10/城镇非私营单位在岗职工平均工资!AE8</f>
        <v>0.17856367861067951</v>
      </c>
    </row>
    <row r="9" spans="1:33" ht="14.4">
      <c r="A9" s="5" t="s">
        <v>51</v>
      </c>
      <c r="B9" s="19">
        <f>住宅商品房平均售价!B11/城镇非私营单位在岗职工平均工资!B9</f>
        <v>0.13125892674318601</v>
      </c>
      <c r="C9" s="19">
        <f>住宅商品房平均售价!C11/城镇非私营单位在岗职工平均工资!C9</f>
        <v>0.13111090418102245</v>
      </c>
      <c r="D9" s="19">
        <f>住宅商品房平均售价!D11/城镇非私营单位在岗职工平均工资!D9</f>
        <v>0.13663320244504715</v>
      </c>
      <c r="E9" s="19">
        <f>住宅商品房平均售价!E11/城镇非私营单位在岗职工平均工资!E9</f>
        <v>0.12616039060371745</v>
      </c>
      <c r="F9" s="19">
        <f>住宅商品房平均售价!F11/城镇非私营单位在岗职工平均工资!F9</f>
        <v>0.13052048132249519</v>
      </c>
      <c r="G9" s="19">
        <f>住宅商品房平均售价!G11/城镇非私营单位在岗职工平均工资!G9</f>
        <v>0.12235601582726784</v>
      </c>
      <c r="H9" s="19">
        <f>住宅商品房平均售价!H11/城镇非私营单位在岗职工平均工资!H9</f>
        <v>0.12362399002223307</v>
      </c>
      <c r="I9" s="19">
        <f>住宅商品房平均售价!I11/城镇非私营单位在岗职工平均工资!I9</f>
        <v>0.12553682086756016</v>
      </c>
      <c r="J9" s="19">
        <f>住宅商品房平均售价!J11/城镇非私营单位在岗职工平均工资!J9</f>
        <v>0.14024744926032479</v>
      </c>
      <c r="K9" s="19">
        <f>住宅商品房平均售价!K11/城镇非私营单位在岗职工平均工资!K9</f>
        <v>0.13332541648288262</v>
      </c>
      <c r="L9" s="19">
        <f>住宅商品房平均售价!L11/城镇非私营单位在岗职工平均工资!L9</f>
        <v>0.13834059940533738</v>
      </c>
      <c r="M9" s="19">
        <f>住宅商品房平均售价!M11/城镇非私营单位在岗职工平均工资!M9</f>
        <v>0.15944699163449164</v>
      </c>
      <c r="N9" s="19">
        <f>住宅商品房平均售价!N11/城镇非私营单位在岗职工平均工资!N9</f>
        <v>0.1514961335873585</v>
      </c>
      <c r="O9" s="19">
        <f>住宅商品房平均售价!O11/城镇非私营单位在岗职工平均工资!O9</f>
        <v>0.15929317683477365</v>
      </c>
      <c r="P9" s="19">
        <f>住宅商品房平均售价!P11/城镇非私营单位在岗职工平均工资!P9</f>
        <v>0.16374183768656717</v>
      </c>
      <c r="Q9" s="19">
        <f>住宅商品房平均售价!Q11/城镇非私营单位在岗职工平均工资!Q9</f>
        <v>0.19161968094513812</v>
      </c>
      <c r="R9" s="19">
        <f>住宅商品房平均售价!R11/城镇非私营单位在岗职工平均工资!R9</f>
        <v>0.17568910719445247</v>
      </c>
      <c r="S9" s="19">
        <f>住宅商品房平均售价!S11/城镇非私营单位在岗职工平均工资!S9</f>
        <v>0.16177333398203531</v>
      </c>
      <c r="T9" s="19">
        <f>住宅商品房平均售价!T11/城镇非私营单位在岗职工平均工资!T9</f>
        <v>0.14707482916700518</v>
      </c>
      <c r="U9" s="19">
        <f>住宅商品房平均售价!U11/城镇非私营单位在岗职工平均工资!U9</f>
        <v>0.14619241581461559</v>
      </c>
      <c r="V9" s="19">
        <f>住宅商品房平均售价!V11/城镇非私营单位在岗职工平均工资!V9</f>
        <v>0.1582152406131295</v>
      </c>
      <c r="W9" s="19">
        <f>住宅商品房平均售价!W11/城镇非私营单位在岗职工平均工资!W9</f>
        <v>0.15962876285616942</v>
      </c>
      <c r="X9" s="19">
        <f>住宅商品房平均售价!X11/城镇非私营单位在岗职工平均工资!X9</f>
        <v>0.16105491375068326</v>
      </c>
      <c r="Y9" s="19">
        <f>住宅商品房平均售价!Y11/城镇非私营单位在岗职工平均工资!Y9</f>
        <v>0.16249380612322106</v>
      </c>
      <c r="Z9" s="19">
        <f>住宅商品房平均售价!Z11/城镇非私营单位在岗职工平均工资!Z9</f>
        <v>0.16394555380834469</v>
      </c>
      <c r="AA9" s="19">
        <f>住宅商品房平均售价!AA11/城镇非私营单位在岗职工平均工资!AA9</f>
        <v>0.16541027165763361</v>
      </c>
      <c r="AB9" s="19">
        <f>住宅商品房平均售价!AB11/城镇非私营单位在岗职工平均工资!AB9</f>
        <v>0.16688807554877114</v>
      </c>
      <c r="AC9" s="19">
        <f>住宅商品房平均售价!AC11/城镇非私营单位在岗职工平均工资!AC9</f>
        <v>0.16837908239471172</v>
      </c>
      <c r="AD9" s="19">
        <f>住宅商品房平均售价!AD11/城镇非私营单位在岗职工平均工资!AD9</f>
        <v>0.16988341015293038</v>
      </c>
      <c r="AE9" s="19">
        <f>住宅商品房平均售价!AE11/城镇非私营单位在岗职工平均工资!AE9</f>
        <v>0.17140117783475453</v>
      </c>
    </row>
    <row r="10" spans="1:33" ht="14.4">
      <c r="A10" s="5" t="s">
        <v>52</v>
      </c>
      <c r="B10" s="19">
        <f>住宅商品房平均售价!B12/城镇非私营单位在岗职工平均工资!B10</f>
        <v>8.1093277978233833E-2</v>
      </c>
      <c r="C10" s="19">
        <f>住宅商品房平均售价!C12/城镇非私营单位在岗职工平均工资!C10</f>
        <v>8.466798721917522E-2</v>
      </c>
      <c r="D10" s="19">
        <f>住宅商品房平均售价!D12/城镇非私营单位在岗职工平均工资!D10</f>
        <v>9.825090145847909E-2</v>
      </c>
      <c r="E10" s="19">
        <f>住宅商品房平均售价!E12/城镇非私营单位在岗职工平均工资!E10</f>
        <v>9.912354397039122E-2</v>
      </c>
      <c r="F10" s="19">
        <f>住宅商品房平均售价!F12/城镇非私营单位在岗职工平均工资!F10</f>
        <v>0.1006136151694125</v>
      </c>
      <c r="G10" s="19">
        <f>住宅商品房平均售价!G12/城镇非私营单位在岗职工平均工资!G10</f>
        <v>9.2705767058215025E-2</v>
      </c>
      <c r="H10" s="19">
        <f>住宅商品房平均售价!H12/城镇非私营单位在岗职工平均工资!H10</f>
        <v>8.793874389923137E-2</v>
      </c>
      <c r="I10" s="19">
        <f>住宅商品房平均售价!I12/城镇非私营单位在岗职工平均工资!I10</f>
        <v>0.10195300628608903</v>
      </c>
      <c r="J10" s="19">
        <f>住宅商品房平均售价!J12/城镇非私营单位在岗职工平均工资!J10</f>
        <v>0.10262035558207698</v>
      </c>
      <c r="K10" s="19">
        <f>住宅商品房平均售价!K12/城镇非私营单位在岗职工平均工资!K10</f>
        <v>0.1097089237839908</v>
      </c>
      <c r="L10" s="19">
        <f>住宅商品房平均售价!L12/城镇非私营单位在岗职工平均工资!L10</f>
        <v>0.11298502346110172</v>
      </c>
      <c r="M10" s="19">
        <f>住宅商品房平均售价!M12/城镇非私营单位在岗职工平均工资!M10</f>
        <v>0.14394781895782593</v>
      </c>
      <c r="N10" s="19">
        <f>住宅商品房平均售价!N12/城镇非私营单位在岗职工平均工资!N10</f>
        <v>0.14268917443520618</v>
      </c>
      <c r="O10" s="19">
        <f>住宅商品房平均售价!O12/城镇非私营单位在岗职工平均工资!O10</f>
        <v>0.13176563321071991</v>
      </c>
      <c r="P10" s="19">
        <f>住宅商品房平均售价!P12/城镇非私营单位在岗职工平均工资!P10</f>
        <v>0.12399881340848413</v>
      </c>
      <c r="Q10" s="19">
        <f>住宅商品房平均售价!Q12/城镇非私营单位在岗职工平均工资!Q10</f>
        <v>0.12891396915953535</v>
      </c>
      <c r="R10" s="19">
        <f>住宅商品房平均售价!R12/城镇非私营单位在岗职工平均工资!R10</f>
        <v>0.12067906184223716</v>
      </c>
      <c r="S10" s="19">
        <f>住宅商品房平均售价!S12/城镇非私营单位在岗职工平均工资!S10</f>
        <v>0.12561298504185384</v>
      </c>
      <c r="T10" s="19">
        <f>住宅商品房平均售价!T12/城镇非私营单位在岗职工平均工资!T10</f>
        <v>0.12927718665085988</v>
      </c>
      <c r="U10" s="19">
        <f>住宅商品房平均售价!U12/城镇非私营单位在岗职工平均工资!U10</f>
        <v>0.13281211585680941</v>
      </c>
      <c r="V10" s="19">
        <f>住宅商品房平均售价!V12/城镇非私营单位在岗职工平均工资!V10</f>
        <v>0.15329706124371784</v>
      </c>
      <c r="W10" s="19">
        <f>住宅商品房平均售价!W12/城镇非私营单位在岗职工平均工资!W10</f>
        <v>0.1580166418899675</v>
      </c>
      <c r="X10" s="19">
        <f>住宅商品房平均售价!X12/城镇非私营单位在岗职工平均工资!X10</f>
        <v>0.16288152500513431</v>
      </c>
      <c r="Y10" s="19">
        <f>住宅商品房平均售价!Y12/城镇非私营单位在岗职工平均工资!Y10</f>
        <v>0.16789618403909778</v>
      </c>
      <c r="Z10" s="19">
        <f>住宅商品房平均售价!Z12/城镇非私营单位在岗职工平均工资!Z10</f>
        <v>0.17306523016653991</v>
      </c>
      <c r="AA10" s="19">
        <f>住宅商品房平均售价!AA12/城镇非私营单位在岗职工平均工资!AA10</f>
        <v>0.17839341652710017</v>
      </c>
      <c r="AB10" s="19">
        <f>住宅商品房平均售价!AB12/城镇非私营单位在岗职工平均工资!AB10</f>
        <v>0.18388564259607287</v>
      </c>
      <c r="AC10" s="19">
        <f>住宅商品房平均售价!AC12/城镇非私营单位在岗职工平均工资!AC10</f>
        <v>0.18954695868966609</v>
      </c>
      <c r="AD10" s="19">
        <f>住宅商品房平均售价!AD12/城镇非私营单位在岗职工平均工资!AD10</f>
        <v>0.19538257060896433</v>
      </c>
      <c r="AE10" s="19">
        <f>住宅商品房平均售价!AE12/城镇非私营单位在岗职工平均工资!AE10</f>
        <v>0.20139784442686584</v>
      </c>
    </row>
    <row r="11" spans="1:33" ht="14.4">
      <c r="A11" s="5" t="s">
        <v>53</v>
      </c>
      <c r="B11" s="19">
        <f>住宅商品房平均售价!B13/城镇非私营单位在岗职工平均工资!B11</f>
        <v>9.2297358475167401E-2</v>
      </c>
      <c r="C11" s="19">
        <f>住宅商品房平均售价!C13/城镇非私营单位在岗职工平均工资!C11</f>
        <v>9.7982966278589531E-2</v>
      </c>
      <c r="D11" s="19">
        <f>住宅商品房平均售价!D13/城镇非私营单位在岗职工平均工资!D11</f>
        <v>0.11156186612576065</v>
      </c>
      <c r="E11" s="19">
        <f>住宅商品房平均售价!E13/城镇非私营单位在岗职工平均工资!E11</f>
        <v>0.11871093038781332</v>
      </c>
      <c r="F11" s="19">
        <f>住宅商品房平均售价!F13/城镇非私营单位在岗职工平均工资!F11</f>
        <v>0.12445026542754037</v>
      </c>
      <c r="G11" s="19">
        <f>住宅商品房平均售价!G13/城镇非私营单位在岗职工平均工资!G11</f>
        <v>0.11638684078055136</v>
      </c>
      <c r="H11" s="19">
        <f>住宅商品房平均售价!H13/城镇非私营单位在岗职工平均工资!H11</f>
        <v>0.10127350878033971</v>
      </c>
      <c r="I11" s="19">
        <f>住宅商品房平均售价!I13/城镇非私营单位在岗职工平均工资!I11</f>
        <v>0.10485403646948036</v>
      </c>
      <c r="J11" s="19">
        <f>住宅商品房平均售价!J13/城镇非私营单位在岗职工平均工资!J11</f>
        <v>0.11155293478682546</v>
      </c>
      <c r="K11" s="19">
        <f>住宅商品房平均售价!K13/城镇非私营单位在岗职工平均工资!K11</f>
        <v>0.1247932131495228</v>
      </c>
      <c r="L11" s="19">
        <f>住宅商品房平均售价!L13/城镇非私营单位在岗职工平均工资!L11</f>
        <v>0.12239604529241377</v>
      </c>
      <c r="M11" s="19">
        <f>住宅商品房平均售价!M13/城镇非私营单位在岗职工平均工资!M11</f>
        <v>0.14311824417009603</v>
      </c>
      <c r="N11" s="19">
        <f>住宅商品房平均售价!N13/城镇非私营单位在岗职工平均工资!N11</f>
        <v>0.1603159421184166</v>
      </c>
      <c r="O11" s="19">
        <f>住宅商品房平均售价!O13/城镇非私营单位在岗职工平均工资!O11</f>
        <v>0.14173874397456498</v>
      </c>
      <c r="P11" s="19">
        <f>住宅商品房平均售价!P13/城镇非私营单位在岗职工平均工资!P11</f>
        <v>0.13770273446681813</v>
      </c>
      <c r="Q11" s="19">
        <f>住宅商品房平均售价!Q13/城镇非私营单位在岗职工平均工资!Q11</f>
        <v>0.13313155989866088</v>
      </c>
      <c r="R11" s="19">
        <f>住宅商品房平均售价!R13/城镇非私营单位在岗职工平均工资!R11</f>
        <v>0.13327263045793397</v>
      </c>
      <c r="S11" s="19">
        <f>住宅商品房平均售价!S13/城镇非私营单位在岗职工平均工资!S11</f>
        <v>0.13962035516022414</v>
      </c>
      <c r="T11" s="19">
        <f>住宅商品房平均售价!T13/城镇非私营单位在岗职工平均工资!T11</f>
        <v>0.14268455703505073</v>
      </c>
      <c r="U11" s="19">
        <f>住宅商品房平均售价!U13/城镇非私营单位在岗职工平均工资!U11</f>
        <v>0.15465020973368446</v>
      </c>
      <c r="V11" s="19">
        <f>住宅商品房平均售价!V13/城镇非私营单位在岗职工平均工资!V11</f>
        <v>0.16806516694406523</v>
      </c>
      <c r="W11" s="19">
        <f>住宅商品房平均售价!W13/城镇非私营单位在岗职工平均工资!W11</f>
        <v>0.172930819207394</v>
      </c>
      <c r="X11" s="19">
        <f>住宅商品房平均售价!X13/城镇非私营单位在岗职工平均工资!X11</f>
        <v>0.1779373369003541</v>
      </c>
      <c r="Y11" s="19">
        <f>住宅商品房平均售价!Y13/城镇非私营单位在岗职工平均工资!Y11</f>
        <v>0.18308879821599988</v>
      </c>
      <c r="Z11" s="19">
        <f>住宅商品房平均售价!Z13/城镇非私营单位在岗职工平均工资!Z11</f>
        <v>0.18838939941509494</v>
      </c>
      <c r="AA11" s="19">
        <f>住宅商品房平均售价!AA13/城镇非私营单位在岗职工平均工资!AA11</f>
        <v>0.19384345824428872</v>
      </c>
      <c r="AB11" s="19">
        <f>住宅商品房平均售价!AB13/城镇非私营单位在岗职工平均工资!AB11</f>
        <v>0.19945541745325263</v>
      </c>
      <c r="AC11" s="19">
        <f>住宅商品房平均售价!AC13/城镇非私营单位在岗职工平均工资!AC11</f>
        <v>0.20522984841364073</v>
      </c>
      <c r="AD11" s="19">
        <f>住宅商品房平均售价!AD13/城镇非私营单位在岗职工平均工资!AD11</f>
        <v>0.21117145484282301</v>
      </c>
      <c r="AE11" s="19">
        <f>住宅商品房平均售价!AE13/城镇非私营单位在岗职工平均工资!AE11</f>
        <v>0.21728507663542429</v>
      </c>
    </row>
    <row r="12" spans="1:33" ht="14.4">
      <c r="A12" s="5" t="s">
        <v>54</v>
      </c>
      <c r="B12" s="19">
        <f>住宅商品房平均售价!B14/城镇非私营单位在岗职工平均工资!B12</f>
        <v>0.21060124583964399</v>
      </c>
      <c r="C12" s="19">
        <f>住宅商品房平均售价!C14/城镇非私营单位在岗职工平均工资!C12</f>
        <v>0.2089945065875044</v>
      </c>
      <c r="D12" s="19">
        <f>住宅商品房平均售价!D14/城镇非私营单位在岗职工平均工资!D12</f>
        <v>0.21033558891216983</v>
      </c>
      <c r="E12" s="19">
        <f>住宅商品房平均售价!E14/城镇非私营单位在岗职工平均工资!E12</f>
        <v>0.21694383680784335</v>
      </c>
      <c r="F12" s="19">
        <f>住宅商品房平均售价!F14/城镇非私营单位在岗职工平均工资!F12</f>
        <v>0.20268920081408279</v>
      </c>
      <c r="G12" s="19">
        <f>住宅商品房平均售价!G14/城镇非私营单位在岗职工平均工资!G12</f>
        <v>0.19015791687378122</v>
      </c>
      <c r="H12" s="19">
        <f>住宅商品房平均售价!H14/城镇非私营单位在岗职工平均工资!H12</f>
        <v>0.21501539380762305</v>
      </c>
      <c r="I12" s="19">
        <f>住宅商品房平均售价!I14/城镇非私营单位在岗职工平均工资!I12</f>
        <v>0.19675326457965392</v>
      </c>
      <c r="J12" s="19">
        <f>住宅商品房平均售价!J14/城镇非私营单位在岗职工平均工资!J12</f>
        <v>0.16313367719109945</v>
      </c>
      <c r="K12" s="19">
        <f>住宅商品房平均售价!K14/城镇非私营单位在岗职工平均工资!K12</f>
        <v>0.17700624200618734</v>
      </c>
      <c r="L12" s="19">
        <f>住宅商品房平均售价!L14/城镇非私营单位在岗职工平均工资!L12</f>
        <v>0.17296055667094809</v>
      </c>
      <c r="M12" s="19">
        <f>住宅商品房平均售价!M14/城镇非私营单位在岗职工平均工资!M12</f>
        <v>0.17610870948059873</v>
      </c>
      <c r="N12" s="19">
        <f>住宅商品房平均售价!N14/城镇非私营单位在岗职工平均工资!N12</f>
        <v>0.19882015749784346</v>
      </c>
      <c r="O12" s="19">
        <f>住宅商品房平均售价!O14/城镇非私营单位在岗职工平均工资!O12</f>
        <v>0.19455852963854664</v>
      </c>
      <c r="P12" s="19">
        <f>住宅商品房平均售价!P14/城镇非私营单位在岗职工平均工资!P12</f>
        <v>0.14346327234155395</v>
      </c>
      <c r="Q12" s="19">
        <f>住宅商品房平均售价!Q14/城镇非私营单位在岗职工平均工资!Q12</f>
        <v>0.16736970188602718</v>
      </c>
      <c r="R12" s="19">
        <f>住宅商品房平均售价!R14/城镇非私营单位在岗职工平均工资!R12</f>
        <v>0.17089929105564727</v>
      </c>
      <c r="S12" s="19">
        <f>住宅商品房平均售价!S14/城镇非私营单位在岗职工平均工资!S12</f>
        <v>0.19502110933178046</v>
      </c>
      <c r="T12" s="19">
        <f>住宅商品房平均售价!T14/城镇非私营单位在岗职工平均工资!T12</f>
        <v>0.19149775635698854</v>
      </c>
      <c r="U12" s="19">
        <f>住宅商品房平均售价!U14/城镇非私营单位在岗职工平均工资!U12</f>
        <v>0.18272048051567535</v>
      </c>
      <c r="V12" s="19">
        <f>住宅商品房平均售价!V14/城镇非私营单位在岗职工平均工资!V12</f>
        <v>0.1672440419049209</v>
      </c>
      <c r="W12" s="19">
        <f>住宅商品房平均售价!W14/城镇非私营单位在岗职工平均工资!W12</f>
        <v>0.16794453881823607</v>
      </c>
      <c r="X12" s="19">
        <f>住宅商品房平均售价!X14/城镇非私营单位在岗职工平均工资!X12</f>
        <v>0.17948302843883224</v>
      </c>
      <c r="Y12" s="19">
        <f>住宅商品房平均售价!Y14/城镇非私营单位在岗职工平均工资!Y12</f>
        <v>0.18640706688299982</v>
      </c>
      <c r="Z12" s="19">
        <f>住宅商品房平均售价!Z14/城镇非私营单位在岗职工平均工资!Z12</f>
        <v>0.20439612234724566</v>
      </c>
      <c r="AA12" s="19">
        <f>住宅商品房平均售价!AA14/城镇非私营单位在岗职工平均工资!AA12</f>
        <v>0.20415175658682411</v>
      </c>
      <c r="AB12" s="19">
        <f>住宅商品房平均售价!AB14/城镇非私营单位在岗职工平均工资!AB12</f>
        <v>0.20390768297785913</v>
      </c>
      <c r="AC12" s="19">
        <f>住宅商品房平均售价!AC14/城镇非私营单位在岗职工平均工资!AC12</f>
        <v>0.20366390117106917</v>
      </c>
      <c r="AD12" s="19">
        <f>住宅商品房平均售价!AD14/城镇非私营单位在岗职工平均工资!AD12</f>
        <v>0.2034204108175901</v>
      </c>
      <c r="AE12" s="19">
        <f>住宅商品房平均售价!AE14/城镇非私营单位在岗职工平均工资!AE12</f>
        <v>0.20317721156897495</v>
      </c>
    </row>
    <row r="13" spans="1:33" ht="14.4">
      <c r="A13" s="5" t="s">
        <v>55</v>
      </c>
      <c r="B13" s="19">
        <f>住宅商品房平均售价!B15/城镇非私营单位在岗职工平均工资!B13</f>
        <v>0.18996873714379908</v>
      </c>
      <c r="C13" s="19">
        <f>住宅商品房平均售价!C15/城镇非私营单位在岗职工平均工资!C13</f>
        <v>0.18739393776788049</v>
      </c>
      <c r="D13" s="19">
        <f>住宅商品房平均售价!D15/城镇非私营单位在岗职工平均工资!D13</f>
        <v>0.1824209267780153</v>
      </c>
      <c r="E13" s="19">
        <f>住宅商品房平均售价!E15/城镇非私营单位在岗职工平均工资!E13</f>
        <v>0.14990162416573435</v>
      </c>
      <c r="F13" s="19">
        <f>住宅商品房平均售价!F15/城镇非私营单位在岗职工平均工资!F13</f>
        <v>0.17743902548820126</v>
      </c>
      <c r="G13" s="19">
        <f>住宅商品房平均售价!G15/城镇非私营单位在岗职工平均工资!G13</f>
        <v>0.15033201316230221</v>
      </c>
      <c r="H13" s="19">
        <f>住宅商品房平均售价!H15/城镇非私营单位在岗职工平均工资!H13</f>
        <v>0.19829029504052512</v>
      </c>
      <c r="I13" s="19">
        <f>住宅商品房平均售价!I15/城镇非私营单位在岗职工平均工资!I13</f>
        <v>0.13888374961455444</v>
      </c>
      <c r="J13" s="19">
        <f>住宅商品房平均售价!J15/城镇非私营单位在岗职工平均工资!J13</f>
        <v>0.14186269181999328</v>
      </c>
      <c r="K13" s="19">
        <f>住宅商品房平均售价!K15/城镇非私营单位在岗职工平均工资!K13</f>
        <v>0.16728579626106127</v>
      </c>
      <c r="L13" s="19">
        <f>住宅商品房平均售价!L15/城镇非私营单位在岗职工平均工资!L13</f>
        <v>0.15319926526475805</v>
      </c>
      <c r="M13" s="19">
        <f>住宅商品房平均售价!M15/城镇非私营单位在岗职工平均工资!M13</f>
        <v>0.15379843544377836</v>
      </c>
      <c r="N13" s="19">
        <f>住宅商品房平均售价!N15/城镇非私营单位在岗职工平均工资!N13</f>
        <v>0.18914763642327087</v>
      </c>
      <c r="O13" s="19">
        <f>住宅商品房平均售价!O15/城镇非私营单位在岗职工平均工资!O13</f>
        <v>0.15801297480686793</v>
      </c>
      <c r="P13" s="19">
        <f>住宅商品房平均售价!P15/城镇非私营单位在岗职工平均工资!P13</f>
        <v>0.12056773158132303</v>
      </c>
      <c r="Q13" s="19">
        <f>住宅商品房平均售价!Q15/城镇非私营单位在岗职工平均工资!Q13</f>
        <v>0.13955329044476006</v>
      </c>
      <c r="R13" s="19">
        <f>住宅商品房平均售价!R15/城镇非私营单位在岗职工平均工资!R13</f>
        <v>0.13156166240487999</v>
      </c>
      <c r="S13" s="19">
        <f>住宅商品房平均售价!S15/城镇非私营单位在岗职工平均工资!S13</f>
        <v>0.1302869805311255</v>
      </c>
      <c r="T13" s="19">
        <f>住宅商品房平均售价!T15/城镇非私营单位在岗职工平均工资!T13</f>
        <v>0.11518111754740787</v>
      </c>
      <c r="U13" s="19">
        <f>住宅商品房平均售价!U15/城镇非私营单位在岗职工平均工资!U13</f>
        <v>0.11796251092387794</v>
      </c>
      <c r="V13" s="19">
        <f>住宅商品房平均售价!V15/城镇非私营单位在岗职工平均工资!V13</f>
        <v>0.12474378969961161</v>
      </c>
      <c r="W13" s="19">
        <f>住宅商品房平均售价!W15/城镇非私营单位在岗职工平均工资!W13</f>
        <v>0.12227021785510193</v>
      </c>
      <c r="X13" s="19">
        <f>住宅商品房平均售价!X15/城镇非私营单位在岗职工平均工资!X13</f>
        <v>0.11984569500681634</v>
      </c>
      <c r="Y13" s="19">
        <f>住宅商品房平均售价!Y15/城镇非私营单位在岗职工平均工资!Y13</f>
        <v>0.11746924855149853</v>
      </c>
      <c r="Z13" s="19">
        <f>住宅商品房平均售价!Z15/城镇非私营单位在岗职工平均工资!Z13</f>
        <v>0.11513992517185456</v>
      </c>
      <c r="AA13" s="19">
        <f>住宅商品房平均售价!AA15/城镇非私营单位在岗职工平均工资!AA13</f>
        <v>0.11285679045412733</v>
      </c>
      <c r="AB13" s="19">
        <f>住宅商品房平均售价!AB15/城镇非私营单位在岗职工平均工资!AB13</f>
        <v>0.11061892851325408</v>
      </c>
      <c r="AC13" s="19">
        <f>住宅商品房平均售价!AC15/城镇非私营单位在岗职工平均工资!AC13</f>
        <v>0.10842544162545703</v>
      </c>
      <c r="AD13" s="19">
        <f>住宅商品房平均售价!AD15/城镇非私营单位在岗职工平均工资!AD13</f>
        <v>0.10627544986811914</v>
      </c>
      <c r="AE13" s="19">
        <f>住宅商品房平均售价!AE15/城镇非私营单位在岗职工平均工资!AE13</f>
        <v>0.10416809076680113</v>
      </c>
    </row>
    <row r="14" spans="1:33" ht="14.4">
      <c r="A14" s="5" t="s">
        <v>56</v>
      </c>
      <c r="B14" s="19">
        <f>住宅商品房平均售价!B16/城镇非私营单位在岗职工平均工资!B14</f>
        <v>0.1899538596821575</v>
      </c>
      <c r="C14" s="19">
        <f>住宅商品房平均售价!C16/城镇非私营单位在岗职工平均工资!C14</f>
        <v>0.19706725074609088</v>
      </c>
      <c r="D14" s="19">
        <f>住宅商品房平均售价!D16/城镇非私营单位在岗职工平均工资!D14</f>
        <v>0.20764365903107695</v>
      </c>
      <c r="E14" s="19">
        <f>住宅商品房平均售价!E16/城镇非私营单位在岗职工平均工资!E14</f>
        <v>0.22045084283671909</v>
      </c>
      <c r="F14" s="19">
        <f>住宅商品房平均售价!F16/城镇非私营单位在岗职工平均工资!F14</f>
        <v>0.22828627388505188</v>
      </c>
      <c r="G14" s="19">
        <f>住宅商品房平均售价!G16/城镇非私营单位在岗职工平均工资!G14</f>
        <v>0.21956139443467468</v>
      </c>
      <c r="H14" s="19">
        <f>住宅商品房平均售价!H16/城镇非私营单位在岗职工平均工资!H14</f>
        <v>0.18600621894828634</v>
      </c>
      <c r="I14" s="19">
        <f>住宅商品房平均售价!I16/城镇非私营单位在岗职工平均工资!I14</f>
        <v>0.18952400534594427</v>
      </c>
      <c r="J14" s="19">
        <f>住宅商品房平均售价!J16/城镇非私营单位在岗职工平均工资!J14</f>
        <v>0.19817008598901487</v>
      </c>
      <c r="K14" s="19">
        <f>住宅商品房平均售价!K16/城镇非私营单位在岗职工平均工资!K14</f>
        <v>0.22597678499953816</v>
      </c>
      <c r="L14" s="19">
        <f>住宅商品房平均售价!L16/城镇非私营单位在岗职工平均工资!L14</f>
        <v>0.23559236413910453</v>
      </c>
      <c r="M14" s="19">
        <f>住宅商品房平均售价!M16/城镇非私营单位在岗职工平均工资!M14</f>
        <v>0.23431517423908249</v>
      </c>
      <c r="N14" s="19">
        <f>住宅商品房平均售价!N16/城镇非私营单位在岗职工平均工资!N14</f>
        <v>0.2923603707045026</v>
      </c>
      <c r="O14" s="19">
        <f>住宅商品房平均售价!O16/城镇非私营单位在岗职工平均工资!O14</f>
        <v>0.24149543768630397</v>
      </c>
      <c r="P14" s="19">
        <f>住宅商品房平均售价!P16/城镇非私营单位在岗职工平均工资!P14</f>
        <v>0.20428930410768045</v>
      </c>
      <c r="Q14" s="19">
        <f>住宅商品房平均售价!Q16/城镇非私营单位在岗职工平均工资!Q14</f>
        <v>0.20362659944652986</v>
      </c>
      <c r="R14" s="19">
        <f>住宅商品房平均售价!R16/城镇非私营单位在岗职工平均工资!R14</f>
        <v>0.18197853134910952</v>
      </c>
      <c r="S14" s="19">
        <f>住宅商品房平均售价!S16/城镇非私营单位在岗职工平均工资!S14</f>
        <v>0.18288886578493857</v>
      </c>
      <c r="T14" s="19">
        <f>住宅商品房平均售价!T16/城镇非私营单位在岗职工平均工资!T14</f>
        <v>0.14321818638570849</v>
      </c>
      <c r="U14" s="19">
        <f>住宅商品房平均售价!U16/城镇非私营单位在岗职工平均工资!U14</f>
        <v>0.1482936514400944</v>
      </c>
      <c r="V14" s="19">
        <f>住宅商品房平均售价!V16/城镇非私营单位在岗职工平均工资!V14</f>
        <v>0.14255925032292591</v>
      </c>
      <c r="W14" s="19">
        <f>住宅商品房平均售价!W16/城镇非私营单位在岗职工平均工资!W14</f>
        <v>0.14062403625103156</v>
      </c>
      <c r="X14" s="19">
        <f>住宅商品房平均售价!X16/城镇非私营单位在岗职工平均工资!X14</f>
        <v>0.13871509233344551</v>
      </c>
      <c r="Y14" s="19">
        <f>住宅商品房平均售价!Y16/城镇非私营单位在岗职工平均工资!Y14</f>
        <v>0.13683206195793687</v>
      </c>
      <c r="Z14" s="19">
        <f>住宅商品房平均售价!Z16/城镇非私营单位在岗职工平均工资!Z14</f>
        <v>0.1349745933532164</v>
      </c>
      <c r="AA14" s="19">
        <f>住宅商品房平均售价!AA16/城镇非私营单位在岗职工平均工资!AA14</f>
        <v>0.13314233952322166</v>
      </c>
      <c r="AB14" s="19">
        <f>住宅商品房平均售价!AB16/城镇非私营单位在岗职工平均工资!AB14</f>
        <v>0.13133495818229413</v>
      </c>
      <c r="AC14" s="19">
        <f>住宅商品房平均售价!AC16/城镇非私营单位在岗职工平均工资!AC14</f>
        <v>0.12955211169123648</v>
      </c>
      <c r="AD14" s="19">
        <f>住宅商品房平均售价!AD16/城镇非私营单位在岗职工平均工资!AD14</f>
        <v>0.12779346699423788</v>
      </c>
      <c r="AE14" s="19">
        <f>住宅商品房平均售价!AE16/城镇非私营单位在岗职工平均工资!AE14</f>
        <v>0.12605869555665514</v>
      </c>
    </row>
    <row r="15" spans="1:33" ht="14.4">
      <c r="A15" s="20" t="s">
        <v>57</v>
      </c>
      <c r="B15" s="19">
        <f>住宅商品房平均售价!B17/城镇非私营单位在岗职工平均工资!B15</f>
        <v>0.16865286529807183</v>
      </c>
      <c r="C15" s="19">
        <f>住宅商品房平均售价!C17/城镇非私营单位在岗职工平均工资!C15</f>
        <v>0.16653675665887208</v>
      </c>
      <c r="D15" s="19">
        <f>住宅商品房平均售价!D17/城镇非私营单位在岗职工平均工资!D15</f>
        <v>0.1586632640224287</v>
      </c>
      <c r="E15" s="19">
        <f>住宅商品房平均售价!E17/城镇非私营单位在岗职工平均工资!E15</f>
        <v>0.14390591460884936</v>
      </c>
      <c r="F15" s="19">
        <f>住宅商品房平均售价!F17/城镇非私营单位在岗职工平均工资!F15</f>
        <v>0.15833452235524065</v>
      </c>
      <c r="G15" s="19">
        <f>住宅商品房平均售价!G17/城镇非私营单位在岗职工平均工资!G15</f>
        <v>0.15424458862657434</v>
      </c>
      <c r="H15" s="19">
        <f>住宅商品房平均售价!H17/城镇非私营单位在岗职工平均工资!H15</f>
        <v>0.14031270919001626</v>
      </c>
      <c r="I15" s="19">
        <f>住宅商品房平均售价!I17/城镇非私营单位在岗职工平均工资!I15</f>
        <v>0.14698155729506995</v>
      </c>
      <c r="J15" s="19">
        <f>住宅商品房平均售价!J17/城镇非私营单位在岗职工平均工资!J15</f>
        <v>0.15506635529988039</v>
      </c>
      <c r="K15" s="19">
        <f>住宅商品房平均售价!K17/城镇非私营单位在岗职工平均工资!K15</f>
        <v>0.17999747482718348</v>
      </c>
      <c r="L15" s="19">
        <f>住宅商品房平均售价!L17/城镇非私营单位在岗职工平均工资!L15</f>
        <v>0.20238645453737444</v>
      </c>
      <c r="M15" s="19">
        <f>住宅商品房平均售价!M17/城镇非私营单位在岗职工平均工资!M15</f>
        <v>0.22681968003858829</v>
      </c>
      <c r="N15" s="19">
        <f>住宅商品房平均售价!N17/城镇非私营单位在岗职工平均工资!N15</f>
        <v>0.26840095684975618</v>
      </c>
      <c r="O15" s="19">
        <f>住宅商品房平均售价!O17/城镇非私营单位在岗职工平均工资!O15</f>
        <v>0.23169298380090961</v>
      </c>
      <c r="P15" s="19">
        <f>住宅商品房平均售价!P17/城镇非私营单位在岗职工平均工资!P15</f>
        <v>0.19095856006697362</v>
      </c>
      <c r="Q15" s="19">
        <f>住宅商品房平均售价!Q17/城镇非私营单位在岗职工平均工资!Q15</f>
        <v>0.18518922366662618</v>
      </c>
      <c r="R15" s="19">
        <f>住宅商品房平均售价!R17/城镇非私营单位在岗职工平均工资!R15</f>
        <v>0.17634736951190025</v>
      </c>
      <c r="S15" s="19">
        <f>住宅商品房平均售价!S17/城镇非私营单位在岗职工平均工资!S15</f>
        <v>0.1707381108072808</v>
      </c>
      <c r="T15" s="19">
        <f>住宅商品房平均售价!T17/城镇非私营单位在岗职工平均工资!T15</f>
        <v>0.12517931355723991</v>
      </c>
      <c r="U15" s="19">
        <f>住宅商品房平均售价!U17/城镇非私营单位在岗职工平均工资!U15</f>
        <v>0.1150383768868147</v>
      </c>
      <c r="V15" s="19">
        <f>住宅商品房平均售价!V17/城镇非私营单位在岗职工平均工资!V15</f>
        <v>0.1167763451188629</v>
      </c>
      <c r="W15" s="19">
        <f>住宅商品房平均售价!W17/城镇非私营单位在岗职工平均工资!W15</f>
        <v>0.1147500883904408</v>
      </c>
      <c r="X15" s="19">
        <f>住宅商品房平均售价!X17/城镇非私营单位在岗职工平均工资!X15</f>
        <v>0.1127589904634463</v>
      </c>
      <c r="Y15" s="19">
        <f>住宅商品房平均售价!Y17/城镇非私营单位在岗职工平均工资!Y15</f>
        <v>0.1108024412763307</v>
      </c>
      <c r="Z15" s="19">
        <f>住宅商品房平均售价!Z17/城镇非私营单位在岗职工平均工资!Z15</f>
        <v>0.10887984135309078</v>
      </c>
      <c r="AA15" s="19">
        <f>住宅商品房平均售价!AA17/城镇非私营单位在岗职工平均工资!AA15</f>
        <v>0.10699060161959278</v>
      </c>
      <c r="AB15" s="19">
        <f>住宅商品房平均售价!AB17/城镇非私营单位在岗职工平均工资!AB15</f>
        <v>0.10513414322308307</v>
      </c>
      <c r="AC15" s="19">
        <f>住宅商品房平均售价!AC17/城镇非私营单位在岗职工平均工资!AC15</f>
        <v>0.10330989735483097</v>
      </c>
      <c r="AD15" s="19">
        <f>住宅商品房平均售价!AD17/城镇非私营单位在岗职工平均工资!AD15</f>
        <v>0.10151730507584884</v>
      </c>
      <c r="AE15" s="19">
        <f>住宅商品房平均售价!AE17/城镇非私营单位在岗职工平均工资!AE15</f>
        <v>9.975581714563625E-2</v>
      </c>
    </row>
    <row r="16" spans="1:33" ht="14.4">
      <c r="A16" s="5" t="s">
        <v>58</v>
      </c>
      <c r="B16" s="19">
        <f>住宅商品房平均售价!B18/城镇非私营单位在岗职工平均工资!B16</f>
        <v>0.12530206186344961</v>
      </c>
      <c r="C16" s="19">
        <f>住宅商品房平均售价!C18/城镇非私营单位在岗职工平均工资!C16</f>
        <v>0.12933412135539796</v>
      </c>
      <c r="D16" s="19">
        <f>住宅商品房平均售价!D18/城镇非私营单位在岗职工平均工资!D16</f>
        <v>0.14563338357915626</v>
      </c>
      <c r="E16" s="19">
        <f>住宅商品房平均售价!E18/城镇非私营单位在岗职工平均工资!E16</f>
        <v>0.14803060237925092</v>
      </c>
      <c r="F16" s="19">
        <f>住宅商品房平均售价!F18/城镇非私营单位在岗职工平均工资!F16</f>
        <v>0.14680225112893441</v>
      </c>
      <c r="G16" s="19">
        <f>住宅商品房平均售价!G18/城镇非私营单位在岗职工平均工资!G16</f>
        <v>0.14766919622115535</v>
      </c>
      <c r="H16" s="19">
        <f>住宅商品房平均售价!H18/城镇非私营单位在岗职工平均工资!H16</f>
        <v>0.13105525375066851</v>
      </c>
      <c r="I16" s="19">
        <f>住宅商品房平均售价!I18/城镇非私营单位在岗职工平均工资!I16</f>
        <v>0.1141537245843844</v>
      </c>
      <c r="J16" s="19">
        <f>住宅商品房平均售价!J18/城镇非私营单位在岗职工平均工资!J16</f>
        <v>0.11596365343347639</v>
      </c>
      <c r="K16" s="19">
        <f>住宅商品房平均售价!K18/城镇非私营单位在岗职工平均工资!K16</f>
        <v>0.11229857688687081</v>
      </c>
      <c r="L16" s="19">
        <f>住宅商品房平均售价!L18/城镇非私营单位在岗职工平均工资!L16</f>
        <v>0.11344353757590096</v>
      </c>
      <c r="M16" s="19">
        <f>住宅商品房平均售价!M18/城镇非私营单位在岗职工平均工资!M16</f>
        <v>0.12340015844373048</v>
      </c>
      <c r="N16" s="19">
        <f>住宅商品房平均售价!N18/城镇非私营单位在岗职工平均工资!N16</f>
        <v>0.14003206841261356</v>
      </c>
      <c r="O16" s="19">
        <f>住宅商品房平均售价!O18/城镇非私营单位在岗职工平均工资!O16</f>
        <v>0.11993322399250235</v>
      </c>
      <c r="P16" s="19">
        <f>住宅商品房平均售价!P18/城镇非私营单位在岗职工平均工资!P16</f>
        <v>0.11266076773790336</v>
      </c>
      <c r="Q16" s="19">
        <f>住宅商品房平均售价!Q18/城镇非私营单位在岗职工平均工资!Q16</f>
        <v>0.1218907010898972</v>
      </c>
      <c r="R16" s="19">
        <f>住宅商品房平均售价!R18/城镇非私营单位在岗职工平均工资!R16</f>
        <v>0.13118090108184599</v>
      </c>
      <c r="S16" s="19">
        <f>住宅商品房平均售价!S18/城镇非私营单位在岗职工平均工资!S16</f>
        <v>0.14110650962234295</v>
      </c>
      <c r="T16" s="19">
        <f>住宅商品房平均售价!T18/城镇非私营单位在岗职工平均工资!T16</f>
        <v>0.12637543013236743</v>
      </c>
      <c r="U16" s="19">
        <f>住宅商品房平均售价!U18/城镇非私营单位在岗职工平均工资!U16</f>
        <v>0.11609694111183318</v>
      </c>
      <c r="V16" s="19">
        <f>住宅商品房平均售价!V18/城镇非私营单位在岗职工平均工资!V16</f>
        <v>0.10980562268913355</v>
      </c>
      <c r="W16" s="19">
        <f>住宅商品房平均售价!W18/城镇非私营单位在岗职工平均工资!W16</f>
        <v>0.10911749964153961</v>
      </c>
      <c r="X16" s="19">
        <f>住宅商品房平均售价!X18/城镇非私营单位在岗职工平均工资!X16</f>
        <v>0.10843368888066682</v>
      </c>
      <c r="Y16" s="19">
        <f>住宅商品房平均售价!Y18/城镇非私营单位在岗职工平均工资!Y16</f>
        <v>0.10775416338254494</v>
      </c>
      <c r="Z16" s="19">
        <f>住宅商品房平均售价!Z18/城镇非私营单位在岗职工平均工资!Z16</f>
        <v>0.10707889629255585</v>
      </c>
      <c r="AA16" s="19">
        <f>住宅商品房平均售价!AA18/城镇非私营单位在岗职工平均工资!AA16</f>
        <v>0.10640786092437228</v>
      </c>
      <c r="AB16" s="19">
        <f>住宅商品房平均售价!AB18/城镇非私营单位在岗职工平均工资!AB16</f>
        <v>0.10574103075890319</v>
      </c>
      <c r="AC16" s="19">
        <f>住宅商品房平均售价!AC18/城镇非私营单位在岗职工平均工资!AC16</f>
        <v>0.10507837944324573</v>
      </c>
      <c r="AD16" s="19">
        <f>住宅商品房平均售价!AD18/城镇非私营单位在岗职工平均工资!AD16</f>
        <v>0.10441988078964379</v>
      </c>
      <c r="AE16" s="19">
        <f>住宅商品房平均售价!AE18/城镇非私营单位在岗职工平均工资!AE16</f>
        <v>0.10376550877445302</v>
      </c>
    </row>
    <row r="17" spans="1:31" ht="14.4">
      <c r="A17" s="5" t="s">
        <v>59</v>
      </c>
      <c r="B17" s="19">
        <f>住宅商品房平均售价!B19/城镇非私营单位在岗职工平均工资!B17</f>
        <v>0.13442141783087155</v>
      </c>
      <c r="C17" s="19">
        <f>住宅商品房平均售价!C19/城镇非私营单位在岗职工平均工资!C17</f>
        <v>0.14136295118049069</v>
      </c>
      <c r="D17" s="19">
        <f>住宅商品房平均售价!D19/城镇非私营单位在岗职工平均工资!D17</f>
        <v>0.14900806401459399</v>
      </c>
      <c r="E17" s="19">
        <f>住宅商品房平均售价!E19/城镇非私营单位在岗职工平均工资!E17</f>
        <v>0.15947926971849988</v>
      </c>
      <c r="F17" s="19">
        <f>住宅商品房平均售价!F19/城镇非私营单位在岗职工平均工资!F17</f>
        <v>0.17290363691012925</v>
      </c>
      <c r="G17" s="19">
        <f>住宅商品房平均售价!G19/城镇非私营单位在岗职工平均工资!G17</f>
        <v>0.1403777301585189</v>
      </c>
      <c r="H17" s="19">
        <f>住宅商品房平均售价!H19/城镇非私营单位在岗职工平均工资!H17</f>
        <v>0.163507319237025</v>
      </c>
      <c r="I17" s="19">
        <f>住宅商品房平均售价!I19/城镇非私营单位在岗职工平均工资!I17</f>
        <v>0.18139184993117577</v>
      </c>
      <c r="J17" s="19">
        <f>住宅商品房平均售价!J19/城镇非私营单位在岗职工平均工资!J17</f>
        <v>0.17174275128318434</v>
      </c>
      <c r="K17" s="19">
        <f>住宅商品房平均售价!K19/城镇非私营单位在岗职工平均工资!K17</f>
        <v>0.19009734181954324</v>
      </c>
      <c r="L17" s="19">
        <f>住宅商品房平均售价!L19/城镇非私营单位在岗职工平均工资!L17</f>
        <v>0.22135501580435868</v>
      </c>
      <c r="M17" s="19">
        <f>住宅商品房平均售价!M19/城镇非私营单位在岗职工平均工资!M17</f>
        <v>0.22616429924242426</v>
      </c>
      <c r="N17" s="19">
        <f>住宅商品房平均售价!N19/城镇非私营单位在岗职工平均工资!N17</f>
        <v>0.22631805775032324</v>
      </c>
      <c r="O17" s="19">
        <f>住宅商品房平均售价!O19/城镇非私营单位在岗职工平均工资!O17</f>
        <v>0.20977722772277227</v>
      </c>
      <c r="P17" s="19">
        <f>住宅商品房平均售价!P19/城镇非私营单位在岗职工平均工资!P17</f>
        <v>0.19054540169325243</v>
      </c>
      <c r="Q17" s="19">
        <f>住宅商品房平均售价!Q19/城镇非私营单位在岗职工平均工资!Q17</f>
        <v>0.20457828810020875</v>
      </c>
      <c r="R17" s="19">
        <f>住宅商品房平均售价!R19/城镇非私营单位在岗职工平均工资!R17</f>
        <v>0.19241567868376483</v>
      </c>
      <c r="S17" s="19">
        <f>住宅商品房平均售价!S19/城镇非私营单位在岗职工平均工资!S17</f>
        <v>0.15962440154066668</v>
      </c>
      <c r="T17" s="19">
        <f>住宅商品房平均售价!T19/城镇非私营单位在岗职工平均工资!T17</f>
        <v>0.14595455682304634</v>
      </c>
      <c r="U17" s="19">
        <f>住宅商品房平均售价!U19/城镇非私营单位在岗职工平均工资!U17</f>
        <v>0.14278539777808266</v>
      </c>
      <c r="V17" s="19">
        <f>住宅商品房平均售价!V19/城镇非私营单位在岗职工平均工资!V17</f>
        <v>0.14217910247004167</v>
      </c>
      <c r="W17" s="19">
        <f>住宅商品房平均售价!W19/城镇非私营单位在岗职工平均工资!W17</f>
        <v>0.14255948434288224</v>
      </c>
      <c r="X17" s="19">
        <f>住宅商品房平均售价!X19/城镇非私营单位在岗职工平均工资!X17</f>
        <v>0.14294088387842196</v>
      </c>
      <c r="Y17" s="19">
        <f>住宅商品房平均售价!Y19/城镇非私营单位在岗职工平均工资!Y17</f>
        <v>0.14332330379928632</v>
      </c>
      <c r="Z17" s="19">
        <f>住宅商品房平均售价!Z19/城镇非私营单位在岗职工平均工资!Z17</f>
        <v>0.14370674683538479</v>
      </c>
      <c r="AA17" s="19">
        <f>住宅商品房平均售价!AA19/城镇非私营单位在岗职工平均工资!AA17</f>
        <v>0.14409121572393041</v>
      </c>
      <c r="AB17" s="19">
        <f>住宅商品房平均售价!AB19/城镇非私营单位在岗职工平均工资!AB17</f>
        <v>0.14447671320945921</v>
      </c>
      <c r="AC17" s="19">
        <f>住宅商品房平均售价!AC19/城镇非私营单位在岗职工平均工资!AC17</f>
        <v>0.14486324204384993</v>
      </c>
      <c r="AD17" s="19">
        <f>住宅商品房平均售价!AD19/城镇非私营单位在岗职工平均工资!AD17</f>
        <v>0.14525080498634357</v>
      </c>
      <c r="AE17" s="19">
        <f>住宅商品房平均售价!AE19/城镇非私营单位在岗职工平均工资!AE17</f>
        <v>0.14563940480356316</v>
      </c>
    </row>
    <row r="18" spans="1:31" ht="14.4">
      <c r="A18" s="5" t="s">
        <v>60</v>
      </c>
      <c r="B18" s="19">
        <f>住宅商品房平均售价!B21/城镇非私营单位在岗职工平均工资!B18</f>
        <v>0.10449389076382461</v>
      </c>
      <c r="C18" s="19">
        <f>住宅商品房平均售价!C21/城镇非私营单位在岗职工平均工资!C18</f>
        <v>0.1036009560753889</v>
      </c>
      <c r="D18" s="19">
        <f>住宅商品房平均售价!D21/城镇非私营单位在岗职工平均工资!D18</f>
        <v>0.1158743361699405</v>
      </c>
      <c r="E18" s="19">
        <f>住宅商品房平均售价!E21/城镇非私营单位在岗职工平均工资!E18</f>
        <v>0.10574205945518254</v>
      </c>
      <c r="F18" s="19">
        <f>住宅商品房平均售价!F21/城镇非私营单位在岗职工平均工资!F18</f>
        <v>0.10010487226630541</v>
      </c>
      <c r="G18" s="19">
        <f>住宅商品房平均售价!G21/城镇非私营单位在岗职工平均工资!G18</f>
        <v>0.1115207880472168</v>
      </c>
      <c r="H18" s="19">
        <f>住宅商品房平均售价!H21/城镇非私营单位在岗职工平均工资!H18</f>
        <v>0.11710630280192062</v>
      </c>
      <c r="I18" s="19">
        <f>住宅商品房平均售价!I21/城镇非私营单位在岗职工平均工资!I18</f>
        <v>0.12047462324614586</v>
      </c>
      <c r="J18" s="19">
        <f>住宅商品房平均售价!J21/城镇非私营单位在岗职工平均工资!J18</f>
        <v>0.12006249035642648</v>
      </c>
      <c r="K18" s="19">
        <f>住宅商品房平均售价!K21/城镇非私营单位在岗职工平均工资!K18</f>
        <v>0.141580653416361</v>
      </c>
      <c r="L18" s="19">
        <f>住宅商品房平均售价!L21/城镇非私营单位在岗职工平均工资!L18</f>
        <v>0.13434142886517855</v>
      </c>
      <c r="M18" s="19">
        <f>住宅商品房平均售价!M21/城镇非私营单位在岗职工平均工资!M18</f>
        <v>0.1336814345991561</v>
      </c>
      <c r="N18" s="19">
        <f>住宅商品房平均售价!N21/城镇非私营单位在岗职工平均工资!N18</f>
        <v>0.1236086534619556</v>
      </c>
      <c r="O18" s="19">
        <f>住宅商品房平均售价!O21/城镇非私营单位在岗职工平均工资!O18</f>
        <v>0.11944170771756979</v>
      </c>
      <c r="P18" s="19">
        <f>住宅商品房平均售价!P21/城镇非私营单位在岗职工平均工资!P18</f>
        <v>0.12466154816216016</v>
      </c>
      <c r="Q18" s="19">
        <f>住宅商品房平均售价!Q21/城镇非私营单位在岗职工平均工资!Q18</f>
        <v>0.14688742830828483</v>
      </c>
      <c r="R18" s="19">
        <f>住宅商品房平均售价!R21/城镇非私营单位在岗职工平均工资!R18</f>
        <v>0.15050428867199053</v>
      </c>
      <c r="S18" s="19">
        <f>住宅商品房平均售价!S21/城镇非私营单位在岗职工平均工资!S18</f>
        <v>0.13695443620645054</v>
      </c>
      <c r="T18" s="19">
        <f>住宅商品房平均售价!T21/城镇非私营单位在岗职工平均工资!T18</f>
        <v>0.14569125451866802</v>
      </c>
      <c r="U18" s="19">
        <f>住宅商品房平均售价!U21/城镇非私营单位在岗职工平均工资!U18</f>
        <v>0.13757497191814605</v>
      </c>
      <c r="V18" s="19">
        <f>住宅商品房平均售价!V21/城镇非私营单位在岗职工平均工资!V18</f>
        <v>0.11913303872586573</v>
      </c>
      <c r="W18" s="19">
        <f>住宅商品房平均售价!W21/城镇非私营单位在岗职工平均工资!W18</f>
        <v>0.11987916544046946</v>
      </c>
      <c r="X18" s="19">
        <f>住宅商品房平均售价!X21/城镇非私营单位在岗职工平均工资!X18</f>
        <v>0.1206299651247229</v>
      </c>
      <c r="Y18" s="19">
        <f>住宅商品房平均售价!Y21/城镇非私营单位在岗职工平均工资!Y18</f>
        <v>0.12138546704529743</v>
      </c>
      <c r="Z18" s="19">
        <f>住宅商品房平均售价!Z21/城镇非私营单位在岗职工平均工资!Z18</f>
        <v>0.12214570065216068</v>
      </c>
      <c r="AA18" s="19">
        <f>住宅商品房平均售价!AA21/城镇非私营单位在岗职工平均工资!AA18</f>
        <v>0.12291069557972463</v>
      </c>
      <c r="AB18" s="19">
        <f>住宅商品房平均售价!AB21/城镇非私营单位在岗职工平均工资!AB18</f>
        <v>0.12368048164800065</v>
      </c>
      <c r="AC18" s="19">
        <f>住宅商品房平均售价!AC21/城镇非私营单位在岗职工平均工资!AC18</f>
        <v>0.12445508886376197</v>
      </c>
      <c r="AD18" s="19">
        <f>住宅商品房平均售价!AD21/城镇非私营单位在岗职工平均工资!AD18</f>
        <v>0.12523454742171339</v>
      </c>
      <c r="AE18" s="19">
        <f>住宅商品房平均售价!AE21/城镇非私营单位在岗职工平均工资!AE18</f>
        <v>0.12601888770566821</v>
      </c>
    </row>
    <row r="19" spans="1:31" ht="14.4">
      <c r="A19" s="5" t="s">
        <v>61</v>
      </c>
      <c r="B19" s="19">
        <f>住宅商品房平均售价!B22/城镇非私营单位在岗职工平均工资!B19</f>
        <v>0.10620347370202816</v>
      </c>
      <c r="C19" s="19">
        <f>住宅商品房平均售价!C22/城镇非私营单位在岗职工平均工资!C19</f>
        <v>0.11104029519057403</v>
      </c>
      <c r="D19" s="19">
        <f>住宅商品房平均售价!D22/城镇非私营单位在岗职工平均工资!D19</f>
        <v>0.11331199084794863</v>
      </c>
      <c r="E19" s="19">
        <f>住宅商品房平均售价!E22/城镇非私营单位在岗职工平均工资!E19</f>
        <v>0.11876571928464207</v>
      </c>
      <c r="F19" s="19">
        <f>住宅商品房平均售价!F22/城镇非私营单位在岗职工平均工资!F19</f>
        <v>0.13269304208355612</v>
      </c>
      <c r="G19" s="19">
        <f>住宅商品房平均售价!G22/城镇非私营单位在岗职工平均工资!G19</f>
        <v>0.11473802350995334</v>
      </c>
      <c r="H19" s="19">
        <f>住宅商品房平均售价!H22/城镇非私营单位在岗职工平均工资!H19</f>
        <v>0.10913883550615489</v>
      </c>
      <c r="I19" s="19">
        <f>住宅商品房平均售价!I22/城镇非私营单位在岗职工平均工资!I19</f>
        <v>0.10909169963911475</v>
      </c>
      <c r="J19" s="19">
        <f>住宅商品房平均售价!J22/城镇非私营单位在岗职工平均工资!J19</f>
        <v>0.11485326444490798</v>
      </c>
      <c r="K19" s="19">
        <f>住宅商品房平均售价!K22/城镇非私营单位在岗职工平均工资!K19</f>
        <v>0.12559097421203438</v>
      </c>
      <c r="L19" s="19">
        <f>住宅商品房平均售价!L22/城镇非私营单位在岗职工平均工资!L19</f>
        <v>0.13620102807757686</v>
      </c>
      <c r="M19" s="19">
        <f>住宅商品房平均售价!M22/城镇非私营单位在岗职工平均工资!M19</f>
        <v>0.1514382783383329</v>
      </c>
      <c r="N19" s="19">
        <f>住宅商品房平均售价!N22/城镇非私营单位在岗职工平均工资!N19</f>
        <v>0.1611454535848259</v>
      </c>
      <c r="O19" s="19">
        <f>住宅商品房平均售价!O22/城镇非私营单位在岗职工平均工资!O19</f>
        <v>0.13432040604582035</v>
      </c>
      <c r="P19" s="19">
        <f>住宅商品房平均售价!P22/城镇非私营单位在岗职工平均工资!P19</f>
        <v>0.13148734177215191</v>
      </c>
      <c r="Q19" s="19">
        <f>住宅商品房平均售价!Q22/城镇非私营单位在岗职工平均工资!Q19</f>
        <v>0.13955203721767839</v>
      </c>
      <c r="R19" s="19">
        <f>住宅商品房平均售价!R22/城镇非私营单位在岗职工平均工资!R19</f>
        <v>0.1487895633461849</v>
      </c>
      <c r="S19" s="19">
        <f>住宅商品房平均售价!S22/城镇非私营单位在岗职工平均工资!S19</f>
        <v>0.14865033531750579</v>
      </c>
      <c r="T19" s="19">
        <f>住宅商品房平均售价!T22/城镇非私营单位在岗职工平均工资!T19</f>
        <v>0.15577364116198722</v>
      </c>
      <c r="U19" s="19">
        <f>住宅商品房平均售价!U22/城镇非私营单位在岗职工平均工资!U19</f>
        <v>0.14065090281251522</v>
      </c>
      <c r="V19" s="19">
        <f>住宅商品房平均售价!V22/城镇非私营单位在岗职工平均工资!V19</f>
        <v>0.13968539704079988</v>
      </c>
      <c r="W19" s="19">
        <f>住宅商品房平均售价!W22/城镇非私营单位在岗职工平均工资!W19</f>
        <v>0.14152014283253012</v>
      </c>
      <c r="X19" s="19">
        <f>住宅商品房平均售价!X22/城镇非私营单位在岗职工平均工资!X19</f>
        <v>0.14337898772260266</v>
      </c>
      <c r="Y19" s="19">
        <f>住宅商品房平均售价!Y22/城镇非私营单位在岗职工平均工资!Y19</f>
        <v>0.14526224824889625</v>
      </c>
      <c r="Z19" s="19">
        <f>住宅商品房平均售价!Z22/城镇非私营单位在岗职工平均工资!Z19</f>
        <v>0.14717024510696503</v>
      </c>
      <c r="AA19" s="19">
        <f>住宅商品房平均售价!AA22/城镇非私营单位在岗职工平均工资!AA19</f>
        <v>0.14910330320464896</v>
      </c>
      <c r="AB19" s="19">
        <f>住宅商品房平均售价!AB22/城镇非私营单位在岗职工平均工资!AB19</f>
        <v>0.15106175171740152</v>
      </c>
      <c r="AC19" s="19">
        <f>住宅商品房平均售价!AC22/城镇非私营单位在岗职工平均工资!AC19</f>
        <v>0.15304592414434426</v>
      </c>
      <c r="AD19" s="19">
        <f>住宅商品房平均售价!AD22/城镇非私营单位在岗职工平均工资!AD19</f>
        <v>0.15505615836505726</v>
      </c>
      <c r="AE19" s="19">
        <f>住宅商品房平均售价!AE22/城镇非私营单位在岗职工平均工资!AE19</f>
        <v>0.15709279669711607</v>
      </c>
    </row>
    <row r="20" spans="1:31" ht="14.4">
      <c r="A20" s="5" t="s">
        <v>62</v>
      </c>
      <c r="B20" s="19">
        <f>住宅商品房平均售价!B23/城镇非私营单位在岗职工平均工资!B20</f>
        <v>0.10773339100203695</v>
      </c>
      <c r="C20" s="19">
        <f>住宅商品房平均售价!C23/城镇非私营单位在岗职工平均工资!C20</f>
        <v>0.11290753607696419</v>
      </c>
      <c r="D20" s="19">
        <f>住宅商品房平均售价!D23/城镇非私营单位在岗职工平均工资!D20</f>
        <v>0.12106962924686733</v>
      </c>
      <c r="E20" s="19">
        <f>住宅商品房平均售价!E23/城镇非私营单位在岗职工平均工资!E20</f>
        <v>0.13259636363636362</v>
      </c>
      <c r="F20" s="19">
        <f>住宅商品房平均售价!F23/城镇非私营单位在岗职工平均工资!F20</f>
        <v>0.1362113606340819</v>
      </c>
      <c r="G20" s="19">
        <f>住宅商品房平均售价!G23/城镇非私营单位在岗职工平均工资!G20</f>
        <v>0.12032703288284514</v>
      </c>
      <c r="H20" s="19">
        <f>住宅商品房平均售价!H23/城镇非私营单位在岗职工平均工资!H20</f>
        <v>0.1174297796804845</v>
      </c>
      <c r="I20" s="19">
        <f>住宅商品房平均售价!I23/城镇非私营单位在岗职工平均工资!I20</f>
        <v>0.12145684877276326</v>
      </c>
      <c r="J20" s="19">
        <f>住宅商品房平均售价!J23/城镇非私营单位在岗职工平均工资!J20</f>
        <v>0.12649564391194421</v>
      </c>
      <c r="K20" s="19">
        <f>住宅商品房平均售价!K23/城镇非私营单位在岗职工平均工资!K20</f>
        <v>0.1443416344381393</v>
      </c>
      <c r="L20" s="19">
        <f>住宅商品房平均售价!L23/城镇非私营单位在岗职工平均工资!L20</f>
        <v>0.15459838538693629</v>
      </c>
      <c r="M20" s="19">
        <f>住宅商品房平均售价!M23/城镇非私营单位在岗职工平均工资!M20</f>
        <v>0.1660300727491775</v>
      </c>
      <c r="N20" s="19">
        <f>住宅商品房平均售价!N23/城镇非私营单位在岗职工平均工资!N20</f>
        <v>0.1698497513490636</v>
      </c>
      <c r="O20" s="19">
        <f>住宅商品房平均售价!O23/城镇非私营单位在岗职工平均工资!O20</f>
        <v>0.16186066091349188</v>
      </c>
      <c r="P20" s="19">
        <f>住宅商品房平均售价!P23/城镇非私营单位在岗职工平均工资!P20</f>
        <v>0.15835951711592525</v>
      </c>
      <c r="Q20" s="19">
        <f>住宅商品房平均售价!Q23/城镇非私营单位在岗职工平均工资!Q20</f>
        <v>0.18848545266578051</v>
      </c>
      <c r="R20" s="19">
        <f>住宅商品房平均售价!R23/城镇非私营单位在岗职工平均工资!R20</f>
        <v>0.17055673970500468</v>
      </c>
      <c r="S20" s="19">
        <f>住宅商品房平均售价!S23/城镇非私营单位在岗职工平均工资!S20</f>
        <v>0.17005759024786474</v>
      </c>
      <c r="T20" s="19">
        <f>住宅商品房平均售价!T23/城镇非私营单位在岗职工平均工资!T20</f>
        <v>0.14432246032661639</v>
      </c>
      <c r="U20" s="19">
        <f>住宅商品房平均售价!U23/城镇非私营单位在岗职工平均工资!U20</f>
        <v>0.13393854056117896</v>
      </c>
      <c r="V20" s="19">
        <f>住宅商品房平均售价!V23/城镇非私营单位在岗职工平均工资!V20</f>
        <v>0.13372729732458291</v>
      </c>
      <c r="W20" s="19">
        <f>住宅商品房平均售价!W23/城镇非私营单位在岗职工平均工资!W20</f>
        <v>0.13511079672728593</v>
      </c>
      <c r="X20" s="19">
        <f>住宅商品房平均售价!X23/城镇非私营单位在岗职工平均工资!X20</f>
        <v>0.13650860936771655</v>
      </c>
      <c r="Y20" s="19">
        <f>住宅商品房平均售价!Y23/城镇非私营单位在岗职工平均工资!Y20</f>
        <v>0.13792088332600688</v>
      </c>
      <c r="Z20" s="19">
        <f>住宅商品房平均售价!Z23/城镇非私营单位在岗职工平均工资!Z20</f>
        <v>0.13934776821427808</v>
      </c>
      <c r="AA20" s="19">
        <f>住宅商品房平均售价!AA23/城镇非私营单位在岗职工平均工资!AA20</f>
        <v>0.14078941519249014</v>
      </c>
      <c r="AB20" s="19">
        <f>住宅商品房平均售价!AB23/城镇非私营单位在岗职工平均工资!AB20</f>
        <v>0.14224597698445504</v>
      </c>
      <c r="AC20" s="19">
        <f>住宅商品房平均售价!AC23/城镇非私营单位在岗职工平均工资!AC20</f>
        <v>0.14371760789401597</v>
      </c>
      <c r="AD20" s="19">
        <f>住宅商品房平均售价!AD23/城镇非私营单位在岗职工平均工资!AD20</f>
        <v>0.14520446382139382</v>
      </c>
      <c r="AE20" s="19">
        <f>住宅商品房平均售价!AE23/城镇非私营单位在岗职工平均工资!AE20</f>
        <v>0.14670670227970281</v>
      </c>
    </row>
    <row r="21" spans="1:31" ht="14.4">
      <c r="A21" s="5" t="s">
        <v>63</v>
      </c>
      <c r="B21" s="19">
        <f>住宅商品房平均售价!B24/城镇非私营单位在岗职工平均工资!B21</f>
        <v>0.10018583179299408</v>
      </c>
      <c r="C21" s="19">
        <f>住宅商品房平均售价!C24/城镇非私营单位在岗职工平均工资!C21</f>
        <v>0.1002957505318321</v>
      </c>
      <c r="D21" s="19">
        <f>住宅商品房平均售价!D24/城镇非私营单位在岗职工平均工资!D21</f>
        <v>0.11004426361441473</v>
      </c>
      <c r="E21" s="19">
        <f>住宅商品房平均售价!E24/城镇非私营单位在岗职工平均工资!E21</f>
        <v>0.10600931500624787</v>
      </c>
      <c r="F21" s="19">
        <f>住宅商品房平均售价!F24/城镇非私营单位在岗职工平均工资!F21</f>
        <v>0.10073663278287612</v>
      </c>
      <c r="G21" s="19">
        <f>住宅商品房平均售价!G24/城镇非私营单位在岗职工平均工资!G21</f>
        <v>0.11808018613625401</v>
      </c>
      <c r="H21" s="19">
        <f>住宅商品房平均售价!H24/城镇非私营单位在岗职工平均工资!H21</f>
        <v>0.13234885280217173</v>
      </c>
      <c r="I21" s="19">
        <f>住宅商品房平均售价!I24/城镇非私营单位在岗职工平均工资!I21</f>
        <v>0.13631645497952327</v>
      </c>
      <c r="J21" s="19">
        <f>住宅商品房平均售价!J24/城镇非私营单位在岗职工平均工资!J21</f>
        <v>0.13222525926521425</v>
      </c>
      <c r="K21" s="19">
        <f>住宅商品房平均售价!K24/城镇非私营单位在岗职工平均工资!K21</f>
        <v>0.14616340478409445</v>
      </c>
      <c r="L21" s="19">
        <f>住宅商品房平均售价!L24/城镇非私营单位在岗职工平均工资!L21</f>
        <v>0.1394314587863214</v>
      </c>
      <c r="M21" s="19">
        <f>住宅商品房平均售价!M24/城镇非私营单位在岗职工平均工资!M21</f>
        <v>0.13123084237610472</v>
      </c>
      <c r="N21" s="19">
        <f>住宅商品房平均售价!N24/城镇非私营单位在岗职工平均工资!N21</f>
        <v>0.14021599853560315</v>
      </c>
      <c r="O21" s="19">
        <f>住宅商品房平均售价!O24/城镇非私营单位在岗职工平均工资!O21</f>
        <v>0.13597211515903074</v>
      </c>
      <c r="P21" s="19">
        <f>住宅商品房平均售价!P24/城镇非私营单位在岗职工平均工资!P21</f>
        <v>0.13588639625349347</v>
      </c>
      <c r="Q21" s="19">
        <f>住宅商品房平均售价!Q24/城镇非私营单位在岗职工平均工资!Q21</f>
        <v>0.15021574291388337</v>
      </c>
      <c r="R21" s="19">
        <f>住宅商品房平均售价!R24/城镇非私营单位在岗职工平均工资!R21</f>
        <v>0.14265136252783375</v>
      </c>
      <c r="S21" s="19">
        <f>住宅商品房平均售价!S24/城镇非私营单位在岗职工平均工资!S21</f>
        <v>0.13962273717029686</v>
      </c>
      <c r="T21" s="19">
        <f>住宅商品房平均售价!T24/城镇非私营单位在岗职工平均工资!T21</f>
        <v>0.12939950225645616</v>
      </c>
      <c r="U21" s="19">
        <f>住宅商品房平均售价!U24/城镇非私营单位在岗职工平均工资!U21</f>
        <v>0.13928214644466805</v>
      </c>
      <c r="V21" s="19">
        <f>住宅商品房平均售价!V24/城镇非私营单位在岗职工平均工资!V21</f>
        <v>0.15047676034522678</v>
      </c>
      <c r="W21" s="19">
        <f>住宅商品房平均售价!W24/城镇非私营单位在岗职工平均工资!W21</f>
        <v>0.15341999431957515</v>
      </c>
      <c r="X21" s="19">
        <f>住宅商品房平均售价!X24/城镇非私营单位在岗职工平均工资!X21</f>
        <v>0.15642079616159879</v>
      </c>
      <c r="Y21" s="19">
        <f>住宅商品房平均售价!Y24/城镇非私营单位在岗职工平均工资!Y21</f>
        <v>0.15948029186380036</v>
      </c>
      <c r="Z21" s="19">
        <f>住宅商品房平均售价!Z24/城镇非私营单位在岗职工平均工资!Z21</f>
        <v>0.16259962944241155</v>
      </c>
      <c r="AA21" s="19">
        <f>住宅商品房平均售价!AA24/城镇非私营单位在岗职工平均工资!AA21</f>
        <v>0.16577997936816369</v>
      </c>
      <c r="AB21" s="19">
        <f>住宅商品房平均售价!AB24/城镇非私营单位在岗职工平均工资!AB21</f>
        <v>0.16902253500548428</v>
      </c>
      <c r="AC21" s="19">
        <f>住宅商品房平均售价!AC24/城镇非私营单位在岗职工平均工资!AC21</f>
        <v>0.17232851306028371</v>
      </c>
      <c r="AD21" s="19">
        <f>住宅商品房平均售价!AD24/城镇非私营单位在岗职工平均工资!AD21</f>
        <v>0.17569915403650044</v>
      </c>
      <c r="AE21" s="19">
        <f>住宅商品房平均售价!AE24/城镇非私营单位在岗职工平均工资!AE21</f>
        <v>0.17913572270157604</v>
      </c>
    </row>
    <row r="22" spans="1:31" ht="14.4">
      <c r="A22" s="5" t="s">
        <v>64</v>
      </c>
      <c r="B22" s="19">
        <f>住宅商品房平均售价!B25/城镇非私营单位在岗职工平均工资!B22</f>
        <v>0.12376806171144586</v>
      </c>
      <c r="C22" s="19">
        <f>住宅商品房平均售价!C25/城镇非私营单位在岗职工平均工资!C22</f>
        <v>0.12749161239392146</v>
      </c>
      <c r="D22" s="19">
        <f>住宅商品房平均售价!D25/城镇非私营单位在岗职工平均工资!D22</f>
        <v>0.14106471555346173</v>
      </c>
      <c r="E22" s="19">
        <f>住宅商品房平均售价!E25/城镇非私营单位在岗职工平均工资!E22</f>
        <v>0.14110135348775538</v>
      </c>
      <c r="F22" s="19">
        <f>住宅商品房平均售价!F25/城镇非私营单位在岗职工平均工资!F22</f>
        <v>0.14354025382951985</v>
      </c>
      <c r="G22" s="19">
        <f>住宅商品房平均售价!G25/城镇非私营单位在岗职工平均工资!G22</f>
        <v>0.14373023442598262</v>
      </c>
      <c r="H22" s="19">
        <f>住宅商品房平均售价!H25/城镇非私营单位在岗职工平均工资!H22</f>
        <v>0.13644511762989314</v>
      </c>
      <c r="I22" s="19">
        <f>住宅商品房平均售价!I25/城镇非私营单位在岗职工平均工资!I22</f>
        <v>0.12787583688374923</v>
      </c>
      <c r="J22" s="19">
        <f>住宅商品房平均售价!J25/城镇非私营单位在岗职工平均工资!J22</f>
        <v>0.12204737397730271</v>
      </c>
      <c r="K22" s="19">
        <f>住宅商品房平均售价!K25/城镇非私营单位在岗职工平均工资!K22</f>
        <v>0.13482601892556442</v>
      </c>
      <c r="L22" s="19">
        <f>住宅商品房平均售价!L25/城镇非私营单位在岗职工平均工资!L22</f>
        <v>0.14088819418904008</v>
      </c>
      <c r="M22" s="19">
        <f>住宅商品房平均售价!M25/城镇非私营单位在岗职工平均工资!M22</f>
        <v>0.14626215931995443</v>
      </c>
      <c r="N22" s="19">
        <f>住宅商品房平均售价!N25/城镇非私营单位在岗职工平均工资!N22</f>
        <v>0.14121418757315149</v>
      </c>
      <c r="O22" s="19">
        <f>住宅商品房平均售价!O25/城镇非私营单位在岗职工平均工资!O22</f>
        <v>0.14752478344008776</v>
      </c>
      <c r="P22" s="19">
        <f>住宅商品房平均售价!P25/城镇非私营单位在岗职工平均工资!P22</f>
        <v>0.16464422637262144</v>
      </c>
      <c r="Q22" s="19">
        <f>住宅商品房平均售价!Q25/城镇非私营单位在岗职工平均工资!Q22</f>
        <v>0.17965308720560152</v>
      </c>
      <c r="R22" s="19">
        <f>住宅商品房平均售价!R25/城镇非私营单位在岗职工平均工资!R22</f>
        <v>0.17134008626956818</v>
      </c>
      <c r="S22" s="19">
        <f>住宅商品房平均售价!S25/城镇非私营单位在岗职工平均工资!S22</f>
        <v>0.16140475785542296</v>
      </c>
      <c r="T22" s="19">
        <f>住宅商品房平均售价!T25/城镇非私营单位在岗职工平均工资!T22</f>
        <v>0.14844790126244264</v>
      </c>
      <c r="U22" s="19">
        <f>住宅商品房平均售价!U25/城镇非私营单位在岗职工平均工资!U22</f>
        <v>0.13599187559433881</v>
      </c>
      <c r="V22" s="19">
        <f>住宅商品房平均售价!V25/城镇非私营单位在岗职工平均工资!V22</f>
        <v>0.14363901067571547</v>
      </c>
      <c r="W22" s="19">
        <f>住宅商品房平均售价!W25/城镇非私营单位在岗职工平均工资!W22</f>
        <v>0.14466105716471572</v>
      </c>
      <c r="X22" s="19">
        <f>住宅商品房平均售价!X25/城镇非私营单位在岗职工平均工资!X22</f>
        <v>0.14569037590531925</v>
      </c>
      <c r="Y22" s="19">
        <f>住宅商品房平均售价!Y25/城镇非私营单位在岗职工平均工资!Y22</f>
        <v>0.14672701864237711</v>
      </c>
      <c r="Z22" s="19">
        <f>住宅商品房平均售价!Z25/城镇非私营单位在岗职工平均工资!Z22</f>
        <v>0.14777103748892484</v>
      </c>
      <c r="AA22" s="19">
        <f>住宅商品房平均售价!AA25/城镇非私营单位在岗职工平均工资!AA22</f>
        <v>0.14882248492880207</v>
      </c>
      <c r="AB22" s="19">
        <f>住宅商品房平均售价!AB25/城镇非私营单位在岗职工平均工资!AB22</f>
        <v>0.14988141381929107</v>
      </c>
      <c r="AC22" s="19">
        <f>住宅商品房平均售价!AC25/城镇非私营单位在岗职工平均工资!AC22</f>
        <v>0.15094787739377388</v>
      </c>
      <c r="AD22" s="19">
        <f>住宅商品房平均售价!AD25/城镇非私营单位在岗职工平均工资!AD22</f>
        <v>0.15202192926440844</v>
      </c>
      <c r="AE22" s="19">
        <f>住宅商品房平均售价!AE25/城镇非私营单位在岗职工平均工资!AE22</f>
        <v>0.15310362342482361</v>
      </c>
    </row>
    <row r="23" spans="1:31" ht="14.4">
      <c r="A23" s="5" t="s">
        <v>65</v>
      </c>
      <c r="B23" s="19">
        <f>住宅商品房平均售价!B26/城镇非私营单位在岗职工平均工资!B23</f>
        <v>8.9322837960416082E-2</v>
      </c>
      <c r="C23" s="19">
        <f>住宅商品房平均售价!C26/城镇非私营单位在岗职工平均工资!C23</f>
        <v>8.814076041984234E-2</v>
      </c>
      <c r="D23" s="19">
        <f>住宅商品房平均售价!D26/城镇非私营单位在岗职工平均工资!D23</f>
        <v>8.6285427497324887E-2</v>
      </c>
      <c r="E23" s="19">
        <f>住宅商品房平均售价!E26/城镇非私营单位在岗职工平均工资!E23</f>
        <v>8.3557622969967188E-2</v>
      </c>
      <c r="F23" s="19">
        <f>住宅商品房平均售价!F26/城镇非私营单位在岗职工平均工资!F23</f>
        <v>8.3566827093136675E-2</v>
      </c>
      <c r="G23" s="19">
        <f>住宅商品房平均售价!G26/城镇非私营单位在岗职工平均工资!G23</f>
        <v>8.5541221078333549E-2</v>
      </c>
      <c r="H23" s="19">
        <f>住宅商品房平均售价!H26/城镇非私营单位在岗职工平均工资!H23</f>
        <v>7.919570080481346E-2</v>
      </c>
      <c r="I23" s="19">
        <f>住宅商品房平均售价!I26/城镇非私营单位在岗职工平均工资!I23</f>
        <v>8.2419052716082422E-2</v>
      </c>
      <c r="J23" s="19">
        <f>住宅商品房平均售价!J26/城镇非私营单位在岗职工平均工资!J23</f>
        <v>8.8250036380099275E-2</v>
      </c>
      <c r="K23" s="19">
        <f>住宅商品房平均售价!K26/城镇非私营单位在岗职工平均工资!K23</f>
        <v>0.10244596637908032</v>
      </c>
      <c r="L23" s="19">
        <f>住宅商品房平均售价!L26/城镇非私营单位在岗职工平均工资!L23</f>
        <v>0.11005814752971221</v>
      </c>
      <c r="M23" s="19">
        <f>住宅商品房平均售价!M26/城镇非私营单位在岗职工平均工资!M23</f>
        <v>0.12319339251601304</v>
      </c>
      <c r="N23" s="19">
        <f>住宅商品房平均售价!N26/城镇非私营单位在岗职工平均工资!N23</f>
        <v>0.11273410193541655</v>
      </c>
      <c r="O23" s="19">
        <f>住宅商品房平均售价!O26/城镇非私营单位在岗职工平均工资!O23</f>
        <v>0.10126691125888558</v>
      </c>
      <c r="P23" s="19">
        <f>住宅商品房平均售价!P26/城镇非私营单位在岗职工平均工资!P23</f>
        <v>9.9422001633473644E-2</v>
      </c>
      <c r="Q23" s="19">
        <f>住宅商品房平均售价!Q26/城镇非私营单位在岗职工平均工资!Q23</f>
        <v>0.1140994743805199</v>
      </c>
      <c r="R23" s="19">
        <f>住宅商品房平均售价!R26/城镇非私营单位在岗职工平均工资!R23</f>
        <v>9.8739895194377869E-2</v>
      </c>
      <c r="S23" s="19">
        <f>住宅商品房平均售价!S26/城镇非私营单位在岗职工平均工资!S23</f>
        <v>9.3179323289121985E-2</v>
      </c>
      <c r="T23" s="19">
        <f>住宅商品房平均售价!T26/城镇非私营单位在岗职工平均工资!T23</f>
        <v>8.6951074349122831E-2</v>
      </c>
      <c r="U23" s="19">
        <f>住宅商品房平均售价!U26/城镇非私营单位在岗职工平均工资!U23</f>
        <v>9.6079837673414645E-2</v>
      </c>
      <c r="V23" s="19">
        <f>住宅商品房平均售价!V26/城镇非私营单位在岗职工平均工资!V23</f>
        <v>9.7416705671169709E-2</v>
      </c>
      <c r="W23" s="19">
        <f>住宅商品房平均售价!W26/城镇非私营单位在岗职工平均工资!W23</f>
        <v>9.781991759289857E-2</v>
      </c>
      <c r="X23" s="19">
        <f>住宅商品房平均售价!X26/城镇非私营单位在岗职工平均工资!X23</f>
        <v>9.822479842606005E-2</v>
      </c>
      <c r="Y23" s="19">
        <f>住宅商品房平均售价!Y26/城镇非私营单位在岗职工平均工资!Y23</f>
        <v>9.8631355078350136E-2</v>
      </c>
      <c r="Z23" s="19">
        <f>住宅商品房平均售价!Z26/城镇非私营单位在岗职工平均工资!Z23</f>
        <v>9.9039594486056079E-2</v>
      </c>
      <c r="AA23" s="19">
        <f>住宅商品房平均售价!AA26/城镇非私营单位在岗职工平均工资!AA23</f>
        <v>9.9449523614174695E-2</v>
      </c>
      <c r="AB23" s="19">
        <f>住宅商品房平均售价!AB26/城镇非私营单位在岗职工平均工资!AB23</f>
        <v>9.9861149456531184E-2</v>
      </c>
      <c r="AC23" s="19">
        <f>住宅商品房平均售价!AC26/城镇非私营单位在岗职工平均工资!AC23</f>
        <v>0.10027447903589858</v>
      </c>
      <c r="AD23" s="19">
        <f>住宅商品房平均售价!AD26/城镇非私营单位在岗职工平均工资!AD23</f>
        <v>0.10068951940411736</v>
      </c>
      <c r="AE23" s="19">
        <f>住宅商品房平均售价!AE26/城镇非私营单位在岗职工平均工资!AE23</f>
        <v>0.10110627764221597</v>
      </c>
    </row>
    <row r="24" spans="1:31" ht="14.4">
      <c r="A24" s="5" t="s">
        <v>66</v>
      </c>
      <c r="B24" s="19">
        <f>住宅商品房平均售价!B27/城镇非私营单位在岗职工平均工资!B24</f>
        <v>0.2169629552931836</v>
      </c>
      <c r="C24" s="19">
        <f>住宅商品房平均售价!C27/城镇非私营单位在岗职工平均工资!C24</f>
        <v>0.21193723663783545</v>
      </c>
      <c r="D24" s="19">
        <f>住宅商品房平均售价!D27/城镇非私营单位在岗职工平均工资!D24</f>
        <v>0.2006245467596087</v>
      </c>
      <c r="E24" s="19">
        <f>住宅商品房平均售价!E27/城镇非私营单位在岗职工平均工资!E24</f>
        <v>0.19445659039012778</v>
      </c>
      <c r="F24" s="19">
        <f>住宅商品房平均售价!F27/城镇非私营单位在岗职工平均工资!F24</f>
        <v>0.19297186133638533</v>
      </c>
      <c r="G24" s="19">
        <f>住宅商品房平均售价!G27/城镇非私营单位在岗职工平均工资!G24</f>
        <v>0.17933922849146147</v>
      </c>
      <c r="H24" s="19">
        <f>住宅商品房平均售价!H27/城镇非私营单位在岗职工平均工资!H24</f>
        <v>0.18346502648828231</v>
      </c>
      <c r="I24" s="19">
        <f>住宅商品房平均售价!I27/城镇非私营单位在岗职工平均工资!I24</f>
        <v>0.17349792413546711</v>
      </c>
      <c r="J24" s="19">
        <f>住宅商品房平均售价!J27/城镇非私营单位在岗职工平均工资!J24</f>
        <v>0.19851574495595722</v>
      </c>
      <c r="K24" s="19">
        <f>住宅商品房平均售价!K27/城镇非私营单位在岗职工平均工资!K24</f>
        <v>0.18939167729851517</v>
      </c>
      <c r="L24" s="19">
        <f>住宅商品房平均售价!L27/城镇非私营单位在岗职工平均工资!L24</f>
        <v>0.17775131452269866</v>
      </c>
      <c r="M24" s="19">
        <f>住宅商品房平均售价!M27/城镇非私营单位在岗职工平均工资!M24</f>
        <v>0.19010056721300067</v>
      </c>
      <c r="N24" s="19">
        <f>住宅商品房平均售价!N27/城镇非私营单位在岗职工平均工资!N24</f>
        <v>0.19479208720226079</v>
      </c>
      <c r="O24" s="19">
        <f>住宅商品房平均售价!O27/城镇非私营单位在岗职工平均工资!O24</f>
        <v>0.18150975402883801</v>
      </c>
      <c r="P24" s="19">
        <f>住宅商品房平均售价!P27/城镇非私营单位在岗职工平均工资!P24</f>
        <v>0.19213601155310489</v>
      </c>
      <c r="Q24" s="19">
        <f>住宅商品房平均售价!Q27/城镇非私营单位在岗职工平均工资!Q24</f>
        <v>0.20805847982051723</v>
      </c>
      <c r="R24" s="19">
        <f>住宅商品房平均售价!R27/城镇非私营单位在岗职工平均工资!R24</f>
        <v>0.1673149306499864</v>
      </c>
      <c r="S24" s="19">
        <f>住宅商品房平均售价!S27/城镇非私营单位在岗职工平均工资!S24</f>
        <v>0.14913990235186977</v>
      </c>
      <c r="T24" s="19">
        <f>住宅商品房平均售价!T27/城镇非私营单位在岗职工平均工资!T24</f>
        <v>0.14018245115428099</v>
      </c>
      <c r="U24" s="19">
        <f>住宅商品房平均售价!U27/城镇非私营单位在岗职工平均工资!U24</f>
        <v>0.13999607503432029</v>
      </c>
      <c r="V24" s="19">
        <f>住宅商品房平均售价!V27/城镇非私营单位在岗职工平均工资!V24</f>
        <v>0.15213667997670627</v>
      </c>
      <c r="W24" s="19">
        <f>住宅商品房平均售价!W27/城镇非私营单位在岗职工平均工资!W24</f>
        <v>0.14958683717111154</v>
      </c>
      <c r="X24" s="19">
        <f>住宅商品房平均售价!X27/城镇非私营单位在岗职工平均工资!X24</f>
        <v>0.14707973026808968</v>
      </c>
      <c r="Y24" s="19">
        <f>住宅商品房平均售价!Y27/城镇非私营单位在岗职工平均工资!Y24</f>
        <v>0.14461464300491081</v>
      </c>
      <c r="Z24" s="19">
        <f>住宅商品房平均售价!Z27/城镇非私营单位在岗职工平均工资!Z24</f>
        <v>0.14219087112355924</v>
      </c>
      <c r="AA24" s="19">
        <f>住宅商品房平均售价!AA27/城镇非私营单位在岗职工平均工资!AA24</f>
        <v>0.13980772216953211</v>
      </c>
      <c r="AB24" s="19">
        <f>住宅商品房平均售价!AB27/城镇非私营单位在岗职工平均工资!AB24</f>
        <v>0.13746451529400969</v>
      </c>
      <c r="AC24" s="19">
        <f>住宅商品房平均售价!AC27/城镇非私营单位在岗职工平均工资!AC24</f>
        <v>0.13516058105934214</v>
      </c>
      <c r="AD24" s="19">
        <f>住宅商品房平均售价!AD27/城镇非私营单位在岗职工平均工资!AD24</f>
        <v>0.13289526124779547</v>
      </c>
      <c r="AE24" s="19">
        <f>住宅商品房平均售价!AE27/城镇非私营单位在岗职工平均工资!AE24</f>
        <v>0.13066790867350367</v>
      </c>
    </row>
    <row r="25" spans="1:31" ht="14.4">
      <c r="A25" s="5" t="s">
        <v>67</v>
      </c>
      <c r="B25" s="19">
        <f>住宅商品房平均售价!B28/城镇非私营单位在岗职工平均工资!B25</f>
        <v>0.37425367472814081</v>
      </c>
      <c r="C25" s="19">
        <f>住宅商品房平均售价!C28/城镇非私营单位在岗职工平均工资!C25</f>
        <v>0.39598747774213661</v>
      </c>
      <c r="D25" s="19">
        <f>住宅商品房平均售价!D28/城镇非私营单位在岗职工平均工资!D25</f>
        <v>0.40767090277976992</v>
      </c>
      <c r="E25" s="19">
        <f>住宅商品房平均售价!E28/城镇非私营单位在岗职工平均工资!E25</f>
        <v>0.43652402608076268</v>
      </c>
      <c r="F25" s="19">
        <f>住宅商品房平均售价!F28/城镇非私营单位在岗职工平均工资!F25</f>
        <v>0.49629850772990541</v>
      </c>
      <c r="G25" s="19">
        <f>住宅商品房平均售价!G28/城镇非私营单位在岗职工平均工资!G25</f>
        <v>0.4853802920946762</v>
      </c>
      <c r="H25" s="19">
        <f>住宅商品房平均售价!H28/城镇非私营单位在岗职工平均工资!H25</f>
        <v>0.50690196864868475</v>
      </c>
      <c r="I25" s="19">
        <f>住宅商品房平均售价!I28/城镇非私营单位在岗职工平均工资!I25</f>
        <v>0.41539353851469751</v>
      </c>
      <c r="J25" s="19">
        <f>住宅商品房平均售价!J28/城镇非私营单位在岗职工平均工资!J25</f>
        <v>0.32711043378871169</v>
      </c>
      <c r="K25" s="19">
        <f>住宅商品房平均售价!K28/城镇非私营单位在岗职工平均工资!K25</f>
        <v>0.30142432547188019</v>
      </c>
      <c r="L25" s="19">
        <f>住宅商品房平均售价!L28/城镇非私营单位在岗职工平均工资!L25</f>
        <v>0.32191018471445515</v>
      </c>
      <c r="M25" s="19">
        <f>住宅商品房平均售价!M28/城镇非私营单位在岗职工平均工资!M25</f>
        <v>0.38150683689383774</v>
      </c>
      <c r="N25" s="19">
        <f>住宅商品房平均售价!N28/城镇非私营单位在岗职工平均工资!N25</f>
        <v>0.37566148052720244</v>
      </c>
      <c r="O25" s="19">
        <f>住宅商品房平均售价!O28/城镇非私营单位在岗职工平均工资!O25</f>
        <v>0.30801669699240075</v>
      </c>
      <c r="P25" s="19">
        <f>住宅商品房平均售价!P28/城镇非私营单位在岗职工平均工资!P25</f>
        <v>0.29322448606251855</v>
      </c>
      <c r="Q25" s="19">
        <f>住宅商品房平均售价!Q28/城镇非私营单位在岗职工平均工资!Q25</f>
        <v>0.34460473747970199</v>
      </c>
      <c r="R25" s="19">
        <f>住宅商品房平均售价!R28/城镇非私营单位在岗职工平均工资!R25</f>
        <v>0.25202347043408913</v>
      </c>
      <c r="S25" s="19">
        <f>住宅商品房平均售价!S28/城镇非私营单位在岗职工平均工资!S25</f>
        <v>0.21857751789744115</v>
      </c>
      <c r="T25" s="19">
        <f>住宅商品房平均售价!T28/城镇非私营单位在岗职工平均工资!T25</f>
        <v>0.21879950115964578</v>
      </c>
      <c r="U25" s="19">
        <f>住宅商品房平均售价!U28/城镇非私营单位在岗职工平均工资!U25</f>
        <v>0.21773619596163368</v>
      </c>
      <c r="V25" s="19">
        <f>住宅商品房平均售价!V28/城镇非私营单位在岗职工平均工资!V25</f>
        <v>0.21713749258086326</v>
      </c>
      <c r="W25" s="19">
        <f>住宅商品房平均售价!W28/城镇非私营单位在岗职工平均工资!W25</f>
        <v>0.21158076705775</v>
      </c>
      <c r="X25" s="19">
        <f>住宅商品房平均售价!X28/城镇非私营单位在岗职工平均工资!X25</f>
        <v>0.20616624267259873</v>
      </c>
      <c r="Y25" s="19">
        <f>住宅商品房平均售价!Y28/城镇非私营单位在岗职工平均工资!Y25</f>
        <v>0.20089028038231593</v>
      </c>
      <c r="Z25" s="19">
        <f>住宅商品房平均售价!Z28/城镇非私营单位在岗职工平均工资!Z25</f>
        <v>0.19574933426988864</v>
      </c>
      <c r="AA25" s="19">
        <f>住宅商品房平均售价!AA28/城镇非私营单位在岗职工平均工资!AA25</f>
        <v>0.19073994916121217</v>
      </c>
      <c r="AB25" s="19">
        <f>住宅商品房平均售价!AB28/城镇非私营单位在岗职工平均工资!AB25</f>
        <v>0.18585875830290507</v>
      </c>
      <c r="AC25" s="19">
        <f>住宅商品房平均售价!AC28/城镇非私营单位在岗职工平均工资!AC25</f>
        <v>0.18110248109955068</v>
      </c>
      <c r="AD25" s="19">
        <f>住宅商品房平均售价!AD28/城镇非私营单位在岗职工平均工资!AD25</f>
        <v>0.17646792090884456</v>
      </c>
      <c r="AE25" s="19">
        <f>住宅商品房平均售价!AE28/城镇非私营单位在岗职工平均工资!AE25</f>
        <v>0.17195196289316592</v>
      </c>
    </row>
    <row r="26" spans="1:31" ht="14.4">
      <c r="A26" s="5" t="s">
        <v>68</v>
      </c>
      <c r="B26" s="19">
        <f>住宅商品房平均售价!B29/城镇非私营单位在岗职工平均工资!B26</f>
        <v>8.5712660429552681E-2</v>
      </c>
      <c r="C26" s="19">
        <f>住宅商品房平均售价!C29/城镇非私营单位在岗职工平均工资!C26</f>
        <v>8.6979313290555554E-2</v>
      </c>
      <c r="D26" s="19">
        <f>住宅商品房平均售价!D29/城镇非私营单位在岗职工平均工资!D26</f>
        <v>9.476817849380402E-2</v>
      </c>
      <c r="E26" s="19">
        <f>住宅商品房平均售价!E29/城镇非私营单位在岗职工平均工资!E26</f>
        <v>9.4234277800980371E-2</v>
      </c>
      <c r="F26" s="19">
        <f>住宅商品房平均售价!F29/城镇非私营单位在岗职工平均工资!F26</f>
        <v>9.2235896083976421E-2</v>
      </c>
      <c r="G26" s="19">
        <f>住宅商品房平均售价!G29/城镇非私营单位在岗职工平均工资!G26</f>
        <v>0.10201242696837615</v>
      </c>
      <c r="H26" s="19">
        <f>住宅商品房平均售价!H29/城镇非私营单位在岗职工平均工资!H26</f>
        <v>9.8701866977829636E-2</v>
      </c>
      <c r="I26" s="19">
        <f>住宅商品房平均售价!I29/城镇非私营单位在岗职工平均工资!I26</f>
        <v>9.3319750108615859E-2</v>
      </c>
      <c r="J26" s="19">
        <f>住宅商品房平均售价!J29/城镇非私营单位在岗职工平均工资!J26</f>
        <v>0.11233204491073072</v>
      </c>
      <c r="K26" s="19">
        <f>住宅商品房平均售价!K29/城镇非私营单位在岗职工平均工资!K26</f>
        <v>0.1235794884150504</v>
      </c>
      <c r="L26" s="19">
        <f>住宅商品房平均售价!L29/城镇非私营单位在岗职工平均工资!L26</f>
        <v>0.12728003805726712</v>
      </c>
      <c r="M26" s="19">
        <f>住宅商品房平均售价!M29/城镇非私营单位在岗职工平均工资!M26</f>
        <v>0.12452678282110721</v>
      </c>
      <c r="N26" s="19">
        <f>住宅商品房平均售价!N29/城镇非私营单位在岗职工平均工资!N26</f>
        <v>0.13342332613390928</v>
      </c>
      <c r="O26" s="19">
        <f>住宅商品房平均售价!O29/城镇非私营单位在岗职工平均工资!O26</f>
        <v>0.13691864032396614</v>
      </c>
      <c r="P26" s="19">
        <f>住宅商品房平均售价!P29/城镇非私营单位在岗职工平均工资!P26</f>
        <v>0.12683823529411764</v>
      </c>
      <c r="Q26" s="19">
        <f>住宅商品房平均售价!Q29/城镇非私营单位在岗职工平均工资!Q26</f>
        <v>0.13203904642813924</v>
      </c>
      <c r="R26" s="19">
        <f>住宅商品房平均售价!R29/城镇非私营单位在岗职工平均工资!R26</f>
        <v>0.12861272515979083</v>
      </c>
      <c r="S26" s="19">
        <f>住宅商品房平均售价!S29/城镇非私营单位在岗职工平均工资!S26</f>
        <v>0.12747059096208116</v>
      </c>
      <c r="T26" s="19">
        <f>住宅商品房平均售价!T29/城镇非私营单位在岗职工平均工资!T26</f>
        <v>0.14607795415965474</v>
      </c>
      <c r="U26" s="19">
        <f>住宅商品房平均售价!U29/城镇非私营单位在岗职工平均工资!U26</f>
        <v>0.14076553360599386</v>
      </c>
      <c r="V26" s="19">
        <f>住宅商品房平均售价!V29/城镇非私营单位在岗职工平均工资!V26</f>
        <v>0.15412820113330045</v>
      </c>
      <c r="W26" s="19">
        <f>住宅商品房平均售价!W29/城镇非私营单位在岗职工平均工资!W26</f>
        <v>0.15849560038631391</v>
      </c>
      <c r="X26" s="19">
        <f>住宅商品房平均售价!X29/城镇非私营单位在岗职工平均工资!X26</f>
        <v>0.16298675490341899</v>
      </c>
      <c r="Y26" s="19">
        <f>住宅商品房平均售价!Y29/城镇非私营单位在岗职工平均工资!Y26</f>
        <v>0.16760517143188183</v>
      </c>
      <c r="Z26" s="19">
        <f>住宅商品房平均售价!Z29/城镇非私营单位在岗职工平均工资!Z26</f>
        <v>0.17235445608667196</v>
      </c>
      <c r="AA26" s="19">
        <f>住宅商品房平均售价!AA29/城镇非私营单位在岗职工平均工资!AA26</f>
        <v>0.17723831716616031</v>
      </c>
      <c r="AB26" s="19">
        <f>住宅商品房平均售价!AB29/城镇非私营单位在岗职工平均工资!AB26</f>
        <v>0.18226056804760271</v>
      </c>
      <c r="AC26" s="19">
        <f>住宅商品房平均售价!AC29/城镇非私营单位在岗职工平均工资!AC26</f>
        <v>0.18742513016467086</v>
      </c>
      <c r="AD26" s="19">
        <f>住宅商品房平均售价!AD29/城镇非私营单位在岗职工平均工资!AD26</f>
        <v>0.19273603606935466</v>
      </c>
      <c r="AE26" s="19">
        <f>住宅商品房平均售价!AE29/城镇非私营单位在岗职工平均工资!AE26</f>
        <v>0.19819743258062691</v>
      </c>
    </row>
    <row r="27" spans="1:31" ht="14.4">
      <c r="A27" s="5" t="s">
        <v>69</v>
      </c>
      <c r="B27" s="19">
        <f>住宅商品房平均售价!B31/城镇非私营单位在岗职工平均工资!B27</f>
        <v>8.8205293570617946E-2</v>
      </c>
      <c r="C27" s="19">
        <f>住宅商品房平均售价!C31/城镇非私营单位在岗职工平均工资!C27</f>
        <v>9.0477347942336819E-2</v>
      </c>
      <c r="D27" s="19">
        <f>住宅商品房平均售价!D31/城镇非私营单位在岗职工平均工资!D27</f>
        <v>9.0638341126245178E-2</v>
      </c>
      <c r="E27" s="19">
        <f>住宅商品房平均售价!E31/城镇非私营单位在岗职工平均工资!E27</f>
        <v>9.6495530240542166E-2</v>
      </c>
      <c r="F27" s="19">
        <f>住宅商品房平均售价!F31/城镇非私营单位在岗职工平均工资!F27</f>
        <v>0.10016608776478646</v>
      </c>
      <c r="G27" s="19">
        <f>住宅商品房平均售价!G31/城镇非私营单位在岗职工平均工资!G27</f>
        <v>9.0143574626050882E-2</v>
      </c>
      <c r="H27" s="19">
        <f>住宅商品房平均售价!H31/城镇非私营单位在岗职工平均工资!H27</f>
        <v>7.660344878758199E-2</v>
      </c>
      <c r="I27" s="19">
        <f>住宅商品房平均售价!I31/城镇非私营单位在岗职工平均工资!I27</f>
        <v>8.0720233206100722E-2</v>
      </c>
      <c r="J27" s="19">
        <f>住宅商品房平均售价!J31/城镇非私营单位在岗职工平均工资!J27</f>
        <v>8.9601069443467254E-2</v>
      </c>
      <c r="K27" s="19">
        <f>住宅商品房平均售价!K31/城镇非私营单位在岗职工平均工资!K27</f>
        <v>0.10269528570028423</v>
      </c>
      <c r="L27" s="19">
        <f>住宅商品房平均售价!L31/城镇非私营单位在岗职工平均工资!L27</f>
        <v>0.10585125132181883</v>
      </c>
      <c r="M27" s="19">
        <f>住宅商品房平均售价!M31/城镇非私营单位在岗职工平均工资!M27</f>
        <v>0.11218970081414516</v>
      </c>
      <c r="N27" s="19">
        <f>住宅商品房平均售价!N31/城镇非私营单位在岗职工平均工资!N27</f>
        <v>0.1143633584328823</v>
      </c>
      <c r="O27" s="19">
        <f>住宅商品房平均售价!O31/城镇非私营单位在岗职工平均工资!O27</f>
        <v>0.10547392217019215</v>
      </c>
      <c r="P27" s="19">
        <f>住宅商品房平均售价!P31/城镇非私营单位在岗职工平均工资!P27</f>
        <v>9.7832128960533629E-2</v>
      </c>
      <c r="Q27" s="19">
        <f>住宅商品房平均售价!Q31/城镇非私营单位在岗职工平均工资!Q27</f>
        <v>0.11205385747683781</v>
      </c>
      <c r="R27" s="19">
        <f>住宅商品房平均售价!R31/城镇非私营单位在岗职工平均工资!R27</f>
        <v>0.10831693989071038</v>
      </c>
      <c r="S27" s="19">
        <f>住宅商品房平均售价!S31/城镇非私营单位在岗职工平均工资!S27</f>
        <v>0.114291040288635</v>
      </c>
      <c r="T27" s="19">
        <f>住宅商品房平均售价!T31/城镇非私营单位在岗职工平均工资!T27</f>
        <v>0.10953263216549418</v>
      </c>
      <c r="U27" s="19">
        <f>住宅商品房平均售价!U31/城镇非私营单位在岗职工平均工资!U27</f>
        <v>0.10655935613682092</v>
      </c>
      <c r="V27" s="19">
        <f>住宅商品房平均售价!V31/城镇非私营单位在岗职工平均工资!V27</f>
        <v>0.11651459854014598</v>
      </c>
      <c r="W27" s="19">
        <f>住宅商品房平均售价!W31/城镇非私营单位在岗职工平均工资!W27</f>
        <v>0.1189751128845952</v>
      </c>
      <c r="X27" s="19">
        <f>住宅商品房平均售价!X31/城镇非私营单位在岗职工平均工资!X27</f>
        <v>0.13428927680798006</v>
      </c>
      <c r="Y27" s="19">
        <f>住宅商品房平均售价!Y31/城镇非私营单位在岗职工平均工资!Y27</f>
        <v>0.15037593984962405</v>
      </c>
      <c r="Z27" s="19">
        <f>住宅商品房平均售价!Z31/城镇非私营单位在岗职工平均工资!Z27</f>
        <v>0.15295836143056718</v>
      </c>
      <c r="AA27" s="19">
        <f>住宅商品房平均售价!AA31/城镇非私营单位在岗职工平均工资!AA27</f>
        <v>0.15636385373186615</v>
      </c>
      <c r="AB27" s="19">
        <f>住宅商品房平均售价!AB31/城镇非私营单位在岗职工平均工资!AB27</f>
        <v>0.14246211380228152</v>
      </c>
      <c r="AC27" s="19">
        <f>住宅商品房平均售价!AC31/城镇非私营单位在岗职工平均工资!AC27</f>
        <v>0.12979632686603515</v>
      </c>
      <c r="AD27" s="19">
        <f>住宅商品房平均售价!AD31/城镇非私营单位在岗职工平均工资!AD27</f>
        <v>0.11825660885037939</v>
      </c>
      <c r="AE27" s="19">
        <f>住宅商品房平均售价!AE31/城镇非私营单位在岗职工平均工资!AE27</f>
        <v>0.10774284507469445</v>
      </c>
    </row>
    <row r="28" spans="1:31" ht="14.4">
      <c r="A28" s="5" t="s">
        <v>70</v>
      </c>
      <c r="B28" s="19">
        <f>住宅商品房平均售价!B32/城镇非私营单位在岗职工平均工资!B28</f>
        <v>0.13418698506506063</v>
      </c>
      <c r="C28" s="19">
        <f>住宅商品房平均售价!C32/城镇非私营单位在岗职工平均工资!C28</f>
        <v>0.12922803966518229</v>
      </c>
      <c r="D28" s="19">
        <f>住宅商品房平均售价!D32/城镇非私营单位在岗职工平均工资!D28</f>
        <v>0.12665728535462317</v>
      </c>
      <c r="E28" s="19">
        <f>住宅商品房平均售价!E32/城镇非私营单位在岗职工平均工资!E28</f>
        <v>0.12027399788759113</v>
      </c>
      <c r="F28" s="19">
        <f>住宅商品房平均售价!F32/城镇非私营单位在岗职工平均工资!F28</f>
        <v>0.11115837793003147</v>
      </c>
      <c r="G28" s="19">
        <f>住宅商品房平均售价!G32/城镇非私营单位在岗职工平均工资!G28</f>
        <v>0.10839681178429098</v>
      </c>
      <c r="H28" s="19">
        <f>住宅商品房平均售价!H32/城镇非私营单位在岗职工平均工资!H28</f>
        <v>9.9142565315557471E-2</v>
      </c>
      <c r="I28" s="19">
        <f>住宅商品房平均售价!I32/城镇非私营单位在岗职工平均工资!I28</f>
        <v>9.5250495493540505E-2</v>
      </c>
      <c r="J28" s="19">
        <f>住宅商品房平均售价!J32/城镇非私营单位在岗职工平均工资!J28</f>
        <v>0.10341608518852549</v>
      </c>
      <c r="K28" s="19">
        <f>住宅商品房平均售价!K32/城镇非私营单位在岗职工平均工资!K28</f>
        <v>0.11855569890952794</v>
      </c>
      <c r="L28" s="19">
        <f>住宅商品房平均售价!L32/城镇非私营单位在岗职工平均工资!L28</f>
        <v>0.13826466812968408</v>
      </c>
      <c r="M28" s="19">
        <f>住宅商品房平均售价!M32/城镇非私营单位在岗职工平均工资!M28</f>
        <v>0.15015201945093595</v>
      </c>
      <c r="N28" s="19">
        <f>住宅商品房平均售价!N32/城镇非私营单位在岗职工平均工资!N28</f>
        <v>0.15094681760484938</v>
      </c>
      <c r="O28" s="19">
        <f>住宅商品房平均售价!O32/城镇非私营单位在岗职工平均工资!O28</f>
        <v>0.14224301798508554</v>
      </c>
      <c r="P28" s="19">
        <f>住宅商品房平均售价!P32/城镇非私营单位在岗职工平均工资!P28</f>
        <v>0.15507951963648167</v>
      </c>
      <c r="Q28" s="19">
        <f>住宅商品房平均售价!Q32/城镇非私营单位在岗职工平均工资!Q28</f>
        <v>0.15778855188484234</v>
      </c>
      <c r="R28" s="19">
        <f>住宅商品房平均售价!R32/城镇非私营单位在岗职工平均工资!R28</f>
        <v>0.1550746797854895</v>
      </c>
      <c r="S28" s="19">
        <f>住宅商品房平均售价!S32/城镇非私营单位在岗职工平均工资!S28</f>
        <v>0.14045775387906301</v>
      </c>
      <c r="T28" s="19">
        <f>住宅商品房平均售价!T32/城镇非私营单位在岗职工平均工资!T28</f>
        <v>0.12014848714816097</v>
      </c>
      <c r="U28" s="19">
        <f>住宅商品房平均售价!U32/城镇非私营单位在岗职工平均工资!U28</f>
        <v>0.11380564237710157</v>
      </c>
      <c r="V28" s="19">
        <f>住宅商品房平均售价!V32/城镇非私营单位在岗职工平均工资!V28</f>
        <v>0.11689013782452715</v>
      </c>
      <c r="W28" s="19">
        <f>住宅商品房平均售价!W32/城镇非私营单位在岗职工平均工资!W28</f>
        <v>0.11612452243808993</v>
      </c>
      <c r="X28" s="19">
        <f>住宅商品房平均售价!X32/城镇非私营单位在岗职工平均工资!X28</f>
        <v>0.11536392173407897</v>
      </c>
      <c r="Y28" s="19">
        <f>住宅商品房平均售价!Y32/城镇非私营单位在岗职工平均工资!Y28</f>
        <v>0.11460830286696855</v>
      </c>
      <c r="Z28" s="19">
        <f>住宅商品房平均售价!Z32/城镇非私营单位在岗职工平均工资!Z28</f>
        <v>0.11385763320636699</v>
      </c>
      <c r="AA28" s="19">
        <f>住宅商品房平均售价!AA32/城镇非私营单位在岗职工平均工资!AA28</f>
        <v>0.11311188033560746</v>
      </c>
      <c r="AB28" s="19">
        <f>住宅商品房平均售价!AB32/城镇非私营单位在岗职工平均工资!AB28</f>
        <v>0.11237101205034812</v>
      </c>
      <c r="AC28" s="19">
        <f>住宅商品房平均售价!AC32/城镇非私营单位在岗职工平均工资!AC28</f>
        <v>0.11163499635718145</v>
      </c>
      <c r="AD28" s="19">
        <f>住宅商品房平均售价!AD32/城镇非私营单位在岗职工平均工资!AD28</f>
        <v>0.11090380147225264</v>
      </c>
      <c r="AE28" s="19">
        <f>住宅商品房平均售价!AE32/城镇非私营单位在岗职工平均工资!AE28</f>
        <v>0.110177395819887</v>
      </c>
    </row>
    <row r="29" spans="1:31" ht="14.4">
      <c r="A29" s="5" t="s">
        <v>72</v>
      </c>
      <c r="B29" s="19">
        <f>住宅商品房平均售价!B34/城镇非私营单位在岗职工平均工资!B29</f>
        <v>0.1048922609466726</v>
      </c>
      <c r="C29" s="19">
        <f>住宅商品房平均售价!C34/城镇非私营单位在岗职工平均工资!C29</f>
        <v>0.11082899694957832</v>
      </c>
      <c r="D29" s="19">
        <f>住宅商品房平均售价!D34/城镇非私营单位在岗职工平均工资!D29</f>
        <v>0.11936972161401314</v>
      </c>
      <c r="E29" s="19">
        <f>住宅商品房平均售价!E34/城镇非私营单位在岗职工平均工资!E29</f>
        <v>0.12888170694109266</v>
      </c>
      <c r="F29" s="19">
        <f>住宅商品房平均售价!F34/城镇非私营单位在岗职工平均工资!F29</f>
        <v>0.13813165862958393</v>
      </c>
      <c r="G29" s="19">
        <f>住宅商品房平均售价!G34/城镇非私营单位在岗职工平均工资!G29</f>
        <v>0.10736083824492469</v>
      </c>
      <c r="H29" s="19">
        <f>住宅商品房平均售价!H34/城镇非私营单位在岗职工平均工资!H29</f>
        <v>0.10019744058500914</v>
      </c>
      <c r="I29" s="19">
        <f>住宅商品房平均售价!I34/城镇非私营单位在岗职工平均工资!I29</f>
        <v>0.11571260458143247</v>
      </c>
      <c r="J29" s="19">
        <f>住宅商品房平均售价!J34/城镇非私营单位在岗职工平均工资!J29</f>
        <v>0.10432823758017643</v>
      </c>
      <c r="K29" s="19">
        <f>住宅商品房平均售价!K34/城镇非私营单位在岗职工平均工资!K29</f>
        <v>0.10984174181811068</v>
      </c>
      <c r="L29" s="19">
        <f>住宅商品房平均售价!L34/城镇非私营单位在岗职工平均工资!L29</f>
        <v>0.11985851776289527</v>
      </c>
      <c r="M29" s="19">
        <f>住宅商品房平均售价!M34/城镇非私营单位在岗职工平均工资!M29</f>
        <v>0.10925969504142154</v>
      </c>
      <c r="N29" s="19">
        <f>住宅商品房平均售价!N34/城镇非私营单位在岗职工平均工资!N29</f>
        <v>0.10633314596215102</v>
      </c>
      <c r="O29" s="19">
        <f>住宅商品房平均售价!O34/城镇非私营单位在岗职工平均工资!O29</f>
        <v>0.1199772491552076</v>
      </c>
      <c r="P29" s="19">
        <f>住宅商品房平均售价!P34/城镇非私营单位在岗职工平均工资!P29</f>
        <v>0.15598252496433665</v>
      </c>
      <c r="Q29" s="19">
        <f>住宅商品房平均售价!Q34/城镇非私营单位在岗职工平均工资!Q29</f>
        <v>0.13346380171184025</v>
      </c>
      <c r="R29" s="19">
        <f>住宅商品房平均售价!R34/城镇非私营单位在岗职工平均工资!R29</f>
        <v>0.13131078224101481</v>
      </c>
      <c r="S29" s="19">
        <f>住宅商品房平均售价!S34/城镇非私营单位在岗职工平均工资!S29</f>
        <v>0.13392222606011389</v>
      </c>
      <c r="T29" s="19">
        <f>住宅商品房平均售价!T34/城镇非私营单位在岗职工平均工资!T29</f>
        <v>0.14403696871304258</v>
      </c>
      <c r="U29" s="19">
        <f>住宅商品房平均售价!U34/城镇非私营单位在岗职工平均工资!U29</f>
        <v>0.13969345007506559</v>
      </c>
      <c r="V29" s="19">
        <f>住宅商品房平均售价!V34/城镇非私营单位在岗职工平均工资!V29</f>
        <v>0.15464250900279086</v>
      </c>
      <c r="W29" s="19">
        <f>住宅商品房平均售价!W34/城镇非私营单位在岗职工平均工资!W29</f>
        <v>0.15752763954797275</v>
      </c>
      <c r="X29" s="19">
        <f>住宅商品房平均售价!X34/城镇非私营单位在岗职工平均工资!X29</f>
        <v>0.16046659732550114</v>
      </c>
      <c r="Y29" s="19">
        <f>住宅商品房平均售价!Y34/城镇非私营单位在岗职工平均工资!Y29</f>
        <v>0.16346038657795597</v>
      </c>
      <c r="Z29" s="19">
        <f>住宅商品房平均售价!Z34/城镇非私营单位在岗职工平均工资!Z29</f>
        <v>0.16651003028384534</v>
      </c>
      <c r="AA29" s="19">
        <f>住宅商品房平均售价!AA34/城镇非私营单位在岗职工平均工资!AA29</f>
        <v>0.16961657050715748</v>
      </c>
      <c r="AB29" s="19">
        <f>住宅商品房平均售价!AB34/城镇非私营单位在岗职工平均工资!AB29</f>
        <v>0.17278106875343441</v>
      </c>
      <c r="AC29" s="19">
        <f>住宅商品房平均售价!AC34/城镇非私营单位在岗职工平均工资!AC29</f>
        <v>0.17600460633248852</v>
      </c>
      <c r="AD29" s="19">
        <f>住宅商品房平均售价!AD34/城镇非私营单位在岗职工平均工资!AD29</f>
        <v>0.1792882847278863</v>
      </c>
      <c r="AE29" s="19">
        <f>住宅商品房平均售价!AE34/城镇非私营单位在岗职工平均工资!AE29</f>
        <v>0.18263322597332585</v>
      </c>
    </row>
    <row r="30" spans="1:31" ht="14.4">
      <c r="A30" s="5" t="s">
        <v>73</v>
      </c>
      <c r="B30" s="19">
        <f>住宅商品房平均售价!B36/城镇非私营单位在岗职工平均工资!B30</f>
        <v>0.13635858453879776</v>
      </c>
      <c r="C30" s="19">
        <f>住宅商品房平均售价!C36/城镇非私营单位在岗职工平均工资!C30</f>
        <v>0.13169917109384463</v>
      </c>
      <c r="D30" s="19">
        <f>住宅商品房平均售价!D36/城镇非私营单位在岗职工平均工资!D30</f>
        <v>0.13168460086429098</v>
      </c>
      <c r="E30" s="19">
        <f>住宅商品房平均售价!E36/城镇非私营单位在岗职工平均工资!E30</f>
        <v>0.12003055736215636</v>
      </c>
      <c r="F30" s="19">
        <f>住宅商品房平均售价!F36/城镇非私营单位在岗职工平均工资!F30</f>
        <v>0.11460017216642755</v>
      </c>
      <c r="G30" s="19">
        <f>住宅商品房平均售价!G36/城镇非私营单位在岗职工平均工资!G30</f>
        <v>0.10499652840280814</v>
      </c>
      <c r="H30" s="19">
        <f>住宅商品房平均售价!H36/城镇非私营单位在岗职工平均工资!H30</f>
        <v>9.1724009136487053E-2</v>
      </c>
      <c r="I30" s="19">
        <f>住宅商品房平均售价!I36/城镇非私营单位在岗职工平均工资!I30</f>
        <v>9.8444447961008333E-2</v>
      </c>
      <c r="J30" s="19">
        <f>住宅商品房平均售价!J36/城镇非私营单位在岗职工平均工资!J30</f>
        <v>0.11285075233834892</v>
      </c>
      <c r="K30" s="19">
        <f>住宅商品房平均售价!K36/城镇非私营单位在岗职工平均工资!K30</f>
        <v>0.11831654041332647</v>
      </c>
      <c r="L30" s="19">
        <f>住宅商品房平均售价!L36/城镇非私营单位在岗职工平均工资!L30</f>
        <v>0.13331112919808089</v>
      </c>
      <c r="M30" s="19">
        <f>住宅商品房平均售价!M36/城镇非私营单位在岗职工平均工资!M30</f>
        <v>0.13987355742700161</v>
      </c>
      <c r="N30" s="19">
        <f>住宅商品房平均售价!N36/城镇非私营单位在岗职工平均工资!N30</f>
        <v>0.11462294043092522</v>
      </c>
      <c r="O30" s="19">
        <f>住宅商品房平均售价!O36/城镇非私营单位在岗职工平均工资!O30</f>
        <v>0.11005620044218314</v>
      </c>
      <c r="P30" s="19">
        <f>住宅商品房平均售价!P36/城镇非私营单位在岗职工平均工资!P30</f>
        <v>0.12665971965444217</v>
      </c>
      <c r="Q30" s="19">
        <f>住宅商品房平均售价!Q36/城镇非私营单位在岗职工平均工资!Q30</f>
        <v>0.12854601423203005</v>
      </c>
      <c r="R30" s="19">
        <f>住宅商品房平均售价!R36/城镇非私营单位在岗职工平均工资!R30</f>
        <v>0.15006983785895683</v>
      </c>
      <c r="S30" s="19">
        <f>住宅商品房平均售价!S36/城镇非私营单位在岗职工平均工资!S30</f>
        <v>0.14585137887724997</v>
      </c>
      <c r="T30" s="19">
        <f>住宅商品房平均售价!T36/城镇非私营单位在岗职工平均工资!T30</f>
        <v>0.14449834013802876</v>
      </c>
      <c r="U30" s="19">
        <f>住宅商品房平均售价!U36/城镇非私营单位在岗职工平均工资!U30</f>
        <v>0.12892412429768579</v>
      </c>
      <c r="V30" s="19">
        <f>住宅商品房平均售价!V36/城镇非私营单位在岗职工平均工资!V30</f>
        <v>0.14400628596708898</v>
      </c>
      <c r="W30" s="19">
        <f>住宅商品房平均售价!W36/城镇非私营单位在岗职工平均工资!W30</f>
        <v>0.144380975544395</v>
      </c>
      <c r="X30" s="19">
        <f>住宅商品房平均售价!X36/城镇非私营单位在岗职工平均工资!X30</f>
        <v>0.14475664002552824</v>
      </c>
      <c r="Y30" s="19">
        <f>住宅商品房平均售价!Y36/城镇非私营单位在岗职工平均工资!Y30</f>
        <v>0.14513328194708849</v>
      </c>
      <c r="Z30" s="19">
        <f>住宅商品房平均售价!Z36/城镇非私营单位在岗职工平均工资!Z30</f>
        <v>0.14551090385227541</v>
      </c>
      <c r="AA30" s="19">
        <f>住宅商品房平均售价!AA36/城镇非私营单位在岗职工平均工资!AA30</f>
        <v>0.14588950829090583</v>
      </c>
      <c r="AB30" s="19">
        <f>住宅商品房平均售价!AB36/城镇非私营单位在岗职工平均工资!AB30</f>
        <v>0.14626909781943093</v>
      </c>
      <c r="AC30" s="19">
        <f>住宅商品房平均售价!AC36/城镇非私营单位在岗职工平均工资!AC30</f>
        <v>0.14664967500095352</v>
      </c>
      <c r="AD30" s="19">
        <f>住宅商品房平均售价!AD36/城镇非私营单位在岗职工平均工资!AD30</f>
        <v>0.14703124240524534</v>
      </c>
      <c r="AE30" s="19">
        <f>住宅商品房平均售价!AE36/城镇非私营单位在岗职工平均工资!AE30</f>
        <v>0.14741380260876441</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2"/>
  <sheetViews>
    <sheetView topLeftCell="A16" workbookViewId="0">
      <selection activeCell="E13" sqref="E13"/>
    </sheetView>
  </sheetViews>
  <sheetFormatPr defaultRowHeight="13.8"/>
  <cols>
    <col min="1" max="1" width="12" style="2" customWidth="1"/>
    <col min="2" max="31" width="9.77734375" style="2" customWidth="1"/>
    <col min="32" max="32" width="16" style="3" customWidth="1"/>
    <col min="33" max="256" width="16" style="2" customWidth="1"/>
    <col min="257" max="257" width="12" style="2" customWidth="1"/>
    <col min="258" max="287" width="9.77734375" style="2" customWidth="1"/>
    <col min="288" max="512" width="16" style="2" customWidth="1"/>
    <col min="513" max="513" width="12" style="2" customWidth="1"/>
    <col min="514" max="543" width="9.77734375" style="2" customWidth="1"/>
    <col min="544" max="768" width="16" style="2" customWidth="1"/>
    <col min="769" max="769" width="12" style="2" customWidth="1"/>
    <col min="770" max="799" width="9.77734375" style="2" customWidth="1"/>
    <col min="800" max="1024" width="16" style="2" customWidth="1"/>
    <col min="1025" max="1025" width="12" style="2" customWidth="1"/>
    <col min="1026" max="1055" width="9.77734375" style="2" customWidth="1"/>
    <col min="1056" max="1280" width="16" style="2" customWidth="1"/>
    <col min="1281" max="1281" width="12" style="2" customWidth="1"/>
    <col min="1282" max="1311" width="9.77734375" style="2" customWidth="1"/>
    <col min="1312" max="1536" width="16" style="2" customWidth="1"/>
    <col min="1537" max="1537" width="12" style="2" customWidth="1"/>
    <col min="1538" max="1567" width="9.77734375" style="2" customWidth="1"/>
    <col min="1568" max="1792" width="16" style="2" customWidth="1"/>
    <col min="1793" max="1793" width="12" style="2" customWidth="1"/>
    <col min="1794" max="1823" width="9.77734375" style="2" customWidth="1"/>
    <col min="1824" max="2048" width="16" style="2" customWidth="1"/>
    <col min="2049" max="2049" width="12" style="2" customWidth="1"/>
    <col min="2050" max="2079" width="9.77734375" style="2" customWidth="1"/>
    <col min="2080" max="2304" width="16" style="2" customWidth="1"/>
    <col min="2305" max="2305" width="12" style="2" customWidth="1"/>
    <col min="2306" max="2335" width="9.77734375" style="2" customWidth="1"/>
    <col min="2336" max="2560" width="16" style="2" customWidth="1"/>
    <col min="2561" max="2561" width="12" style="2" customWidth="1"/>
    <col min="2562" max="2591" width="9.77734375" style="2" customWidth="1"/>
    <col min="2592" max="2816" width="16" style="2" customWidth="1"/>
    <col min="2817" max="2817" width="12" style="2" customWidth="1"/>
    <col min="2818" max="2847" width="9.77734375" style="2" customWidth="1"/>
    <col min="2848" max="3072" width="16" style="2" customWidth="1"/>
    <col min="3073" max="3073" width="12" style="2" customWidth="1"/>
    <col min="3074" max="3103" width="9.77734375" style="2" customWidth="1"/>
    <col min="3104" max="3328" width="16" style="2" customWidth="1"/>
    <col min="3329" max="3329" width="12" style="2" customWidth="1"/>
    <col min="3330" max="3359" width="9.77734375" style="2" customWidth="1"/>
    <col min="3360" max="3584" width="16" style="2" customWidth="1"/>
    <col min="3585" max="3585" width="12" style="2" customWidth="1"/>
    <col min="3586" max="3615" width="9.77734375" style="2" customWidth="1"/>
    <col min="3616" max="3840" width="16" style="2" customWidth="1"/>
    <col min="3841" max="3841" width="12" style="2" customWidth="1"/>
    <col min="3842" max="3871" width="9.77734375" style="2" customWidth="1"/>
    <col min="3872" max="4096" width="16" style="2" customWidth="1"/>
    <col min="4097" max="4097" width="12" style="2" customWidth="1"/>
    <col min="4098" max="4127" width="9.77734375" style="2" customWidth="1"/>
    <col min="4128" max="4352" width="16" style="2" customWidth="1"/>
    <col min="4353" max="4353" width="12" style="2" customWidth="1"/>
    <col min="4354" max="4383" width="9.77734375" style="2" customWidth="1"/>
    <col min="4384" max="4608" width="16" style="2" customWidth="1"/>
    <col min="4609" max="4609" width="12" style="2" customWidth="1"/>
    <col min="4610" max="4639" width="9.77734375" style="2" customWidth="1"/>
    <col min="4640" max="4864" width="16" style="2" customWidth="1"/>
    <col min="4865" max="4865" width="12" style="2" customWidth="1"/>
    <col min="4866" max="4895" width="9.77734375" style="2" customWidth="1"/>
    <col min="4896" max="5120" width="16" style="2" customWidth="1"/>
    <col min="5121" max="5121" width="12" style="2" customWidth="1"/>
    <col min="5122" max="5151" width="9.77734375" style="2" customWidth="1"/>
    <col min="5152" max="5376" width="16" style="2" customWidth="1"/>
    <col min="5377" max="5377" width="12" style="2" customWidth="1"/>
    <col min="5378" max="5407" width="9.77734375" style="2" customWidth="1"/>
    <col min="5408" max="5632" width="16" style="2" customWidth="1"/>
    <col min="5633" max="5633" width="12" style="2" customWidth="1"/>
    <col min="5634" max="5663" width="9.77734375" style="2" customWidth="1"/>
    <col min="5664" max="5888" width="16" style="2" customWidth="1"/>
    <col min="5889" max="5889" width="12" style="2" customWidth="1"/>
    <col min="5890" max="5919" width="9.77734375" style="2" customWidth="1"/>
    <col min="5920" max="6144" width="16" style="2" customWidth="1"/>
    <col min="6145" max="6145" width="12" style="2" customWidth="1"/>
    <col min="6146" max="6175" width="9.77734375" style="2" customWidth="1"/>
    <col min="6176" max="6400" width="16" style="2" customWidth="1"/>
    <col min="6401" max="6401" width="12" style="2" customWidth="1"/>
    <col min="6402" max="6431" width="9.77734375" style="2" customWidth="1"/>
    <col min="6432" max="6656" width="16" style="2" customWidth="1"/>
    <col min="6657" max="6657" width="12" style="2" customWidth="1"/>
    <col min="6658" max="6687" width="9.77734375" style="2" customWidth="1"/>
    <col min="6688" max="6912" width="16" style="2" customWidth="1"/>
    <col min="6913" max="6913" width="12" style="2" customWidth="1"/>
    <col min="6914" max="6943" width="9.77734375" style="2" customWidth="1"/>
    <col min="6944" max="7168" width="16" style="2" customWidth="1"/>
    <col min="7169" max="7169" width="12" style="2" customWidth="1"/>
    <col min="7170" max="7199" width="9.77734375" style="2" customWidth="1"/>
    <col min="7200" max="7424" width="16" style="2" customWidth="1"/>
    <col min="7425" max="7425" width="12" style="2" customWidth="1"/>
    <col min="7426" max="7455" width="9.77734375" style="2" customWidth="1"/>
    <col min="7456" max="7680" width="16" style="2" customWidth="1"/>
    <col min="7681" max="7681" width="12" style="2" customWidth="1"/>
    <col min="7682" max="7711" width="9.77734375" style="2" customWidth="1"/>
    <col min="7712" max="7936" width="16" style="2" customWidth="1"/>
    <col min="7937" max="7937" width="12" style="2" customWidth="1"/>
    <col min="7938" max="7967" width="9.77734375" style="2" customWidth="1"/>
    <col min="7968" max="8192" width="16" style="2" customWidth="1"/>
    <col min="8193" max="8193" width="12" style="2" customWidth="1"/>
    <col min="8194" max="8223" width="9.77734375" style="2" customWidth="1"/>
    <col min="8224" max="8448" width="16" style="2" customWidth="1"/>
    <col min="8449" max="8449" width="12" style="2" customWidth="1"/>
    <col min="8450" max="8479" width="9.77734375" style="2" customWidth="1"/>
    <col min="8480" max="8704" width="16" style="2" customWidth="1"/>
    <col min="8705" max="8705" width="12" style="2" customWidth="1"/>
    <col min="8706" max="8735" width="9.77734375" style="2" customWidth="1"/>
    <col min="8736" max="8960" width="16" style="2" customWidth="1"/>
    <col min="8961" max="8961" width="12" style="2" customWidth="1"/>
    <col min="8962" max="8991" width="9.77734375" style="2" customWidth="1"/>
    <col min="8992" max="9216" width="16" style="2" customWidth="1"/>
    <col min="9217" max="9217" width="12" style="2" customWidth="1"/>
    <col min="9218" max="9247" width="9.77734375" style="2" customWidth="1"/>
    <col min="9248" max="9472" width="16" style="2" customWidth="1"/>
    <col min="9473" max="9473" width="12" style="2" customWidth="1"/>
    <col min="9474" max="9503" width="9.77734375" style="2" customWidth="1"/>
    <col min="9504" max="9728" width="16" style="2" customWidth="1"/>
    <col min="9729" max="9729" width="12" style="2" customWidth="1"/>
    <col min="9730" max="9759" width="9.77734375" style="2" customWidth="1"/>
    <col min="9760" max="9984" width="16" style="2" customWidth="1"/>
    <col min="9985" max="9985" width="12" style="2" customWidth="1"/>
    <col min="9986" max="10015" width="9.77734375" style="2" customWidth="1"/>
    <col min="10016" max="10240" width="16" style="2" customWidth="1"/>
    <col min="10241" max="10241" width="12" style="2" customWidth="1"/>
    <col min="10242" max="10271" width="9.77734375" style="2" customWidth="1"/>
    <col min="10272" max="10496" width="16" style="2" customWidth="1"/>
    <col min="10497" max="10497" width="12" style="2" customWidth="1"/>
    <col min="10498" max="10527" width="9.77734375" style="2" customWidth="1"/>
    <col min="10528" max="10752" width="16" style="2" customWidth="1"/>
    <col min="10753" max="10753" width="12" style="2" customWidth="1"/>
    <col min="10754" max="10783" width="9.77734375" style="2" customWidth="1"/>
    <col min="10784" max="11008" width="16" style="2" customWidth="1"/>
    <col min="11009" max="11009" width="12" style="2" customWidth="1"/>
    <col min="11010" max="11039" width="9.77734375" style="2" customWidth="1"/>
    <col min="11040" max="11264" width="16" style="2" customWidth="1"/>
    <col min="11265" max="11265" width="12" style="2" customWidth="1"/>
    <col min="11266" max="11295" width="9.77734375" style="2" customWidth="1"/>
    <col min="11296" max="11520" width="16" style="2" customWidth="1"/>
    <col min="11521" max="11521" width="12" style="2" customWidth="1"/>
    <col min="11522" max="11551" width="9.77734375" style="2" customWidth="1"/>
    <col min="11552" max="11776" width="16" style="2" customWidth="1"/>
    <col min="11777" max="11777" width="12" style="2" customWidth="1"/>
    <col min="11778" max="11807" width="9.77734375" style="2" customWidth="1"/>
    <col min="11808" max="12032" width="16" style="2" customWidth="1"/>
    <col min="12033" max="12033" width="12" style="2" customWidth="1"/>
    <col min="12034" max="12063" width="9.77734375" style="2" customWidth="1"/>
    <col min="12064" max="12288" width="16" style="2" customWidth="1"/>
    <col min="12289" max="12289" width="12" style="2" customWidth="1"/>
    <col min="12290" max="12319" width="9.77734375" style="2" customWidth="1"/>
    <col min="12320" max="12544" width="16" style="2" customWidth="1"/>
    <col min="12545" max="12545" width="12" style="2" customWidth="1"/>
    <col min="12546" max="12575" width="9.77734375" style="2" customWidth="1"/>
    <col min="12576" max="12800" width="16" style="2" customWidth="1"/>
    <col min="12801" max="12801" width="12" style="2" customWidth="1"/>
    <col min="12802" max="12831" width="9.77734375" style="2" customWidth="1"/>
    <col min="12832" max="13056" width="16" style="2" customWidth="1"/>
    <col min="13057" max="13057" width="12" style="2" customWidth="1"/>
    <col min="13058" max="13087" width="9.77734375" style="2" customWidth="1"/>
    <col min="13088" max="13312" width="16" style="2" customWidth="1"/>
    <col min="13313" max="13313" width="12" style="2" customWidth="1"/>
    <col min="13314" max="13343" width="9.77734375" style="2" customWidth="1"/>
    <col min="13344" max="13568" width="16" style="2" customWidth="1"/>
    <col min="13569" max="13569" width="12" style="2" customWidth="1"/>
    <col min="13570" max="13599" width="9.77734375" style="2" customWidth="1"/>
    <col min="13600" max="13824" width="16" style="2" customWidth="1"/>
    <col min="13825" max="13825" width="12" style="2" customWidth="1"/>
    <col min="13826" max="13855" width="9.77734375" style="2" customWidth="1"/>
    <col min="13856" max="14080" width="16" style="2" customWidth="1"/>
    <col min="14081" max="14081" width="12" style="2" customWidth="1"/>
    <col min="14082" max="14111" width="9.77734375" style="2" customWidth="1"/>
    <col min="14112" max="14336" width="16" style="2" customWidth="1"/>
    <col min="14337" max="14337" width="12" style="2" customWidth="1"/>
    <col min="14338" max="14367" width="9.77734375" style="2" customWidth="1"/>
    <col min="14368" max="14592" width="16" style="2" customWidth="1"/>
    <col min="14593" max="14593" width="12" style="2" customWidth="1"/>
    <col min="14594" max="14623" width="9.77734375" style="2" customWidth="1"/>
    <col min="14624" max="14848" width="16" style="2" customWidth="1"/>
    <col min="14849" max="14849" width="12" style="2" customWidth="1"/>
    <col min="14850" max="14879" width="9.77734375" style="2" customWidth="1"/>
    <col min="14880" max="15104" width="16" style="2" customWidth="1"/>
    <col min="15105" max="15105" width="12" style="2" customWidth="1"/>
    <col min="15106" max="15135" width="9.77734375" style="2" customWidth="1"/>
    <col min="15136" max="15360" width="16" style="2" customWidth="1"/>
    <col min="15361" max="15361" width="12" style="2" customWidth="1"/>
    <col min="15362" max="15391" width="9.77734375" style="2" customWidth="1"/>
    <col min="15392" max="15616" width="16" style="2" customWidth="1"/>
    <col min="15617" max="15617" width="12" style="2" customWidth="1"/>
    <col min="15618" max="15647" width="9.77734375" style="2" customWidth="1"/>
    <col min="15648" max="15872" width="16" style="2" customWidth="1"/>
    <col min="15873" max="15873" width="12" style="2" customWidth="1"/>
    <col min="15874" max="15903" width="9.77734375" style="2" customWidth="1"/>
    <col min="15904" max="16128" width="16" style="2" customWidth="1"/>
    <col min="16129" max="16129" width="12" style="2" customWidth="1"/>
    <col min="16130" max="16159" width="9.77734375" style="2" customWidth="1"/>
    <col min="16160" max="16384" width="16" style="2" customWidth="1"/>
  </cols>
  <sheetData>
    <row r="1" spans="1:33" ht="19.95" customHeight="1">
      <c r="A1" s="1" t="s">
        <v>0</v>
      </c>
    </row>
    <row r="2" spans="1:33">
      <c r="A2" s="1" t="s">
        <v>108</v>
      </c>
    </row>
    <row r="3" spans="1:33">
      <c r="A3" s="1" t="s">
        <v>1</v>
      </c>
    </row>
    <row r="4" spans="1:33">
      <c r="A4" s="4" t="s">
        <v>2</v>
      </c>
      <c r="B4" s="4">
        <v>2022</v>
      </c>
      <c r="C4" s="4">
        <v>2021</v>
      </c>
      <c r="D4" s="4">
        <v>2020</v>
      </c>
      <c r="E4" s="4">
        <v>2019</v>
      </c>
      <c r="F4" s="4">
        <v>2018</v>
      </c>
      <c r="G4" s="4">
        <v>2017</v>
      </c>
      <c r="H4" s="4">
        <v>2016</v>
      </c>
      <c r="I4" s="4">
        <v>2015</v>
      </c>
      <c r="J4" s="4">
        <v>2014</v>
      </c>
      <c r="K4" s="4">
        <v>2013</v>
      </c>
      <c r="L4" s="4">
        <v>2012</v>
      </c>
      <c r="M4" s="4">
        <v>2011</v>
      </c>
      <c r="N4" s="4">
        <v>2010</v>
      </c>
      <c r="O4" s="4">
        <v>2009</v>
      </c>
      <c r="P4" s="4">
        <v>2008</v>
      </c>
      <c r="Q4" s="4">
        <v>2007</v>
      </c>
      <c r="R4" s="4">
        <v>2006</v>
      </c>
      <c r="S4" s="4">
        <v>2005</v>
      </c>
      <c r="T4" s="4">
        <v>2004</v>
      </c>
      <c r="U4" s="4">
        <v>2003</v>
      </c>
      <c r="V4" s="4">
        <v>2002</v>
      </c>
      <c r="W4" s="4">
        <v>2001</v>
      </c>
      <c r="X4" s="4">
        <v>2000</v>
      </c>
      <c r="Y4" s="4">
        <v>1999</v>
      </c>
      <c r="Z4" s="4">
        <v>1998</v>
      </c>
      <c r="AA4" s="4">
        <v>1997</v>
      </c>
      <c r="AB4" s="4">
        <v>1996</v>
      </c>
      <c r="AC4" s="4">
        <v>1995</v>
      </c>
      <c r="AD4" s="4">
        <v>1994</v>
      </c>
      <c r="AE4" s="4">
        <v>1993</v>
      </c>
    </row>
    <row r="5" spans="1:33">
      <c r="A5" s="5" t="s">
        <v>3</v>
      </c>
      <c r="B5" s="8">
        <v>49677.979569241099</v>
      </c>
      <c r="C5" s="8">
        <v>46941</v>
      </c>
      <c r="D5" s="8">
        <v>42684</v>
      </c>
      <c r="E5" s="8">
        <v>38433</v>
      </c>
      <c r="F5" s="8">
        <v>37420.19</v>
      </c>
      <c r="G5" s="8">
        <v>34117</v>
      </c>
      <c r="H5" s="8">
        <v>28489</v>
      </c>
      <c r="I5" s="8">
        <v>22300</v>
      </c>
      <c r="J5" s="8">
        <v>18499</v>
      </c>
      <c r="K5" s="8">
        <v>17854</v>
      </c>
      <c r="L5" s="8">
        <v>16553.48</v>
      </c>
      <c r="M5" s="8">
        <v>15517.9</v>
      </c>
      <c r="N5" s="8">
        <v>17151</v>
      </c>
      <c r="O5" s="8">
        <v>13224</v>
      </c>
      <c r="P5" s="8">
        <v>11648</v>
      </c>
      <c r="Q5" s="8">
        <v>10661.24</v>
      </c>
      <c r="R5" s="8">
        <v>7375.41</v>
      </c>
      <c r="S5" s="8">
        <v>6162.13</v>
      </c>
      <c r="T5" s="8">
        <v>4747.1400000000003</v>
      </c>
      <c r="U5" s="8">
        <v>4456</v>
      </c>
      <c r="V5" s="8">
        <v>4467</v>
      </c>
      <c r="W5" s="8">
        <v>4716</v>
      </c>
      <c r="X5" s="8">
        <v>4557</v>
      </c>
      <c r="Y5" s="8">
        <v>4787</v>
      </c>
      <c r="Z5" s="8">
        <v>4342.3608130122202</v>
      </c>
      <c r="AA5" s="8">
        <v>3939.0218154134423</v>
      </c>
      <c r="AB5" s="8">
        <v>3573.1468503972396</v>
      </c>
      <c r="AC5" s="8">
        <v>3241.2560815339484</v>
      </c>
      <c r="AD5" s="8">
        <v>2940.1928960498344</v>
      </c>
      <c r="AE5" s="8">
        <v>2667.0938822861317</v>
      </c>
      <c r="AG5" s="12"/>
    </row>
    <row r="6" spans="1:33">
      <c r="A6" s="5" t="s">
        <v>4</v>
      </c>
      <c r="B6" s="8">
        <v>16483.371025617391</v>
      </c>
      <c r="C6" s="8">
        <v>16370</v>
      </c>
      <c r="D6" s="8">
        <v>16391</v>
      </c>
      <c r="E6" s="8">
        <v>15423</v>
      </c>
      <c r="F6" s="8">
        <v>15924.26</v>
      </c>
      <c r="G6" s="8">
        <v>15139</v>
      </c>
      <c r="H6" s="8">
        <v>12870</v>
      </c>
      <c r="I6" s="8">
        <v>9931</v>
      </c>
      <c r="J6" s="8">
        <v>8828</v>
      </c>
      <c r="K6" s="8">
        <v>8390</v>
      </c>
      <c r="L6" s="8">
        <v>8009.58</v>
      </c>
      <c r="M6" s="8">
        <v>8547.64</v>
      </c>
      <c r="N6" s="8">
        <v>7940</v>
      </c>
      <c r="O6" s="8">
        <v>6605</v>
      </c>
      <c r="P6" s="8">
        <v>5598</v>
      </c>
      <c r="Q6" s="8">
        <v>5575.72</v>
      </c>
      <c r="R6" s="8">
        <v>4649.25</v>
      </c>
      <c r="S6" s="8">
        <v>3987.22</v>
      </c>
      <c r="T6" s="8">
        <v>2950.34</v>
      </c>
      <c r="U6" s="8">
        <v>2393</v>
      </c>
      <c r="V6" s="8">
        <v>2414</v>
      </c>
      <c r="W6" s="8">
        <v>2308</v>
      </c>
      <c r="X6" s="8">
        <v>2274</v>
      </c>
      <c r="Y6" s="8">
        <v>2157</v>
      </c>
      <c r="Z6" s="8">
        <v>1981.7566143860254</v>
      </c>
      <c r="AA6" s="8">
        <v>1820.7507086985449</v>
      </c>
      <c r="AB6" s="8">
        <v>1672.8255726061125</v>
      </c>
      <c r="AC6" s="8">
        <v>1536.9184715930708</v>
      </c>
      <c r="AD6" s="8">
        <v>1412.0530119849925</v>
      </c>
      <c r="AE6" s="8">
        <v>1297.3321262702682</v>
      </c>
      <c r="AG6" s="12"/>
    </row>
    <row r="7" spans="1:33">
      <c r="A7" s="5" t="s">
        <v>5</v>
      </c>
      <c r="B7" s="8">
        <v>10546.72637290025</v>
      </c>
      <c r="C7" s="8">
        <v>10517</v>
      </c>
      <c r="D7" s="8">
        <v>9893</v>
      </c>
      <c r="E7" s="8">
        <v>9234</v>
      </c>
      <c r="F7" s="8">
        <v>10398.93</v>
      </c>
      <c r="G7" s="8">
        <v>9738</v>
      </c>
      <c r="H7" s="8">
        <v>7354</v>
      </c>
      <c r="I7" s="8">
        <v>7798</v>
      </c>
      <c r="J7" s="8">
        <v>5562</v>
      </c>
      <c r="K7" s="8">
        <v>4943</v>
      </c>
      <c r="L7" s="8">
        <v>4713.54</v>
      </c>
      <c r="M7" s="8">
        <v>4352.1499999999996</v>
      </c>
      <c r="N7" s="8">
        <v>3807</v>
      </c>
      <c r="O7" s="8">
        <v>3688</v>
      </c>
      <c r="P7" s="8">
        <v>2630</v>
      </c>
      <c r="Q7" s="8">
        <v>2378.11</v>
      </c>
      <c r="R7" s="8">
        <v>2005.13</v>
      </c>
      <c r="S7" s="8">
        <v>1705.23</v>
      </c>
      <c r="T7" s="8">
        <v>1533.78</v>
      </c>
      <c r="U7" s="8">
        <v>1570</v>
      </c>
      <c r="V7" s="8">
        <v>1555</v>
      </c>
      <c r="W7" s="8">
        <v>1419.5167537797297</v>
      </c>
      <c r="X7" s="8">
        <v>1295.837822676104</v>
      </c>
      <c r="Y7" s="8">
        <v>1182.9347263473801</v>
      </c>
      <c r="Z7" s="8">
        <v>1079.8685933620231</v>
      </c>
      <c r="AA7" s="8">
        <v>985.78235379931959</v>
      </c>
      <c r="AB7" s="8">
        <v>899.89361208910043</v>
      </c>
      <c r="AC7" s="8">
        <v>821.48814082304511</v>
      </c>
      <c r="AD7" s="8">
        <v>749.91394143387424</v>
      </c>
      <c r="AE7" s="8">
        <v>684.57582235265306</v>
      </c>
      <c r="AG7" s="12"/>
    </row>
    <row r="8" spans="1:33">
      <c r="A8" s="5" t="s">
        <v>6</v>
      </c>
      <c r="B8" s="8">
        <v>10286.517962506121</v>
      </c>
      <c r="C8" s="8">
        <v>10395</v>
      </c>
      <c r="D8" s="8">
        <v>10815</v>
      </c>
      <c r="E8" s="8">
        <v>11136</v>
      </c>
      <c r="F8" s="8">
        <v>10840.49</v>
      </c>
      <c r="G8" s="8">
        <v>8827</v>
      </c>
      <c r="H8" s="8">
        <v>7348</v>
      </c>
      <c r="I8" s="8">
        <v>7303</v>
      </c>
      <c r="J8" s="8">
        <v>7155</v>
      </c>
      <c r="K8" s="8">
        <v>6668</v>
      </c>
      <c r="L8" s="8">
        <v>6404.74</v>
      </c>
      <c r="M8" s="8">
        <v>6517.47</v>
      </c>
      <c r="N8" s="8">
        <v>7088</v>
      </c>
      <c r="O8" s="8">
        <v>4499</v>
      </c>
      <c r="P8" s="8">
        <v>3743</v>
      </c>
      <c r="Q8" s="8">
        <v>3560.54</v>
      </c>
      <c r="R8" s="8">
        <v>3156.26</v>
      </c>
      <c r="S8" s="8">
        <v>2902.66</v>
      </c>
      <c r="T8" s="8">
        <v>2332.6</v>
      </c>
      <c r="U8" s="8">
        <v>2204</v>
      </c>
      <c r="V8" s="8">
        <v>1899</v>
      </c>
      <c r="W8" s="8">
        <v>1752.20454169649</v>
      </c>
      <c r="X8" s="8">
        <v>1616.7565855407092</v>
      </c>
      <c r="Y8" s="8">
        <v>1491.7789531343553</v>
      </c>
      <c r="Z8" s="8">
        <v>1376.4622732434191</v>
      </c>
      <c r="AA8" s="8">
        <v>1270.0597402058947</v>
      </c>
      <c r="AB8" s="8">
        <v>1171.882277522187</v>
      </c>
      <c r="AC8" s="8">
        <v>1081.2940753070052</v>
      </c>
      <c r="AD8" s="8">
        <v>997.70847270270724</v>
      </c>
      <c r="AE8" s="8">
        <v>920.58415858807382</v>
      </c>
      <c r="AG8" s="12"/>
    </row>
    <row r="9" spans="1:33">
      <c r="A9" s="5" t="s">
        <v>7</v>
      </c>
      <c r="B9" s="8">
        <v>12243.072271117284</v>
      </c>
      <c r="C9" s="8">
        <v>11314</v>
      </c>
      <c r="D9" s="8">
        <v>11066</v>
      </c>
      <c r="E9" s="8">
        <v>10029</v>
      </c>
      <c r="F9" s="8">
        <v>8251.24</v>
      </c>
      <c r="G9" s="8">
        <v>5662</v>
      </c>
      <c r="H9" s="8">
        <v>5196</v>
      </c>
      <c r="I9" s="8">
        <v>4946</v>
      </c>
      <c r="J9" s="8">
        <v>5153</v>
      </c>
      <c r="K9" s="8">
        <v>4631</v>
      </c>
      <c r="L9" s="8">
        <v>4798.17</v>
      </c>
      <c r="M9" s="8">
        <v>4073.32</v>
      </c>
      <c r="N9" s="8">
        <v>3650</v>
      </c>
      <c r="O9" s="8">
        <v>3248</v>
      </c>
      <c r="P9" s="8">
        <v>2511</v>
      </c>
      <c r="Q9" s="8">
        <v>2458.8200000000002</v>
      </c>
      <c r="R9" s="8">
        <v>2175.71</v>
      </c>
      <c r="S9" s="8">
        <v>1540.78</v>
      </c>
      <c r="T9" s="8">
        <v>1430.16</v>
      </c>
      <c r="U9" s="8">
        <v>1277</v>
      </c>
      <c r="V9" s="8">
        <v>1202</v>
      </c>
      <c r="W9" s="8">
        <v>1076.2301066968503</v>
      </c>
      <c r="X9" s="8">
        <v>963.62000213037743</v>
      </c>
      <c r="Y9" s="8">
        <v>862.79272687853165</v>
      </c>
      <c r="Z9" s="8">
        <v>772.51539809130486</v>
      </c>
      <c r="AA9" s="8">
        <v>691.68413420363117</v>
      </c>
      <c r="AB9" s="8">
        <v>619.31055703368759</v>
      </c>
      <c r="AC9" s="8">
        <v>554.50970621867828</v>
      </c>
      <c r="AD9" s="8">
        <v>496.48921820978967</v>
      </c>
      <c r="AE9" s="8">
        <v>444.53963751061372</v>
      </c>
      <c r="AG9" s="12"/>
    </row>
    <row r="10" spans="1:33">
      <c r="A10" s="5" t="s">
        <v>8</v>
      </c>
      <c r="B10" s="8">
        <v>13007.969691522516</v>
      </c>
      <c r="C10" s="8">
        <v>11997</v>
      </c>
      <c r="D10" s="8">
        <v>11617</v>
      </c>
      <c r="E10" s="8">
        <v>10251</v>
      </c>
      <c r="F10" s="8">
        <v>8680.11</v>
      </c>
      <c r="G10" s="8">
        <v>7944</v>
      </c>
      <c r="H10" s="8">
        <v>6838</v>
      </c>
      <c r="I10" s="8">
        <v>6416</v>
      </c>
      <c r="J10" s="8">
        <v>5865</v>
      </c>
      <c r="K10" s="8">
        <v>6074</v>
      </c>
      <c r="L10" s="8">
        <v>5989.45</v>
      </c>
      <c r="M10" s="8">
        <v>5612.96</v>
      </c>
      <c r="N10" s="8">
        <v>5109</v>
      </c>
      <c r="O10" s="8">
        <v>4196</v>
      </c>
      <c r="P10" s="8">
        <v>3856</v>
      </c>
      <c r="Q10" s="8">
        <v>3535.75</v>
      </c>
      <c r="R10" s="8">
        <v>3184</v>
      </c>
      <c r="S10" s="8">
        <v>3026.64</v>
      </c>
      <c r="T10" s="8">
        <v>2851.72</v>
      </c>
      <c r="U10" s="8">
        <v>2753</v>
      </c>
      <c r="V10" s="8">
        <v>2601</v>
      </c>
      <c r="W10" s="8">
        <v>2409.0806779763625</v>
      </c>
      <c r="X10" s="8">
        <v>2231.3224579004423</v>
      </c>
      <c r="Y10" s="8">
        <v>2066.680438163276</v>
      </c>
      <c r="Z10" s="8">
        <v>1914.1868170437797</v>
      </c>
      <c r="AA10" s="8">
        <v>1772.9452037590329</v>
      </c>
      <c r="AB10" s="8">
        <v>1642.1253492836415</v>
      </c>
      <c r="AC10" s="8">
        <v>1520.9582659647851</v>
      </c>
      <c r="AD10" s="8">
        <v>1408.7317072449816</v>
      </c>
      <c r="AE10" s="8">
        <v>1304.7859809213915</v>
      </c>
      <c r="AG10" s="12"/>
    </row>
    <row r="11" spans="1:33">
      <c r="A11" s="5" t="s">
        <v>9</v>
      </c>
      <c r="B11" s="8">
        <v>14832.608748616565</v>
      </c>
      <c r="C11" s="8">
        <v>14080</v>
      </c>
      <c r="D11" s="8">
        <v>13501</v>
      </c>
      <c r="E11" s="8">
        <v>12041</v>
      </c>
      <c r="F11" s="8">
        <v>11432.55</v>
      </c>
      <c r="G11" s="8">
        <v>10019</v>
      </c>
      <c r="H11" s="8">
        <v>9119</v>
      </c>
      <c r="I11" s="8">
        <v>8711</v>
      </c>
      <c r="J11" s="8">
        <v>8921</v>
      </c>
      <c r="K11" s="8">
        <v>7859</v>
      </c>
      <c r="L11" s="8">
        <v>7583.97</v>
      </c>
      <c r="M11" s="8">
        <v>7928.98</v>
      </c>
      <c r="N11" s="8">
        <v>6759</v>
      </c>
      <c r="O11" s="8">
        <v>6175</v>
      </c>
      <c r="P11" s="8">
        <v>5617</v>
      </c>
      <c r="Q11" s="8">
        <v>5417.28</v>
      </c>
      <c r="R11" s="8">
        <v>4256.42</v>
      </c>
      <c r="S11" s="8">
        <v>3579.86</v>
      </c>
      <c r="T11" s="8">
        <v>2972.74</v>
      </c>
      <c r="U11" s="8">
        <v>2699</v>
      </c>
      <c r="V11" s="8">
        <v>2668</v>
      </c>
      <c r="W11" s="8">
        <v>2458.7146248281533</v>
      </c>
      <c r="X11" s="8">
        <v>2265.8461792892977</v>
      </c>
      <c r="Y11" s="8">
        <v>2088.1068735493213</v>
      </c>
      <c r="Z11" s="8">
        <v>1924.3099356071618</v>
      </c>
      <c r="AA11" s="8">
        <v>1773.3616871737072</v>
      </c>
      <c r="AB11" s="8">
        <v>1634.2542411409004</v>
      </c>
      <c r="AC11" s="8">
        <v>1506.0587718817717</v>
      </c>
      <c r="AD11" s="8">
        <v>1387.9193134469413</v>
      </c>
      <c r="AE11" s="8">
        <v>1279.0470442479177</v>
      </c>
      <c r="AG11" s="12"/>
    </row>
    <row r="12" spans="1:33">
      <c r="A12" s="5" t="s">
        <v>10</v>
      </c>
      <c r="B12" s="8">
        <v>8612.8080240150539</v>
      </c>
      <c r="C12" s="8">
        <v>8506</v>
      </c>
      <c r="D12" s="8">
        <v>9128</v>
      </c>
      <c r="E12" s="8">
        <v>8731</v>
      </c>
      <c r="F12" s="8">
        <v>8091.85</v>
      </c>
      <c r="G12" s="8">
        <v>6811</v>
      </c>
      <c r="H12" s="8">
        <v>6018</v>
      </c>
      <c r="I12" s="8">
        <v>6374</v>
      </c>
      <c r="J12" s="8">
        <v>5847</v>
      </c>
      <c r="K12" s="8">
        <v>5729</v>
      </c>
      <c r="L12" s="8">
        <v>5273.35</v>
      </c>
      <c r="M12" s="8">
        <v>5969.66</v>
      </c>
      <c r="N12" s="8">
        <v>5097</v>
      </c>
      <c r="O12" s="8">
        <v>4012</v>
      </c>
      <c r="P12" s="8">
        <v>3344</v>
      </c>
      <c r="Q12" s="8">
        <v>3118.3</v>
      </c>
      <c r="R12" s="8">
        <v>2408.0300000000002</v>
      </c>
      <c r="S12" s="8">
        <v>2271.6999999999998</v>
      </c>
      <c r="T12" s="8">
        <v>2118.9699999999998</v>
      </c>
      <c r="U12" s="8">
        <v>1973</v>
      </c>
      <c r="V12" s="8">
        <v>2064</v>
      </c>
      <c r="W12" s="8">
        <v>1928.2581055252754</v>
      </c>
      <c r="X12" s="8">
        <v>1801.4434697305833</v>
      </c>
      <c r="Y12" s="8">
        <v>1682.9689787565762</v>
      </c>
      <c r="Z12" s="8">
        <v>1572.2861311215906</v>
      </c>
      <c r="AA12" s="8">
        <v>1468.8824983237321</v>
      </c>
      <c r="AB12" s="8">
        <v>1372.2793524500742</v>
      </c>
      <c r="AC12" s="8">
        <v>1282.0294498095113</v>
      </c>
      <c r="AD12" s="8">
        <v>1197.7149603281489</v>
      </c>
      <c r="AE12" s="8">
        <v>1118.9455331209481</v>
      </c>
      <c r="AG12" s="12"/>
    </row>
    <row r="13" spans="1:33">
      <c r="A13" s="5" t="s">
        <v>11</v>
      </c>
      <c r="B13" s="8">
        <v>8739.9362425515956</v>
      </c>
      <c r="C13" s="8">
        <v>8778</v>
      </c>
      <c r="D13" s="8">
        <v>9460</v>
      </c>
      <c r="E13" s="8">
        <v>9780</v>
      </c>
      <c r="F13" s="8">
        <v>8931.92</v>
      </c>
      <c r="G13" s="8">
        <v>7861</v>
      </c>
      <c r="H13" s="8">
        <v>6338</v>
      </c>
      <c r="I13" s="8">
        <v>6124</v>
      </c>
      <c r="J13" s="8">
        <v>5751</v>
      </c>
      <c r="K13" s="8">
        <v>5884</v>
      </c>
      <c r="L13" s="8">
        <v>5112.8500000000004</v>
      </c>
      <c r="M13" s="8">
        <v>5216.66</v>
      </c>
      <c r="N13" s="8">
        <v>5196</v>
      </c>
      <c r="O13" s="8">
        <v>4146</v>
      </c>
      <c r="P13" s="8">
        <v>3515</v>
      </c>
      <c r="Q13" s="8">
        <v>2942.74</v>
      </c>
      <c r="R13" s="8">
        <v>2502.86</v>
      </c>
      <c r="S13" s="8">
        <v>2384.04</v>
      </c>
      <c r="T13" s="8">
        <v>2215.19</v>
      </c>
      <c r="U13" s="8">
        <v>2183</v>
      </c>
      <c r="V13" s="8">
        <v>2157</v>
      </c>
      <c r="W13" s="8">
        <v>2017.9669269477156</v>
      </c>
      <c r="X13" s="8">
        <v>1887.8954651158122</v>
      </c>
      <c r="Y13" s="8">
        <v>1766.2079787381936</v>
      </c>
      <c r="Z13" s="8">
        <v>1652.364064536323</v>
      </c>
      <c r="AA13" s="8">
        <v>1545.8581518364397</v>
      </c>
      <c r="AB13" s="8">
        <v>1446.2172573752691</v>
      </c>
      <c r="AC13" s="8">
        <v>1352.9988848235166</v>
      </c>
      <c r="AD13" s="8">
        <v>1265.7890596991183</v>
      </c>
      <c r="AE13" s="8">
        <v>1184.2004909434716</v>
      </c>
      <c r="AG13" s="12"/>
    </row>
    <row r="14" spans="1:33">
      <c r="A14" s="5" t="s">
        <v>12</v>
      </c>
      <c r="B14" s="8">
        <v>44679.334952025027</v>
      </c>
      <c r="C14" s="8">
        <v>40974</v>
      </c>
      <c r="D14" s="8">
        <v>36741</v>
      </c>
      <c r="E14" s="8">
        <v>32926</v>
      </c>
      <c r="F14" s="8">
        <v>28981.11</v>
      </c>
      <c r="G14" s="8">
        <v>24866</v>
      </c>
      <c r="H14" s="8">
        <v>25910</v>
      </c>
      <c r="I14" s="8">
        <v>21501</v>
      </c>
      <c r="J14" s="8">
        <v>16415</v>
      </c>
      <c r="K14" s="8">
        <v>16192</v>
      </c>
      <c r="L14" s="8">
        <v>13869.88</v>
      </c>
      <c r="M14" s="8">
        <v>13565.83</v>
      </c>
      <c r="N14" s="8">
        <v>14290</v>
      </c>
      <c r="O14" s="8">
        <v>12364</v>
      </c>
      <c r="P14" s="8">
        <v>8115</v>
      </c>
      <c r="Q14" s="8">
        <v>8253</v>
      </c>
      <c r="R14" s="8">
        <v>7039</v>
      </c>
      <c r="S14" s="8">
        <v>6698</v>
      </c>
      <c r="T14" s="8">
        <v>5761.21</v>
      </c>
      <c r="U14" s="8">
        <v>4989</v>
      </c>
      <c r="V14" s="8">
        <v>4007</v>
      </c>
      <c r="W14" s="8">
        <v>3658</v>
      </c>
      <c r="X14" s="8">
        <v>3326</v>
      </c>
      <c r="Y14" s="8">
        <v>3102</v>
      </c>
      <c r="Z14" s="8">
        <v>2775.6993414755962</v>
      </c>
      <c r="AA14" s="8">
        <v>2483.7223837098832</v>
      </c>
      <c r="AB14" s="8">
        <v>2222.458602473153</v>
      </c>
      <c r="AC14" s="8">
        <v>1988.6772660675385</v>
      </c>
      <c r="AD14" s="8">
        <v>1779.4874847940541</v>
      </c>
      <c r="AE14" s="8">
        <v>1592.3024628326632</v>
      </c>
      <c r="AG14" s="12"/>
    </row>
    <row r="15" spans="1:33">
      <c r="A15" s="5" t="s">
        <v>13</v>
      </c>
      <c r="B15" s="8">
        <v>30484.683110658087</v>
      </c>
      <c r="C15" s="8">
        <v>27938</v>
      </c>
      <c r="D15" s="8">
        <v>25175</v>
      </c>
      <c r="E15" s="8">
        <v>19428</v>
      </c>
      <c r="F15" s="8">
        <v>19708.330000000002</v>
      </c>
      <c r="G15" s="8">
        <v>15259</v>
      </c>
      <c r="H15" s="8">
        <v>17884</v>
      </c>
      <c r="I15" s="8">
        <v>11260</v>
      </c>
      <c r="J15" s="8">
        <v>10964</v>
      </c>
      <c r="K15" s="8">
        <v>11078</v>
      </c>
      <c r="L15" s="8">
        <v>9674.84</v>
      </c>
      <c r="M15" s="8">
        <v>8414.6200000000008</v>
      </c>
      <c r="N15" s="8">
        <v>9227</v>
      </c>
      <c r="O15" s="8">
        <v>6893</v>
      </c>
      <c r="P15" s="8">
        <v>4808</v>
      </c>
      <c r="Q15" s="8">
        <v>5010.9399999999996</v>
      </c>
      <c r="R15" s="8">
        <v>4270.3599999999997</v>
      </c>
      <c r="S15" s="8">
        <v>3849.54</v>
      </c>
      <c r="T15" s="8">
        <v>3097.86</v>
      </c>
      <c r="U15" s="8">
        <v>2888</v>
      </c>
      <c r="V15" s="8">
        <v>2780</v>
      </c>
      <c r="W15" s="8">
        <v>2480.3857622745818</v>
      </c>
      <c r="X15" s="8">
        <v>2213.0624207534024</v>
      </c>
      <c r="Y15" s="8">
        <v>1974.5498271444819</v>
      </c>
      <c r="Z15" s="8">
        <v>1761.7429058096798</v>
      </c>
      <c r="AA15" s="8">
        <v>1571.8712303448128</v>
      </c>
      <c r="AB15" s="8">
        <v>1402.4629567900372</v>
      </c>
      <c r="AC15" s="8">
        <v>1251.3126439350794</v>
      </c>
      <c r="AD15" s="8">
        <v>1116.4525417880341</v>
      </c>
      <c r="AE15" s="8">
        <v>996.12697442672936</v>
      </c>
      <c r="AG15" s="12"/>
    </row>
    <row r="16" spans="1:33">
      <c r="A16" s="5" t="s">
        <v>14</v>
      </c>
      <c r="B16" s="8">
        <v>31315.105801666778</v>
      </c>
      <c r="C16" s="8">
        <v>29781</v>
      </c>
      <c r="D16" s="8">
        <v>27448</v>
      </c>
      <c r="E16" s="8">
        <v>26522</v>
      </c>
      <c r="F16" s="8">
        <v>24360.2</v>
      </c>
      <c r="G16" s="8">
        <v>21225</v>
      </c>
      <c r="H16" s="8">
        <v>16211</v>
      </c>
      <c r="I16" s="8">
        <v>14748</v>
      </c>
      <c r="J16" s="8">
        <v>14035</v>
      </c>
      <c r="K16" s="8">
        <v>14679</v>
      </c>
      <c r="L16" s="8">
        <v>13291.65</v>
      </c>
      <c r="M16" s="8">
        <v>12748.62</v>
      </c>
      <c r="N16" s="8">
        <v>14259</v>
      </c>
      <c r="O16" s="8">
        <v>10613</v>
      </c>
      <c r="P16" s="8">
        <v>8211</v>
      </c>
      <c r="Q16" s="8">
        <v>7431.76</v>
      </c>
      <c r="R16" s="8">
        <v>5967.44</v>
      </c>
      <c r="S16" s="8">
        <v>5453.81</v>
      </c>
      <c r="T16" s="8">
        <v>3883.79</v>
      </c>
      <c r="U16" s="8">
        <v>3657</v>
      </c>
      <c r="V16" s="8">
        <v>3197</v>
      </c>
      <c r="W16" s="8">
        <v>2867.8182523537944</v>
      </c>
      <c r="X16" s="8">
        <v>2572.5309754562313</v>
      </c>
      <c r="Y16" s="8">
        <v>2307.6481971094436</v>
      </c>
      <c r="Z16" s="8">
        <v>2070.0392929877348</v>
      </c>
      <c r="AA16" s="8">
        <v>1856.8959860868845</v>
      </c>
      <c r="AB16" s="8">
        <v>1665.6991559657379</v>
      </c>
      <c r="AC16" s="8">
        <v>1494.1890655016741</v>
      </c>
      <c r="AD16" s="8">
        <v>1340.3386532728057</v>
      </c>
      <c r="AE16" s="8">
        <v>1202.3295759121224</v>
      </c>
      <c r="AG16" s="12"/>
    </row>
    <row r="17" spans="1:33">
      <c r="A17" s="5" t="s">
        <v>15</v>
      </c>
      <c r="B17" s="8">
        <v>22609.968373381093</v>
      </c>
      <c r="C17" s="8">
        <v>21152</v>
      </c>
      <c r="D17" s="8">
        <v>17657</v>
      </c>
      <c r="E17" s="8">
        <v>15956</v>
      </c>
      <c r="F17" s="8">
        <v>16201.58</v>
      </c>
      <c r="G17" s="8">
        <v>14145</v>
      </c>
      <c r="H17" s="8">
        <v>11738</v>
      </c>
      <c r="I17" s="8">
        <v>11022</v>
      </c>
      <c r="J17" s="8">
        <v>10890</v>
      </c>
      <c r="K17" s="8">
        <v>11405</v>
      </c>
      <c r="L17" s="8">
        <v>11385.25</v>
      </c>
      <c r="M17" s="8">
        <v>11285.64</v>
      </c>
      <c r="N17" s="8">
        <v>11669</v>
      </c>
      <c r="O17" s="8">
        <v>9068</v>
      </c>
      <c r="P17" s="8">
        <v>6843</v>
      </c>
      <c r="Q17" s="8">
        <v>6097.17</v>
      </c>
      <c r="R17" s="8">
        <v>5105.08</v>
      </c>
      <c r="S17" s="8">
        <v>4516.55</v>
      </c>
      <c r="T17" s="8">
        <v>3025.88</v>
      </c>
      <c r="U17" s="8">
        <v>2541</v>
      </c>
      <c r="V17" s="8">
        <v>2357</v>
      </c>
      <c r="W17" s="8">
        <v>2116.4134710783628</v>
      </c>
      <c r="X17" s="8">
        <v>1900.3843786856019</v>
      </c>
      <c r="Y17" s="8">
        <v>1706.406066727659</v>
      </c>
      <c r="Z17" s="8">
        <v>1532.2277415155963</v>
      </c>
      <c r="AA17" s="8">
        <v>1375.8283550715246</v>
      </c>
      <c r="AB17" s="8">
        <v>1235.3931542490282</v>
      </c>
      <c r="AC17" s="8">
        <v>1109.2926235598782</v>
      </c>
      <c r="AD17" s="8">
        <v>996.06357737377391</v>
      </c>
      <c r="AE17" s="8">
        <v>894.39218209773446</v>
      </c>
      <c r="AG17" s="12"/>
    </row>
    <row r="18" spans="1:33">
      <c r="A18" s="5" t="s">
        <v>16</v>
      </c>
      <c r="B18" s="8">
        <v>14808.608390171294</v>
      </c>
      <c r="C18" s="8">
        <v>14443</v>
      </c>
      <c r="D18" s="8">
        <v>15265</v>
      </c>
      <c r="E18" s="8">
        <v>14086</v>
      </c>
      <c r="F18" s="8">
        <v>13068.63</v>
      </c>
      <c r="G18" s="8">
        <v>11442</v>
      </c>
      <c r="H18" s="8">
        <v>9312</v>
      </c>
      <c r="I18" s="8">
        <v>7512</v>
      </c>
      <c r="J18" s="8">
        <v>6917</v>
      </c>
      <c r="K18" s="8">
        <v>6084</v>
      </c>
      <c r="L18" s="8">
        <v>5754.31</v>
      </c>
      <c r="M18" s="8">
        <v>5607.55</v>
      </c>
      <c r="N18" s="8">
        <v>5502</v>
      </c>
      <c r="O18" s="8">
        <v>4095</v>
      </c>
      <c r="P18" s="8">
        <v>3425</v>
      </c>
      <c r="Q18" s="8">
        <v>3153.8</v>
      </c>
      <c r="R18" s="8">
        <v>2873.78</v>
      </c>
      <c r="S18" s="8">
        <v>2799.45</v>
      </c>
      <c r="T18" s="8">
        <v>2270.5500000000002</v>
      </c>
      <c r="U18" s="8">
        <v>1889</v>
      </c>
      <c r="V18" s="8">
        <v>1618</v>
      </c>
      <c r="W18" s="8">
        <v>1456.0996634957762</v>
      </c>
      <c r="X18" s="8">
        <v>1310.3994005145319</v>
      </c>
      <c r="Y18" s="8">
        <v>1179.2781990941141</v>
      </c>
      <c r="Z18" s="8">
        <v>1061.2772489918693</v>
      </c>
      <c r="AA18" s="8">
        <v>955.08371145413105</v>
      </c>
      <c r="AB18" s="8">
        <v>859.51611301523928</v>
      </c>
      <c r="AC18" s="8">
        <v>773.51120082242733</v>
      </c>
      <c r="AD18" s="8">
        <v>696.11211324335613</v>
      </c>
      <c r="AE18" s="8">
        <v>626.4577341464676</v>
      </c>
      <c r="AG18" s="12"/>
    </row>
    <row r="19" spans="1:33">
      <c r="A19" s="5" t="s">
        <v>17</v>
      </c>
      <c r="B19" s="8">
        <v>15520.942305741421</v>
      </c>
      <c r="C19" s="8">
        <v>15286</v>
      </c>
      <c r="D19" s="8">
        <v>14376</v>
      </c>
      <c r="E19" s="8">
        <v>14186</v>
      </c>
      <c r="F19" s="8">
        <v>14381.26</v>
      </c>
      <c r="G19" s="8">
        <v>10547</v>
      </c>
      <c r="H19" s="8">
        <v>11058</v>
      </c>
      <c r="I19" s="8">
        <v>11333</v>
      </c>
      <c r="J19" s="8">
        <v>10105</v>
      </c>
      <c r="K19" s="8">
        <v>10155</v>
      </c>
      <c r="L19" s="8">
        <v>10644.52</v>
      </c>
      <c r="M19" s="8">
        <v>9553.18</v>
      </c>
      <c r="N19" s="8">
        <v>7877</v>
      </c>
      <c r="O19" s="8">
        <v>6441</v>
      </c>
      <c r="P19" s="8">
        <v>5244</v>
      </c>
      <c r="Q19" s="8">
        <v>4899.6499999999996</v>
      </c>
      <c r="R19" s="8">
        <v>3976.27</v>
      </c>
      <c r="S19" s="8">
        <v>2981.13</v>
      </c>
      <c r="T19" s="8">
        <v>2463.46</v>
      </c>
      <c r="U19" s="8">
        <v>2178</v>
      </c>
      <c r="V19" s="8">
        <v>1960</v>
      </c>
      <c r="W19" s="8">
        <v>1776.08048395939</v>
      </c>
      <c r="X19" s="8">
        <v>1609.4193293374597</v>
      </c>
      <c r="Y19" s="8">
        <v>1458.3970721139144</v>
      </c>
      <c r="Z19" s="8">
        <v>1321.5462130842034</v>
      </c>
      <c r="AA19" s="8">
        <v>1197.5369580149445</v>
      </c>
      <c r="AB19" s="8">
        <v>1085.1642958930809</v>
      </c>
      <c r="AC19" s="8">
        <v>983.33628970675193</v>
      </c>
      <c r="AD19" s="8">
        <v>891.06346597816275</v>
      </c>
      <c r="AE19" s="8">
        <v>807.44919994542181</v>
      </c>
      <c r="AG19" s="12"/>
    </row>
    <row r="20" spans="1:33">
      <c r="A20" s="5" t="s">
        <v>18</v>
      </c>
      <c r="B20" s="8">
        <v>30877.130421611047</v>
      </c>
      <c r="C20" s="8">
        <v>31425</v>
      </c>
      <c r="D20" s="8">
        <v>33779</v>
      </c>
      <c r="E20" s="8">
        <v>33830</v>
      </c>
      <c r="F20" s="8">
        <v>33715.43</v>
      </c>
      <c r="G20" s="8">
        <v>28053</v>
      </c>
      <c r="H20" s="8">
        <v>25251</v>
      </c>
      <c r="I20" s="8">
        <v>18928</v>
      </c>
      <c r="J20" s="8">
        <v>17778</v>
      </c>
      <c r="K20" s="8">
        <v>14551</v>
      </c>
      <c r="L20" s="8">
        <v>12953.38</v>
      </c>
      <c r="M20" s="8">
        <v>13422.59</v>
      </c>
      <c r="N20" s="8">
        <v>11590</v>
      </c>
      <c r="O20" s="8">
        <v>8935</v>
      </c>
      <c r="P20" s="8">
        <v>8940</v>
      </c>
      <c r="Q20" s="8">
        <v>8907.02</v>
      </c>
      <c r="R20" s="8">
        <v>6600.73</v>
      </c>
      <c r="S20" s="8">
        <v>4744.01</v>
      </c>
      <c r="T20" s="8">
        <v>3768.46</v>
      </c>
      <c r="U20" s="8">
        <v>3077</v>
      </c>
      <c r="V20" s="8">
        <v>2595</v>
      </c>
      <c r="W20" s="8">
        <v>2306.3387557155916</v>
      </c>
      <c r="X20" s="8">
        <v>2049.7874590041401</v>
      </c>
      <c r="Y20" s="8">
        <v>1821.774280416583</v>
      </c>
      <c r="Z20" s="8">
        <v>1619.1247117883042</v>
      </c>
      <c r="AA20" s="8">
        <v>1439.0173692231999</v>
      </c>
      <c r="AB20" s="8">
        <v>1278.9447124421422</v>
      </c>
      <c r="AC20" s="8">
        <v>1136.6781336118866</v>
      </c>
      <c r="AD20" s="8">
        <v>1010.2369296044545</v>
      </c>
      <c r="AE20" s="8">
        <v>897.86072570399904</v>
      </c>
      <c r="AG20" s="12"/>
    </row>
    <row r="21" spans="1:33">
      <c r="A21" s="5" t="s">
        <v>19</v>
      </c>
      <c r="B21" s="8">
        <v>11244.713318601111</v>
      </c>
      <c r="C21" s="8">
        <v>10576</v>
      </c>
      <c r="D21" s="8">
        <v>10866</v>
      </c>
      <c r="E21" s="8">
        <v>9355</v>
      </c>
      <c r="F21" s="8">
        <v>8275.8700000000008</v>
      </c>
      <c r="G21" s="8">
        <v>8106</v>
      </c>
      <c r="H21" s="8">
        <v>7707</v>
      </c>
      <c r="I21" s="8">
        <v>6955</v>
      </c>
      <c r="J21" s="8">
        <v>6225</v>
      </c>
      <c r="K21" s="8">
        <v>6639</v>
      </c>
      <c r="L21" s="8">
        <v>5879.99</v>
      </c>
      <c r="M21" s="8">
        <v>5322.66</v>
      </c>
      <c r="N21" s="8">
        <v>4331</v>
      </c>
      <c r="O21" s="8">
        <v>3637</v>
      </c>
      <c r="P21" s="8">
        <v>3361</v>
      </c>
      <c r="Q21" s="8">
        <v>3508.7</v>
      </c>
      <c r="R21" s="8">
        <v>3053.13</v>
      </c>
      <c r="S21" s="8">
        <v>2518.52</v>
      </c>
      <c r="T21" s="8">
        <v>2428.71</v>
      </c>
      <c r="U21" s="8">
        <v>2079</v>
      </c>
      <c r="V21" s="8">
        <v>1632</v>
      </c>
      <c r="W21" s="8">
        <v>1488.6908678487559</v>
      </c>
      <c r="X21" s="8">
        <v>1357.9659926570355</v>
      </c>
      <c r="Y21" s="8">
        <v>1238.7203260525118</v>
      </c>
      <c r="Z21" s="8">
        <v>1129.9458561354213</v>
      </c>
      <c r="AA21" s="8">
        <v>1030.7230865149179</v>
      </c>
      <c r="AB21" s="8">
        <v>940.21326358801559</v>
      </c>
      <c r="AC21" s="8">
        <v>857.65128635646693</v>
      </c>
      <c r="AD21" s="8">
        <v>782.33923884657509</v>
      </c>
      <c r="AE21" s="8">
        <v>713.64049045995284</v>
      </c>
      <c r="AG21" s="12"/>
    </row>
    <row r="22" spans="1:33">
      <c r="A22" s="5" t="s">
        <v>20</v>
      </c>
      <c r="B22" s="8">
        <v>13525.540909404879</v>
      </c>
      <c r="C22" s="8">
        <v>13241</v>
      </c>
      <c r="D22" s="8">
        <v>12282</v>
      </c>
      <c r="E22" s="8">
        <v>11947</v>
      </c>
      <c r="F22" s="8">
        <v>12161.45</v>
      </c>
      <c r="G22" s="8">
        <v>9712</v>
      </c>
      <c r="H22" s="8">
        <v>8405</v>
      </c>
      <c r="I22" s="8">
        <v>7527</v>
      </c>
      <c r="J22" s="8">
        <v>7158</v>
      </c>
      <c r="K22" s="8">
        <v>7013</v>
      </c>
      <c r="L22" s="8">
        <v>6650.56</v>
      </c>
      <c r="M22" s="8">
        <v>6663.89</v>
      </c>
      <c r="N22" s="8">
        <v>6100</v>
      </c>
      <c r="O22" s="8">
        <v>4790</v>
      </c>
      <c r="P22" s="8">
        <v>4155</v>
      </c>
      <c r="Q22" s="8">
        <v>3719.62</v>
      </c>
      <c r="R22" s="8">
        <v>3318.9</v>
      </c>
      <c r="S22" s="8">
        <v>2992.83</v>
      </c>
      <c r="T22" s="8">
        <v>2830.77</v>
      </c>
      <c r="U22" s="8">
        <v>2307</v>
      </c>
      <c r="V22" s="8">
        <v>2068</v>
      </c>
      <c r="W22" s="8">
        <v>1891.0901979685982</v>
      </c>
      <c r="X22" s="8">
        <v>1729.3143795226847</v>
      </c>
      <c r="Y22" s="8">
        <v>1581.3778879697763</v>
      </c>
      <c r="Z22" s="8">
        <v>1446.0968197407776</v>
      </c>
      <c r="AA22" s="8">
        <v>1322.3885498671893</v>
      </c>
      <c r="AB22" s="8">
        <v>1209.2630679689316</v>
      </c>
      <c r="AC22" s="8">
        <v>1105.815055416577</v>
      </c>
      <c r="AD22" s="8">
        <v>1011.2166402632452</v>
      </c>
      <c r="AE22" s="8">
        <v>924.71077196545502</v>
      </c>
      <c r="AG22" s="12"/>
    </row>
    <row r="23" spans="1:33">
      <c r="A23" s="5" t="s">
        <v>21</v>
      </c>
      <c r="B23" s="8">
        <v>14911.091105812842</v>
      </c>
      <c r="C23" s="8">
        <v>14365</v>
      </c>
      <c r="D23" s="8">
        <v>14058</v>
      </c>
      <c r="E23" s="8">
        <v>13674</v>
      </c>
      <c r="F23" s="8">
        <v>12373.44</v>
      </c>
      <c r="G23" s="8">
        <v>10052</v>
      </c>
      <c r="H23" s="8">
        <v>8997</v>
      </c>
      <c r="I23" s="8">
        <v>8437</v>
      </c>
      <c r="J23" s="8">
        <v>7855</v>
      </c>
      <c r="K23" s="8">
        <v>7987</v>
      </c>
      <c r="L23" s="8">
        <v>7583.36</v>
      </c>
      <c r="M23" s="8">
        <v>7166.19</v>
      </c>
      <c r="N23" s="8">
        <v>6421</v>
      </c>
      <c r="O23" s="8">
        <v>5383</v>
      </c>
      <c r="P23" s="8">
        <v>4788</v>
      </c>
      <c r="Q23" s="8">
        <v>5104.9399999999996</v>
      </c>
      <c r="R23" s="8">
        <v>4000.92</v>
      </c>
      <c r="S23" s="8">
        <v>3593.7</v>
      </c>
      <c r="T23" s="8">
        <v>2747.48</v>
      </c>
      <c r="U23" s="8">
        <v>2297</v>
      </c>
      <c r="V23" s="8">
        <v>2066</v>
      </c>
      <c r="W23" s="8">
        <v>1880.421125629684</v>
      </c>
      <c r="X23" s="8">
        <v>1711.5119117688323</v>
      </c>
      <c r="Y23" s="8">
        <v>1557.7750027381219</v>
      </c>
      <c r="Z23" s="8">
        <v>1417.8475431396917</v>
      </c>
      <c r="AA23" s="8">
        <v>1290.4890963417331</v>
      </c>
      <c r="AB23" s="8">
        <v>1174.5706481876841</v>
      </c>
      <c r="AC23" s="8">
        <v>1069.0645984495027</v>
      </c>
      <c r="AD23" s="8">
        <v>973.0356513007066</v>
      </c>
      <c r="AE23" s="8">
        <v>885.63252405454375</v>
      </c>
      <c r="AG23" s="12"/>
    </row>
    <row r="24" spans="1:33">
      <c r="A24" s="5" t="s">
        <v>22</v>
      </c>
      <c r="B24" s="8">
        <v>10084.022764305164</v>
      </c>
      <c r="C24" s="8">
        <v>9665</v>
      </c>
      <c r="D24" s="8">
        <v>9845</v>
      </c>
      <c r="E24" s="8">
        <v>9332</v>
      </c>
      <c r="F24" s="8">
        <v>8155.94</v>
      </c>
      <c r="G24" s="8">
        <v>8323</v>
      </c>
      <c r="H24" s="8">
        <v>8093</v>
      </c>
      <c r="I24" s="8">
        <v>7223</v>
      </c>
      <c r="J24" s="8">
        <v>6579</v>
      </c>
      <c r="K24" s="8">
        <v>6587</v>
      </c>
      <c r="L24" s="8">
        <v>5643.07</v>
      </c>
      <c r="M24" s="8">
        <v>4692.29</v>
      </c>
      <c r="N24" s="8">
        <v>4596</v>
      </c>
      <c r="O24" s="8">
        <v>4057</v>
      </c>
      <c r="P24" s="8">
        <v>3598</v>
      </c>
      <c r="Q24" s="8">
        <v>3328.18</v>
      </c>
      <c r="R24" s="8">
        <v>2690.69</v>
      </c>
      <c r="S24" s="8">
        <v>2386.52</v>
      </c>
      <c r="T24" s="8">
        <v>2004.3</v>
      </c>
      <c r="U24" s="8">
        <v>1955</v>
      </c>
      <c r="V24" s="8">
        <v>1914</v>
      </c>
      <c r="W24" s="8">
        <v>1768.3802392944488</v>
      </c>
      <c r="X24" s="8">
        <v>1633.8394308918973</v>
      </c>
      <c r="Y24" s="8">
        <v>1509.5346728157363</v>
      </c>
      <c r="Z24" s="8">
        <v>1394.6871922346702</v>
      </c>
      <c r="AA24" s="8">
        <v>1288.5774664288656</v>
      </c>
      <c r="AB24" s="8">
        <v>1190.540714959724</v>
      </c>
      <c r="AC24" s="8">
        <v>1099.9627348015993</v>
      </c>
      <c r="AD24" s="8">
        <v>1016.276052342439</v>
      </c>
      <c r="AE24" s="8">
        <v>938.95636814552768</v>
      </c>
      <c r="AG24" s="12"/>
    </row>
    <row r="25" spans="1:33">
      <c r="A25" s="5" t="s">
        <v>23</v>
      </c>
      <c r="B25" s="8">
        <v>16303.764823889906</v>
      </c>
      <c r="C25" s="8">
        <v>15504</v>
      </c>
      <c r="D25" s="8">
        <v>14672</v>
      </c>
      <c r="E25" s="8">
        <v>13834</v>
      </c>
      <c r="F25" s="8">
        <v>12678.48</v>
      </c>
      <c r="G25" s="8">
        <v>11453</v>
      </c>
      <c r="H25" s="8">
        <v>9819</v>
      </c>
      <c r="I25" s="8">
        <v>8404</v>
      </c>
      <c r="J25" s="8">
        <v>7399</v>
      </c>
      <c r="K25" s="8">
        <v>7238</v>
      </c>
      <c r="L25" s="8">
        <v>6895.35</v>
      </c>
      <c r="M25" s="8">
        <v>6675.99</v>
      </c>
      <c r="N25" s="8">
        <v>5550</v>
      </c>
      <c r="O25" s="8">
        <v>5199</v>
      </c>
      <c r="P25" s="8">
        <v>4681</v>
      </c>
      <c r="Q25" s="8">
        <v>4515.76</v>
      </c>
      <c r="R25" s="8">
        <v>3535.26</v>
      </c>
      <c r="S25" s="8">
        <v>2986.2</v>
      </c>
      <c r="T25" s="8">
        <v>2462.73</v>
      </c>
      <c r="U25" s="8">
        <v>2023</v>
      </c>
      <c r="V25" s="8">
        <v>1916</v>
      </c>
      <c r="W25" s="8">
        <v>1730.2741294602811</v>
      </c>
      <c r="X25" s="8">
        <v>1562.551442108316</v>
      </c>
      <c r="Y25" s="8">
        <v>1411.0868143167397</v>
      </c>
      <c r="Z25" s="8">
        <v>1274.3042845692996</v>
      </c>
      <c r="AA25" s="8">
        <v>1150.7806558719474</v>
      </c>
      <c r="AB25" s="8">
        <v>1039.2306876506079</v>
      </c>
      <c r="AC25" s="8">
        <v>938.49372306005478</v>
      </c>
      <c r="AD25" s="8">
        <v>847.52161256350439</v>
      </c>
      <c r="AE25" s="8">
        <v>765.36780813000587</v>
      </c>
      <c r="AG25" s="12"/>
    </row>
    <row r="26" spans="1:33">
      <c r="A26" s="5" t="s">
        <v>24</v>
      </c>
      <c r="B26" s="8">
        <v>10800.683801289248</v>
      </c>
      <c r="C26" s="8">
        <v>10119</v>
      </c>
      <c r="D26" s="8">
        <v>9112</v>
      </c>
      <c r="E26" s="8">
        <v>8227</v>
      </c>
      <c r="F26" s="8">
        <v>7796.2</v>
      </c>
      <c r="G26" s="8">
        <v>7287</v>
      </c>
      <c r="H26" s="8">
        <v>6160</v>
      </c>
      <c r="I26" s="8">
        <v>5544</v>
      </c>
      <c r="J26" s="8">
        <v>5458</v>
      </c>
      <c r="K26" s="8">
        <v>5759</v>
      </c>
      <c r="L26" s="8">
        <v>5602.51</v>
      </c>
      <c r="M26" s="8">
        <v>5481.49</v>
      </c>
      <c r="N26" s="8">
        <v>4322</v>
      </c>
      <c r="O26" s="8">
        <v>3533</v>
      </c>
      <c r="P26" s="8">
        <v>3165</v>
      </c>
      <c r="Q26" s="8">
        <v>3191.02</v>
      </c>
      <c r="R26" s="8">
        <v>2430.6799999999998</v>
      </c>
      <c r="S26" s="8">
        <v>2088.7800000000002</v>
      </c>
      <c r="T26" s="8">
        <v>1774.95</v>
      </c>
      <c r="U26" s="8">
        <v>1786</v>
      </c>
      <c r="V26" s="8">
        <v>1649</v>
      </c>
      <c r="W26" s="8">
        <v>1507.8305283004931</v>
      </c>
      <c r="X26" s="8">
        <v>1378.7464536536957</v>
      </c>
      <c r="Y26" s="8">
        <v>1260.7131556125428</v>
      </c>
      <c r="Z26" s="8">
        <v>1152.7845866965688</v>
      </c>
      <c r="AA26" s="8">
        <v>1054.0956897364179</v>
      </c>
      <c r="AB26" s="8">
        <v>963.85546436296875</v>
      </c>
      <c r="AC26" s="8">
        <v>881.34062706836403</v>
      </c>
      <c r="AD26" s="8">
        <v>805.8898140237593</v>
      </c>
      <c r="AE26" s="8">
        <v>736.89828018886055</v>
      </c>
      <c r="AG26" s="12"/>
    </row>
    <row r="27" spans="1:33">
      <c r="A27" s="5" t="s">
        <v>25</v>
      </c>
      <c r="B27" s="8">
        <v>33363.763656745832</v>
      </c>
      <c r="C27" s="8">
        <v>30580</v>
      </c>
      <c r="D27" s="8">
        <v>27112</v>
      </c>
      <c r="E27" s="8">
        <v>24015</v>
      </c>
      <c r="F27" s="8">
        <v>21581.78</v>
      </c>
      <c r="G27" s="8">
        <v>17685</v>
      </c>
      <c r="H27" s="8">
        <v>16346</v>
      </c>
      <c r="I27" s="8">
        <v>14083</v>
      </c>
      <c r="J27" s="8">
        <v>14739</v>
      </c>
      <c r="K27" s="8">
        <v>13954</v>
      </c>
      <c r="L27" s="8">
        <v>12000.88</v>
      </c>
      <c r="M27" s="8">
        <v>10925.84</v>
      </c>
      <c r="N27" s="8">
        <v>10615</v>
      </c>
      <c r="O27" s="8">
        <v>8988</v>
      </c>
      <c r="P27" s="8">
        <v>8781</v>
      </c>
      <c r="Q27" s="8">
        <v>8439.06</v>
      </c>
      <c r="R27" s="8">
        <v>6152.17</v>
      </c>
      <c r="S27" s="8">
        <v>5041.21</v>
      </c>
      <c r="T27" s="8">
        <v>4355.9399999999996</v>
      </c>
      <c r="U27" s="8">
        <v>3999</v>
      </c>
      <c r="V27" s="8">
        <v>3995</v>
      </c>
      <c r="W27" s="8">
        <v>3610.9671166686335</v>
      </c>
      <c r="X27" s="8">
        <v>3263.8506927815233</v>
      </c>
      <c r="Y27" s="8">
        <v>2950.1020088486157</v>
      </c>
      <c r="Z27" s="8">
        <v>2666.5134780401577</v>
      </c>
      <c r="AA27" s="8">
        <v>2410.1858536562499</v>
      </c>
      <c r="AB27" s="8">
        <v>2178.4985888892711</v>
      </c>
      <c r="AC27" s="8">
        <v>1969.0830458543626</v>
      </c>
      <c r="AD27" s="8">
        <v>1779.7982799924453</v>
      </c>
      <c r="AE27" s="8">
        <v>1608.7091522793776</v>
      </c>
      <c r="AG27" s="12"/>
    </row>
    <row r="28" spans="1:33">
      <c r="A28" s="5" t="s">
        <v>26</v>
      </c>
      <c r="B28" s="8">
        <v>63245.105237597716</v>
      </c>
      <c r="C28" s="8">
        <v>61601</v>
      </c>
      <c r="D28" s="8">
        <v>56844</v>
      </c>
      <c r="E28" s="8">
        <v>55769</v>
      </c>
      <c r="F28" s="8">
        <v>55441.01</v>
      </c>
      <c r="G28" s="8">
        <v>48622</v>
      </c>
      <c r="H28" s="8">
        <v>45498</v>
      </c>
      <c r="I28" s="8">
        <v>33661</v>
      </c>
      <c r="J28" s="8">
        <v>24040</v>
      </c>
      <c r="K28" s="8">
        <v>23427</v>
      </c>
      <c r="L28" s="8">
        <v>18995.919999999998</v>
      </c>
      <c r="M28" s="8">
        <v>21037.05</v>
      </c>
      <c r="N28" s="8">
        <v>18954</v>
      </c>
      <c r="O28" s="8">
        <v>14389</v>
      </c>
      <c r="P28" s="8">
        <v>12823</v>
      </c>
      <c r="Q28" s="8">
        <v>13369.63</v>
      </c>
      <c r="R28" s="8">
        <v>8848.0400000000009</v>
      </c>
      <c r="S28" s="8">
        <v>6996.28</v>
      </c>
      <c r="T28" s="8">
        <v>6385.04</v>
      </c>
      <c r="U28" s="8">
        <v>5793</v>
      </c>
      <c r="V28" s="8">
        <v>5267</v>
      </c>
      <c r="W28" s="8">
        <v>4679.0780518068104</v>
      </c>
      <c r="X28" s="8">
        <v>4156.7821178849845</v>
      </c>
      <c r="Y28" s="8">
        <v>3692.7867806984355</v>
      </c>
      <c r="Z28" s="8">
        <v>3280.5843128096408</v>
      </c>
      <c r="AA28" s="8">
        <v>2914.3934032977627</v>
      </c>
      <c r="AB28" s="8">
        <v>2589.0780724703086</v>
      </c>
      <c r="AC28" s="8">
        <v>2300.0756376134618</v>
      </c>
      <c r="AD28" s="8">
        <v>2043.3327194707999</v>
      </c>
      <c r="AE28" s="8">
        <v>1815.2483919146653</v>
      </c>
      <c r="AG28" s="12"/>
    </row>
    <row r="29" spans="1:33">
      <c r="A29" s="5" t="s">
        <v>27</v>
      </c>
      <c r="B29" s="8">
        <v>9306.809658860775</v>
      </c>
      <c r="C29" s="8">
        <v>8960</v>
      </c>
      <c r="D29" s="8">
        <v>9200</v>
      </c>
      <c r="E29" s="8">
        <v>8574</v>
      </c>
      <c r="F29" s="8">
        <v>7697.27</v>
      </c>
      <c r="G29" s="8">
        <v>7700</v>
      </c>
      <c r="H29" s="8">
        <v>6767</v>
      </c>
      <c r="I29" s="8">
        <v>6229</v>
      </c>
      <c r="J29" s="8">
        <v>6103</v>
      </c>
      <c r="K29" s="8">
        <v>6155</v>
      </c>
      <c r="L29" s="8">
        <v>5618.65</v>
      </c>
      <c r="M29" s="8">
        <v>4995.8900000000003</v>
      </c>
      <c r="N29" s="8">
        <v>4942</v>
      </c>
      <c r="O29" s="8">
        <v>4463</v>
      </c>
      <c r="P29" s="8">
        <v>3726</v>
      </c>
      <c r="Q29" s="8">
        <v>3273.38</v>
      </c>
      <c r="R29" s="8">
        <v>2656.11</v>
      </c>
      <c r="S29" s="8">
        <v>2387.66</v>
      </c>
      <c r="T29" s="8">
        <v>2481.69</v>
      </c>
      <c r="U29" s="8">
        <v>2169</v>
      </c>
      <c r="V29" s="8">
        <v>2154</v>
      </c>
      <c r="W29" s="8">
        <v>2009.0056994516158</v>
      </c>
      <c r="X29" s="8">
        <v>1873.7715415176767</v>
      </c>
      <c r="Y29" s="8">
        <v>1747.6405322094949</v>
      </c>
      <c r="Z29" s="8">
        <v>1629.9999024148237</v>
      </c>
      <c r="AA29" s="8">
        <v>1520.2781309456632</v>
      </c>
      <c r="AB29" s="8">
        <v>1417.9421679765492</v>
      </c>
      <c r="AC29" s="8">
        <v>1322.4948453842467</v>
      </c>
      <c r="AD29" s="8">
        <v>1233.4724614077693</v>
      </c>
      <c r="AE29" s="8">
        <v>1150.4425278945318</v>
      </c>
      <c r="AG29" s="12"/>
    </row>
    <row r="30" spans="1:33">
      <c r="A30" s="5" t="s">
        <v>28</v>
      </c>
      <c r="B30" s="8">
        <v>17501.676514628769</v>
      </c>
      <c r="C30" s="8">
        <v>16400</v>
      </c>
      <c r="D30" s="8">
        <v>16494</v>
      </c>
      <c r="E30" s="8">
        <v>15562</v>
      </c>
      <c r="F30" s="8">
        <v>12644.47</v>
      </c>
      <c r="G30" s="8">
        <v>11694</v>
      </c>
      <c r="H30" s="8">
        <v>8868</v>
      </c>
      <c r="I30" s="8">
        <v>7636</v>
      </c>
      <c r="J30" s="8">
        <v>7473</v>
      </c>
      <c r="K30" s="8">
        <v>7342</v>
      </c>
      <c r="L30" s="8">
        <v>6512.03</v>
      </c>
      <c r="M30" s="8">
        <v>6641.27</v>
      </c>
      <c r="N30" s="8">
        <v>8069</v>
      </c>
      <c r="O30" s="8">
        <v>5293</v>
      </c>
      <c r="P30" s="8">
        <v>4435</v>
      </c>
      <c r="Q30" s="8">
        <v>3402.64</v>
      </c>
      <c r="R30" s="8">
        <v>2673.28</v>
      </c>
      <c r="S30" s="8">
        <v>2528.81</v>
      </c>
      <c r="T30" s="8">
        <v>2215.06</v>
      </c>
      <c r="U30" s="8">
        <v>1989</v>
      </c>
      <c r="V30" s="8">
        <v>2049</v>
      </c>
      <c r="W30" s="8">
        <v>1850.0481028785834</v>
      </c>
      <c r="X30" s="8">
        <v>1670.4138521057323</v>
      </c>
      <c r="Y30" s="8">
        <v>1508.2215608151862</v>
      </c>
      <c r="Z30" s="8">
        <v>1361.777665840269</v>
      </c>
      <c r="AA30" s="8">
        <v>1229.5530440362202</v>
      </c>
      <c r="AB30" s="8">
        <v>1110.1670456358206</v>
      </c>
      <c r="AC30" s="8">
        <v>1002.3730779194103</v>
      </c>
      <c r="AD30" s="8">
        <v>905.04558866831212</v>
      </c>
      <c r="AE30" s="8">
        <v>817.16831348679432</v>
      </c>
      <c r="AG30" s="12"/>
    </row>
    <row r="31" spans="1:33">
      <c r="A31" s="5" t="s">
        <v>29</v>
      </c>
      <c r="B31" s="8">
        <v>10090.468057032867</v>
      </c>
      <c r="C31" s="8">
        <v>9678</v>
      </c>
      <c r="D31" s="8">
        <v>8917</v>
      </c>
      <c r="E31" s="8">
        <v>8657</v>
      </c>
      <c r="F31" s="8">
        <v>8189.98</v>
      </c>
      <c r="G31" s="8">
        <v>6605</v>
      </c>
      <c r="H31" s="8">
        <v>5162</v>
      </c>
      <c r="I31" s="8">
        <v>5012</v>
      </c>
      <c r="J31" s="8">
        <v>5094</v>
      </c>
      <c r="K31" s="8">
        <v>5239</v>
      </c>
      <c r="L31" s="8">
        <v>4804.8</v>
      </c>
      <c r="M31" s="8">
        <v>4492.3</v>
      </c>
      <c r="N31" s="8">
        <v>4040</v>
      </c>
      <c r="O31" s="8">
        <v>3266</v>
      </c>
      <c r="P31" s="8">
        <v>2640</v>
      </c>
      <c r="Q31" s="8">
        <v>2588.2199999999998</v>
      </c>
      <c r="R31" s="8">
        <v>2081.31</v>
      </c>
      <c r="S31" s="8">
        <v>1900.66</v>
      </c>
      <c r="T31" s="8">
        <v>1572.56</v>
      </c>
      <c r="U31" s="8">
        <v>1324</v>
      </c>
      <c r="V31" s="8">
        <v>1277</v>
      </c>
      <c r="W31" s="8">
        <v>1133</v>
      </c>
      <c r="X31" s="8">
        <v>1077</v>
      </c>
      <c r="Y31" s="8">
        <v>1080</v>
      </c>
      <c r="Z31" s="8">
        <v>983.98113908283869</v>
      </c>
      <c r="AA31" s="8">
        <v>896.49896488033403</v>
      </c>
      <c r="AB31" s="8">
        <v>816.79451171253413</v>
      </c>
      <c r="AC31" s="8">
        <v>744.17629076991705</v>
      </c>
      <c r="AD31" s="8">
        <v>678.01429099094889</v>
      </c>
      <c r="AE31" s="8">
        <v>617.73451329973807</v>
      </c>
      <c r="AG31" s="12"/>
    </row>
    <row r="32" spans="1:33">
      <c r="A32" s="5" t="s">
        <v>30</v>
      </c>
      <c r="B32" s="8">
        <v>16293.213734820536</v>
      </c>
      <c r="C32" s="8">
        <v>14713</v>
      </c>
      <c r="D32" s="8">
        <v>13231</v>
      </c>
      <c r="E32" s="8">
        <v>11729</v>
      </c>
      <c r="F32" s="8">
        <v>9783.16</v>
      </c>
      <c r="G32" s="8">
        <v>8595</v>
      </c>
      <c r="H32" s="8">
        <v>7377</v>
      </c>
      <c r="I32" s="8">
        <v>6584</v>
      </c>
      <c r="J32" s="8">
        <v>6536</v>
      </c>
      <c r="K32" s="8">
        <v>6708</v>
      </c>
      <c r="L32" s="8">
        <v>6678.46</v>
      </c>
      <c r="M32" s="8">
        <v>6360.89</v>
      </c>
      <c r="N32" s="8">
        <v>5827</v>
      </c>
      <c r="O32" s="8">
        <v>4864</v>
      </c>
      <c r="P32" s="8">
        <v>4778</v>
      </c>
      <c r="Q32" s="8">
        <v>4198.28</v>
      </c>
      <c r="R32" s="8">
        <v>3498.95</v>
      </c>
      <c r="S32" s="8">
        <v>2870.44</v>
      </c>
      <c r="T32" s="8">
        <v>2223.96</v>
      </c>
      <c r="U32" s="8">
        <v>1908</v>
      </c>
      <c r="V32" s="8">
        <v>1775</v>
      </c>
      <c r="W32" s="8">
        <v>1597.1670370392653</v>
      </c>
      <c r="X32" s="8">
        <v>1437.150729129457</v>
      </c>
      <c r="Y32" s="8">
        <v>1293.1660686324026</v>
      </c>
      <c r="Z32" s="8">
        <v>1163.6068835139886</v>
      </c>
      <c r="AA32" s="8">
        <v>1047.0279202369188</v>
      </c>
      <c r="AB32" s="8">
        <v>942.12872172517405</v>
      </c>
      <c r="AC32" s="8">
        <v>847.73912055627432</v>
      </c>
      <c r="AD32" s="8">
        <v>762.80618555557032</v>
      </c>
      <c r="AE32" s="8">
        <v>686.38247617972638</v>
      </c>
      <c r="AG32" s="12"/>
    </row>
    <row r="33" spans="1:33">
      <c r="A33" s="5" t="s">
        <v>31</v>
      </c>
      <c r="B33" s="8">
        <v>9058.5304531636175</v>
      </c>
      <c r="C33" s="8">
        <v>9015</v>
      </c>
      <c r="D33" s="8">
        <v>9157</v>
      </c>
      <c r="E33" s="8">
        <v>9799</v>
      </c>
      <c r="F33" s="8">
        <v>8842.9599999999991</v>
      </c>
      <c r="G33" s="8">
        <v>6552</v>
      </c>
      <c r="H33" s="8">
        <v>5392</v>
      </c>
      <c r="I33" s="8">
        <v>4967</v>
      </c>
      <c r="J33" s="8">
        <v>4904</v>
      </c>
      <c r="K33" s="8">
        <v>4488</v>
      </c>
      <c r="L33" s="8">
        <v>4472.6899999999996</v>
      </c>
      <c r="M33" s="8">
        <v>4587.9799999999996</v>
      </c>
      <c r="N33" s="8">
        <v>4233</v>
      </c>
      <c r="O33" s="8">
        <v>3496</v>
      </c>
      <c r="P33" s="8">
        <v>2866</v>
      </c>
      <c r="Q33" s="8">
        <v>2619.41</v>
      </c>
      <c r="R33" s="8">
        <v>2137.5700000000002</v>
      </c>
      <c r="S33" s="8">
        <v>1801.15</v>
      </c>
      <c r="T33" s="8">
        <v>1643.08</v>
      </c>
      <c r="U33" s="8">
        <v>1735</v>
      </c>
      <c r="V33" s="8">
        <v>1471</v>
      </c>
      <c r="W33" s="8">
        <v>1349.0251615658765</v>
      </c>
      <c r="X33" s="8">
        <v>1237.1644368034256</v>
      </c>
      <c r="Y33" s="8">
        <v>1134.5791667180813</v>
      </c>
      <c r="Z33" s="8">
        <v>1040.5002336445527</v>
      </c>
      <c r="AA33" s="8">
        <v>954.2222949025662</v>
      </c>
      <c r="AB33" s="8">
        <v>875.09849459598627</v>
      </c>
      <c r="AC33" s="8">
        <v>802.53561390782158</v>
      </c>
      <c r="AD33" s="8">
        <v>735.98962353118213</v>
      </c>
      <c r="AE33" s="8">
        <v>674.96160489120427</v>
      </c>
      <c r="AG33" s="12"/>
    </row>
    <row r="34" spans="1:33">
      <c r="A34" s="5" t="s">
        <v>32</v>
      </c>
      <c r="B34" s="8">
        <v>12691.908313322132</v>
      </c>
      <c r="C34" s="8">
        <v>12353</v>
      </c>
      <c r="D34" s="8">
        <v>12212</v>
      </c>
      <c r="E34" s="8">
        <v>12123</v>
      </c>
      <c r="F34" s="8">
        <v>11085.48</v>
      </c>
      <c r="G34" s="8">
        <v>8197</v>
      </c>
      <c r="H34" s="8">
        <v>6851</v>
      </c>
      <c r="I34" s="8">
        <v>7178</v>
      </c>
      <c r="J34" s="8">
        <v>6067</v>
      </c>
      <c r="K34" s="8">
        <v>5615</v>
      </c>
      <c r="L34" s="8">
        <v>5404.9</v>
      </c>
      <c r="M34" s="8">
        <v>4550.12</v>
      </c>
      <c r="N34" s="8">
        <v>3405</v>
      </c>
      <c r="O34" s="8">
        <v>3586</v>
      </c>
      <c r="P34" s="8">
        <v>3499</v>
      </c>
      <c r="Q34" s="8">
        <v>2993.86</v>
      </c>
      <c r="R34" s="8">
        <v>2732.84</v>
      </c>
      <c r="S34" s="8">
        <v>2513.0300000000002</v>
      </c>
      <c r="T34" s="8">
        <v>2436.9699999999998</v>
      </c>
      <c r="U34" s="8">
        <v>2131</v>
      </c>
      <c r="V34" s="8">
        <v>2127</v>
      </c>
      <c r="W34" s="8">
        <v>1953.5591455548008</v>
      </c>
      <c r="X34" s="8">
        <v>1794.261088472404</v>
      </c>
      <c r="Y34" s="8">
        <v>1647.9525899851324</v>
      </c>
      <c r="Z34" s="8">
        <v>1513.5744492741778</v>
      </c>
      <c r="AA34" s="8">
        <v>1390.1538353820597</v>
      </c>
      <c r="AB34" s="8">
        <v>1276.7972443999556</v>
      </c>
      <c r="AC34" s="8">
        <v>1172.6840309434422</v>
      </c>
      <c r="AD34" s="8">
        <v>1077.0604670877435</v>
      </c>
      <c r="AE34" s="8">
        <v>989.23428575213302</v>
      </c>
      <c r="AG34" s="12"/>
    </row>
    <row r="35" spans="1:33">
      <c r="A35" s="5" t="s">
        <v>33</v>
      </c>
      <c r="B35" s="8" t="e">
        <v>#VALUE!</v>
      </c>
      <c r="C35" s="8" t="s">
        <v>34</v>
      </c>
      <c r="D35" s="8" t="s">
        <v>34</v>
      </c>
      <c r="E35" s="8" t="s">
        <v>34</v>
      </c>
      <c r="F35" s="8" t="s">
        <v>34</v>
      </c>
      <c r="G35" s="8" t="s">
        <v>34</v>
      </c>
      <c r="H35" s="8" t="s">
        <v>34</v>
      </c>
      <c r="I35" s="8" t="s">
        <v>34</v>
      </c>
      <c r="J35" s="8" t="s">
        <v>34</v>
      </c>
      <c r="K35" s="8" t="s">
        <v>34</v>
      </c>
      <c r="L35" s="8" t="s">
        <v>34</v>
      </c>
      <c r="M35" s="8" t="s">
        <v>34</v>
      </c>
      <c r="N35" s="8" t="s">
        <v>34</v>
      </c>
      <c r="O35" s="8" t="s">
        <v>34</v>
      </c>
      <c r="P35" s="8" t="s">
        <v>34</v>
      </c>
      <c r="Q35" s="8" t="s">
        <v>34</v>
      </c>
      <c r="R35" s="8" t="s">
        <v>34</v>
      </c>
      <c r="S35" s="8" t="s">
        <v>34</v>
      </c>
      <c r="T35" s="8" t="s">
        <v>34</v>
      </c>
      <c r="U35" s="8" t="s">
        <v>34</v>
      </c>
      <c r="V35" s="8" t="s">
        <v>34</v>
      </c>
      <c r="W35" s="8"/>
      <c r="X35" s="8" t="s">
        <v>34</v>
      </c>
      <c r="Y35" s="8" t="s">
        <v>34</v>
      </c>
      <c r="Z35" s="8" t="s">
        <v>34</v>
      </c>
      <c r="AA35" s="8" t="s">
        <v>34</v>
      </c>
      <c r="AB35" s="8" t="s">
        <v>34</v>
      </c>
      <c r="AC35" s="8" t="s">
        <v>34</v>
      </c>
      <c r="AD35" s="8" t="s">
        <v>34</v>
      </c>
      <c r="AE35" s="8" t="s">
        <v>34</v>
      </c>
      <c r="AG35" s="12"/>
    </row>
    <row r="36" spans="1:33">
      <c r="A36" s="5" t="s">
        <v>35</v>
      </c>
      <c r="B36" s="8">
        <v>16913.051338716155</v>
      </c>
      <c r="C36" s="8">
        <v>15221</v>
      </c>
      <c r="D36" s="8">
        <v>13743</v>
      </c>
      <c r="E36" s="8">
        <v>11627</v>
      </c>
      <c r="F36" s="8">
        <v>9984.5400000000009</v>
      </c>
      <c r="G36" s="8">
        <v>8166</v>
      </c>
      <c r="H36" s="8">
        <v>6385</v>
      </c>
      <c r="I36" s="8">
        <v>6221</v>
      </c>
      <c r="J36" s="8">
        <v>6105</v>
      </c>
      <c r="K36" s="8">
        <v>6435</v>
      </c>
      <c r="L36" s="8">
        <v>6224.03</v>
      </c>
      <c r="M36" s="8">
        <v>5829.79</v>
      </c>
      <c r="N36" s="8">
        <v>4341</v>
      </c>
      <c r="O36" s="8">
        <v>3749</v>
      </c>
      <c r="P36" s="8">
        <v>3768</v>
      </c>
      <c r="Q36" s="8">
        <v>3215.45</v>
      </c>
      <c r="R36" s="8">
        <v>3072.83</v>
      </c>
      <c r="S36" s="8">
        <v>2686.2</v>
      </c>
      <c r="T36" s="8">
        <v>2393.7199999999998</v>
      </c>
      <c r="U36" s="8">
        <v>1921</v>
      </c>
      <c r="V36" s="8">
        <v>1930</v>
      </c>
      <c r="W36" s="8">
        <v>1740.4779105485206</v>
      </c>
      <c r="X36" s="8">
        <v>1569.5665062732353</v>
      </c>
      <c r="Y36" s="8">
        <v>1415.4382555986435</v>
      </c>
      <c r="Z36" s="8">
        <v>1276.445086847031</v>
      </c>
      <c r="AA36" s="8">
        <v>1151.1007656401271</v>
      </c>
      <c r="AB36" s="8">
        <v>1038.0650028042128</v>
      </c>
      <c r="AC36" s="8">
        <v>936.12912284674633</v>
      </c>
      <c r="AD36" s="8">
        <v>844.20313975954627</v>
      </c>
      <c r="AE36" s="8">
        <v>761.30410195191496</v>
      </c>
      <c r="AG36" s="12"/>
    </row>
    <row r="37" spans="1:33">
      <c r="A37" s="5" t="s">
        <v>36</v>
      </c>
      <c r="B37" s="8">
        <v>7942.5049971008375</v>
      </c>
      <c r="C37" s="8">
        <v>7795</v>
      </c>
      <c r="D37" s="8">
        <v>8281</v>
      </c>
      <c r="E37" s="8">
        <v>7332</v>
      </c>
      <c r="F37" s="8">
        <v>7231.87</v>
      </c>
      <c r="G37" s="8">
        <v>7137</v>
      </c>
      <c r="H37" s="8">
        <v>6162</v>
      </c>
      <c r="I37" s="8">
        <v>6089</v>
      </c>
      <c r="J37" s="8">
        <v>5860</v>
      </c>
      <c r="K37" s="8">
        <v>5520</v>
      </c>
      <c r="L37" s="8">
        <v>5420.67</v>
      </c>
      <c r="M37" s="8">
        <v>4229.09</v>
      </c>
      <c r="N37" s="8">
        <v>4065</v>
      </c>
      <c r="O37" s="8">
        <v>3499</v>
      </c>
      <c r="P37" s="8">
        <v>3062</v>
      </c>
      <c r="Q37" s="8">
        <v>2919.62</v>
      </c>
      <c r="R37" s="8">
        <v>2514.6799999999998</v>
      </c>
      <c r="S37" s="8">
        <v>2339.23</v>
      </c>
      <c r="T37" s="8">
        <v>2083.92</v>
      </c>
      <c r="U37" s="8">
        <v>1673</v>
      </c>
      <c r="V37" s="8">
        <v>1481</v>
      </c>
      <c r="W37" s="8">
        <v>1367.167132305472</v>
      </c>
      <c r="X37" s="8">
        <v>1262.0837053722944</v>
      </c>
      <c r="Y37" s="8">
        <v>1165.0772182331559</v>
      </c>
      <c r="Z37" s="8">
        <v>1075.5268598016612</v>
      </c>
      <c r="AA37" s="8">
        <v>992.85953587612858</v>
      </c>
      <c r="AB37" s="8">
        <v>916.54620151648112</v>
      </c>
      <c r="AC37" s="8">
        <v>846.09847532259334</v>
      </c>
      <c r="AD37" s="8">
        <v>781.06551394653752</v>
      </c>
      <c r="AE37" s="8">
        <v>721.03112683658833</v>
      </c>
      <c r="AG37" s="12"/>
    </row>
    <row r="38" spans="1:33">
      <c r="A38" s="5" t="s">
        <v>37</v>
      </c>
      <c r="B38" s="8">
        <v>11073.821478129525</v>
      </c>
      <c r="C38" s="8">
        <v>10025</v>
      </c>
      <c r="D38" s="8">
        <v>9847</v>
      </c>
      <c r="E38" s="8">
        <v>8731</v>
      </c>
      <c r="F38" s="8">
        <v>6733.36</v>
      </c>
      <c r="G38" s="8">
        <v>5890</v>
      </c>
      <c r="H38" s="8">
        <v>5007</v>
      </c>
      <c r="I38" s="8">
        <v>4602</v>
      </c>
      <c r="J38" s="8">
        <v>4807</v>
      </c>
      <c r="K38" s="8">
        <v>4380</v>
      </c>
      <c r="L38" s="8">
        <v>4304.29</v>
      </c>
      <c r="M38" s="8">
        <v>3438.6</v>
      </c>
      <c r="N38" s="8">
        <v>3196</v>
      </c>
      <c r="O38" s="8">
        <v>2811</v>
      </c>
      <c r="P38" s="8">
        <v>2817</v>
      </c>
      <c r="Q38" s="8">
        <v>2313.0500000000002</v>
      </c>
      <c r="R38" s="8">
        <v>1940.32</v>
      </c>
      <c r="S38" s="8">
        <v>1727.02</v>
      </c>
      <c r="T38" s="8">
        <v>1535.68</v>
      </c>
      <c r="U38" s="8">
        <v>1499</v>
      </c>
      <c r="V38" s="8">
        <v>1302</v>
      </c>
      <c r="W38" s="8">
        <v>1175.8182507488275</v>
      </c>
      <c r="X38" s="8">
        <v>1061.865252529979</v>
      </c>
      <c r="Y38" s="8">
        <v>958.95587078399524</v>
      </c>
      <c r="Z38" s="8">
        <v>866.019826828384</v>
      </c>
      <c r="AA38" s="8">
        <v>782.09056673974885</v>
      </c>
      <c r="AB38" s="8">
        <v>706.29520899469321</v>
      </c>
      <c r="AC38" s="8">
        <v>637.84546632290142</v>
      </c>
      <c r="AD38" s="8">
        <v>576.02944735780648</v>
      </c>
      <c r="AE38" s="8">
        <v>520.20425282033011</v>
      </c>
      <c r="AG38" s="12"/>
    </row>
    <row r="39" spans="1:33">
      <c r="A39" s="5" t="s">
        <v>38</v>
      </c>
      <c r="B39" s="8">
        <v>8946.1772303453708</v>
      </c>
      <c r="C39" s="8">
        <v>8143</v>
      </c>
      <c r="D39" s="8">
        <v>7353</v>
      </c>
      <c r="E39" s="8">
        <v>6440</v>
      </c>
      <c r="F39" s="8">
        <v>5589.49</v>
      </c>
      <c r="G39" s="8">
        <v>4892</v>
      </c>
      <c r="H39" s="8">
        <v>4448</v>
      </c>
      <c r="I39" s="8">
        <v>4498</v>
      </c>
      <c r="J39" s="8">
        <v>4111</v>
      </c>
      <c r="K39" s="8">
        <v>4524</v>
      </c>
      <c r="L39" s="8">
        <v>4187.26</v>
      </c>
      <c r="M39" s="8">
        <v>3979.62</v>
      </c>
      <c r="N39" s="8">
        <v>3610</v>
      </c>
      <c r="O39" s="8">
        <v>3219</v>
      </c>
      <c r="P39" s="8">
        <v>2592</v>
      </c>
      <c r="Q39" s="8">
        <v>2229.5300000000002</v>
      </c>
      <c r="R39" s="8">
        <v>2184.9899999999998</v>
      </c>
      <c r="S39" s="8">
        <v>2029.85</v>
      </c>
      <c r="T39" s="8">
        <v>1922.6</v>
      </c>
      <c r="U39" s="8">
        <v>1728</v>
      </c>
      <c r="V39" s="8">
        <v>1889</v>
      </c>
      <c r="W39" s="8">
        <v>1754.1623659845477</v>
      </c>
      <c r="X39" s="8">
        <v>1628.9495003898921</v>
      </c>
      <c r="Y39" s="8">
        <v>1512.6743830986131</v>
      </c>
      <c r="Z39" s="8">
        <v>1404.6990337853254</v>
      </c>
      <c r="AA39" s="8">
        <v>1304.4310114351904</v>
      </c>
      <c r="AB39" s="8">
        <v>1211.3201637283062</v>
      </c>
      <c r="AC39" s="8">
        <v>1124.8556084544391</v>
      </c>
      <c r="AD39" s="8">
        <v>1044.5629303956734</v>
      </c>
      <c r="AE39" s="8">
        <v>970.00157829678506</v>
      </c>
      <c r="AG39" s="12"/>
    </row>
    <row r="40" spans="1:33">
      <c r="A40" s="5" t="s">
        <v>39</v>
      </c>
      <c r="B40" s="8">
        <v>8078.3015501768004</v>
      </c>
      <c r="C40" s="8">
        <v>8013</v>
      </c>
      <c r="D40" s="8">
        <v>7959</v>
      </c>
      <c r="E40" s="8">
        <v>8728</v>
      </c>
      <c r="F40" s="8">
        <v>7757.03</v>
      </c>
      <c r="G40" s="8">
        <v>6188</v>
      </c>
      <c r="H40" s="8">
        <v>5829</v>
      </c>
      <c r="I40" s="8">
        <v>6142</v>
      </c>
      <c r="J40" s="8">
        <v>5758</v>
      </c>
      <c r="K40" s="8">
        <v>5858</v>
      </c>
      <c r="L40" s="8">
        <v>5255.04</v>
      </c>
      <c r="M40" s="8">
        <v>4969.78</v>
      </c>
      <c r="N40" s="8">
        <v>4265</v>
      </c>
      <c r="O40" s="8">
        <v>3285</v>
      </c>
      <c r="P40" s="8">
        <v>3031</v>
      </c>
      <c r="Q40" s="8">
        <v>2528.4699999999998</v>
      </c>
      <c r="R40" s="8">
        <v>2020.94</v>
      </c>
      <c r="S40" s="8">
        <v>1920.37</v>
      </c>
      <c r="T40" s="8">
        <v>1796.51</v>
      </c>
      <c r="U40" s="8">
        <v>1864</v>
      </c>
      <c r="V40" s="8">
        <v>1828</v>
      </c>
      <c r="W40" s="8">
        <v>1703.1211058653591</v>
      </c>
      <c r="X40" s="8">
        <v>1586.7732501335031</v>
      </c>
      <c r="Y40" s="8">
        <v>1478.3736392368392</v>
      </c>
      <c r="Z40" s="8">
        <v>1377.3792928551645</v>
      </c>
      <c r="AA40" s="8">
        <v>1283.2843240938371</v>
      </c>
      <c r="AB40" s="8">
        <v>1195.6174054651947</v>
      </c>
      <c r="AC40" s="8">
        <v>1113.9394079801716</v>
      </c>
      <c r="AD40" s="8">
        <v>1037.8412015241759</v>
      </c>
      <c r="AE40" s="8">
        <v>966.94160549917251</v>
      </c>
      <c r="AG40" s="12"/>
    </row>
    <row r="41" spans="1:33">
      <c r="A41" s="1" t="s">
        <v>40</v>
      </c>
      <c r="AG41" s="12"/>
    </row>
    <row r="42" spans="1:33" ht="19.95" customHeight="1">
      <c r="A42" s="9" t="s">
        <v>109</v>
      </c>
      <c r="AG42" s="12"/>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3"/>
  <sheetViews>
    <sheetView topLeftCell="A16" workbookViewId="0">
      <selection activeCell="M43" sqref="M43"/>
    </sheetView>
  </sheetViews>
  <sheetFormatPr defaultColWidth="16" defaultRowHeight="14.4"/>
  <cols>
    <col min="1" max="1" width="11" style="22" customWidth="1"/>
    <col min="2" max="31" width="7.5546875" style="22" customWidth="1"/>
    <col min="32" max="256" width="16" style="22"/>
    <col min="257" max="257" width="18.77734375" style="22" customWidth="1"/>
    <col min="258" max="277" width="5.5546875" style="22" customWidth="1"/>
    <col min="278" max="280" width="5.44140625" style="22" customWidth="1"/>
    <col min="281" max="287" width="5.5546875" style="22" customWidth="1"/>
    <col min="288" max="512" width="16" style="22"/>
    <col min="513" max="513" width="18.77734375" style="22" customWidth="1"/>
    <col min="514" max="533" width="5.5546875" style="22" customWidth="1"/>
    <col min="534" max="536" width="5.44140625" style="22" customWidth="1"/>
    <col min="537" max="543" width="5.5546875" style="22" customWidth="1"/>
    <col min="544" max="768" width="16" style="22"/>
    <col min="769" max="769" width="18.77734375" style="22" customWidth="1"/>
    <col min="770" max="789" width="5.5546875" style="22" customWidth="1"/>
    <col min="790" max="792" width="5.44140625" style="22" customWidth="1"/>
    <col min="793" max="799" width="5.5546875" style="22" customWidth="1"/>
    <col min="800" max="1024" width="16" style="22"/>
    <col min="1025" max="1025" width="18.77734375" style="22" customWidth="1"/>
    <col min="1026" max="1045" width="5.5546875" style="22" customWidth="1"/>
    <col min="1046" max="1048" width="5.44140625" style="22" customWidth="1"/>
    <col min="1049" max="1055" width="5.5546875" style="22" customWidth="1"/>
    <col min="1056" max="1280" width="16" style="22"/>
    <col min="1281" max="1281" width="18.77734375" style="22" customWidth="1"/>
    <col min="1282" max="1301" width="5.5546875" style="22" customWidth="1"/>
    <col min="1302" max="1304" width="5.44140625" style="22" customWidth="1"/>
    <col min="1305" max="1311" width="5.5546875" style="22" customWidth="1"/>
    <col min="1312" max="1536" width="16" style="22"/>
    <col min="1537" max="1537" width="18.77734375" style="22" customWidth="1"/>
    <col min="1538" max="1557" width="5.5546875" style="22" customWidth="1"/>
    <col min="1558" max="1560" width="5.44140625" style="22" customWidth="1"/>
    <col min="1561" max="1567" width="5.5546875" style="22" customWidth="1"/>
    <col min="1568" max="1792" width="16" style="22"/>
    <col min="1793" max="1793" width="18.77734375" style="22" customWidth="1"/>
    <col min="1794" max="1813" width="5.5546875" style="22" customWidth="1"/>
    <col min="1814" max="1816" width="5.44140625" style="22" customWidth="1"/>
    <col min="1817" max="1823" width="5.5546875" style="22" customWidth="1"/>
    <col min="1824" max="2048" width="16" style="22"/>
    <col min="2049" max="2049" width="18.77734375" style="22" customWidth="1"/>
    <col min="2050" max="2069" width="5.5546875" style="22" customWidth="1"/>
    <col min="2070" max="2072" width="5.44140625" style="22" customWidth="1"/>
    <col min="2073" max="2079" width="5.5546875" style="22" customWidth="1"/>
    <col min="2080" max="2304" width="16" style="22"/>
    <col min="2305" max="2305" width="18.77734375" style="22" customWidth="1"/>
    <col min="2306" max="2325" width="5.5546875" style="22" customWidth="1"/>
    <col min="2326" max="2328" width="5.44140625" style="22" customWidth="1"/>
    <col min="2329" max="2335" width="5.5546875" style="22" customWidth="1"/>
    <col min="2336" max="2560" width="16" style="22"/>
    <col min="2561" max="2561" width="18.77734375" style="22" customWidth="1"/>
    <col min="2562" max="2581" width="5.5546875" style="22" customWidth="1"/>
    <col min="2582" max="2584" width="5.44140625" style="22" customWidth="1"/>
    <col min="2585" max="2591" width="5.5546875" style="22" customWidth="1"/>
    <col min="2592" max="2816" width="16" style="22"/>
    <col min="2817" max="2817" width="18.77734375" style="22" customWidth="1"/>
    <col min="2818" max="2837" width="5.5546875" style="22" customWidth="1"/>
    <col min="2838" max="2840" width="5.44140625" style="22" customWidth="1"/>
    <col min="2841" max="2847" width="5.5546875" style="22" customWidth="1"/>
    <col min="2848" max="3072" width="16" style="22"/>
    <col min="3073" max="3073" width="18.77734375" style="22" customWidth="1"/>
    <col min="3074" max="3093" width="5.5546875" style="22" customWidth="1"/>
    <col min="3094" max="3096" width="5.44140625" style="22" customWidth="1"/>
    <col min="3097" max="3103" width="5.5546875" style="22" customWidth="1"/>
    <col min="3104" max="3328" width="16" style="22"/>
    <col min="3329" max="3329" width="18.77734375" style="22" customWidth="1"/>
    <col min="3330" max="3349" width="5.5546875" style="22" customWidth="1"/>
    <col min="3350" max="3352" width="5.44140625" style="22" customWidth="1"/>
    <col min="3353" max="3359" width="5.5546875" style="22" customWidth="1"/>
    <col min="3360" max="3584" width="16" style="22"/>
    <col min="3585" max="3585" width="18.77734375" style="22" customWidth="1"/>
    <col min="3586" max="3605" width="5.5546875" style="22" customWidth="1"/>
    <col min="3606" max="3608" width="5.44140625" style="22" customWidth="1"/>
    <col min="3609" max="3615" width="5.5546875" style="22" customWidth="1"/>
    <col min="3616" max="3840" width="16" style="22"/>
    <col min="3841" max="3841" width="18.77734375" style="22" customWidth="1"/>
    <col min="3842" max="3861" width="5.5546875" style="22" customWidth="1"/>
    <col min="3862" max="3864" width="5.44140625" style="22" customWidth="1"/>
    <col min="3865" max="3871" width="5.5546875" style="22" customWidth="1"/>
    <col min="3872" max="4096" width="16" style="22"/>
    <col min="4097" max="4097" width="18.77734375" style="22" customWidth="1"/>
    <col min="4098" max="4117" width="5.5546875" style="22" customWidth="1"/>
    <col min="4118" max="4120" width="5.44140625" style="22" customWidth="1"/>
    <col min="4121" max="4127" width="5.5546875" style="22" customWidth="1"/>
    <col min="4128" max="4352" width="16" style="22"/>
    <col min="4353" max="4353" width="18.77734375" style="22" customWidth="1"/>
    <col min="4354" max="4373" width="5.5546875" style="22" customWidth="1"/>
    <col min="4374" max="4376" width="5.44140625" style="22" customWidth="1"/>
    <col min="4377" max="4383" width="5.5546875" style="22" customWidth="1"/>
    <col min="4384" max="4608" width="16" style="22"/>
    <col min="4609" max="4609" width="18.77734375" style="22" customWidth="1"/>
    <col min="4610" max="4629" width="5.5546875" style="22" customWidth="1"/>
    <col min="4630" max="4632" width="5.44140625" style="22" customWidth="1"/>
    <col min="4633" max="4639" width="5.5546875" style="22" customWidth="1"/>
    <col min="4640" max="4864" width="16" style="22"/>
    <col min="4865" max="4865" width="18.77734375" style="22" customWidth="1"/>
    <col min="4866" max="4885" width="5.5546875" style="22" customWidth="1"/>
    <col min="4886" max="4888" width="5.44140625" style="22" customWidth="1"/>
    <col min="4889" max="4895" width="5.5546875" style="22" customWidth="1"/>
    <col min="4896" max="5120" width="16" style="22"/>
    <col min="5121" max="5121" width="18.77734375" style="22" customWidth="1"/>
    <col min="5122" max="5141" width="5.5546875" style="22" customWidth="1"/>
    <col min="5142" max="5144" width="5.44140625" style="22" customWidth="1"/>
    <col min="5145" max="5151" width="5.5546875" style="22" customWidth="1"/>
    <col min="5152" max="5376" width="16" style="22"/>
    <col min="5377" max="5377" width="18.77734375" style="22" customWidth="1"/>
    <col min="5378" max="5397" width="5.5546875" style="22" customWidth="1"/>
    <col min="5398" max="5400" width="5.44140625" style="22" customWidth="1"/>
    <col min="5401" max="5407" width="5.5546875" style="22" customWidth="1"/>
    <col min="5408" max="5632" width="16" style="22"/>
    <col min="5633" max="5633" width="18.77734375" style="22" customWidth="1"/>
    <col min="5634" max="5653" width="5.5546875" style="22" customWidth="1"/>
    <col min="5654" max="5656" width="5.44140625" style="22" customWidth="1"/>
    <col min="5657" max="5663" width="5.5546875" style="22" customWidth="1"/>
    <col min="5664" max="5888" width="16" style="22"/>
    <col min="5889" max="5889" width="18.77734375" style="22" customWidth="1"/>
    <col min="5890" max="5909" width="5.5546875" style="22" customWidth="1"/>
    <col min="5910" max="5912" width="5.44140625" style="22" customWidth="1"/>
    <col min="5913" max="5919" width="5.5546875" style="22" customWidth="1"/>
    <col min="5920" max="6144" width="16" style="22"/>
    <col min="6145" max="6145" width="18.77734375" style="22" customWidth="1"/>
    <col min="6146" max="6165" width="5.5546875" style="22" customWidth="1"/>
    <col min="6166" max="6168" width="5.44140625" style="22" customWidth="1"/>
    <col min="6169" max="6175" width="5.5546875" style="22" customWidth="1"/>
    <col min="6176" max="6400" width="16" style="22"/>
    <col min="6401" max="6401" width="18.77734375" style="22" customWidth="1"/>
    <col min="6402" max="6421" width="5.5546875" style="22" customWidth="1"/>
    <col min="6422" max="6424" width="5.44140625" style="22" customWidth="1"/>
    <col min="6425" max="6431" width="5.5546875" style="22" customWidth="1"/>
    <col min="6432" max="6656" width="16" style="22"/>
    <col min="6657" max="6657" width="18.77734375" style="22" customWidth="1"/>
    <col min="6658" max="6677" width="5.5546875" style="22" customWidth="1"/>
    <col min="6678" max="6680" width="5.44140625" style="22" customWidth="1"/>
    <col min="6681" max="6687" width="5.5546875" style="22" customWidth="1"/>
    <col min="6688" max="6912" width="16" style="22"/>
    <col min="6913" max="6913" width="18.77734375" style="22" customWidth="1"/>
    <col min="6914" max="6933" width="5.5546875" style="22" customWidth="1"/>
    <col min="6934" max="6936" width="5.44140625" style="22" customWidth="1"/>
    <col min="6937" max="6943" width="5.5546875" style="22" customWidth="1"/>
    <col min="6944" max="7168" width="16" style="22"/>
    <col min="7169" max="7169" width="18.77734375" style="22" customWidth="1"/>
    <col min="7170" max="7189" width="5.5546875" style="22" customWidth="1"/>
    <col min="7190" max="7192" width="5.44140625" style="22" customWidth="1"/>
    <col min="7193" max="7199" width="5.5546875" style="22" customWidth="1"/>
    <col min="7200" max="7424" width="16" style="22"/>
    <col min="7425" max="7425" width="18.77734375" style="22" customWidth="1"/>
    <col min="7426" max="7445" width="5.5546875" style="22" customWidth="1"/>
    <col min="7446" max="7448" width="5.44140625" style="22" customWidth="1"/>
    <col min="7449" max="7455" width="5.5546875" style="22" customWidth="1"/>
    <col min="7456" max="7680" width="16" style="22"/>
    <col min="7681" max="7681" width="18.77734375" style="22" customWidth="1"/>
    <col min="7682" max="7701" width="5.5546875" style="22" customWidth="1"/>
    <col min="7702" max="7704" width="5.44140625" style="22" customWidth="1"/>
    <col min="7705" max="7711" width="5.5546875" style="22" customWidth="1"/>
    <col min="7712" max="7936" width="16" style="22"/>
    <col min="7937" max="7937" width="18.77734375" style="22" customWidth="1"/>
    <col min="7938" max="7957" width="5.5546875" style="22" customWidth="1"/>
    <col min="7958" max="7960" width="5.44140625" style="22" customWidth="1"/>
    <col min="7961" max="7967" width="5.5546875" style="22" customWidth="1"/>
    <col min="7968" max="8192" width="16" style="22"/>
    <col min="8193" max="8193" width="18.77734375" style="22" customWidth="1"/>
    <col min="8194" max="8213" width="5.5546875" style="22" customWidth="1"/>
    <col min="8214" max="8216" width="5.44140625" style="22" customWidth="1"/>
    <col min="8217" max="8223" width="5.5546875" style="22" customWidth="1"/>
    <col min="8224" max="8448" width="16" style="22"/>
    <col min="8449" max="8449" width="18.77734375" style="22" customWidth="1"/>
    <col min="8450" max="8469" width="5.5546875" style="22" customWidth="1"/>
    <col min="8470" max="8472" width="5.44140625" style="22" customWidth="1"/>
    <col min="8473" max="8479" width="5.5546875" style="22" customWidth="1"/>
    <col min="8480" max="8704" width="16" style="22"/>
    <col min="8705" max="8705" width="18.77734375" style="22" customWidth="1"/>
    <col min="8706" max="8725" width="5.5546875" style="22" customWidth="1"/>
    <col min="8726" max="8728" width="5.44140625" style="22" customWidth="1"/>
    <col min="8729" max="8735" width="5.5546875" style="22" customWidth="1"/>
    <col min="8736" max="8960" width="16" style="22"/>
    <col min="8961" max="8961" width="18.77734375" style="22" customWidth="1"/>
    <col min="8962" max="8981" width="5.5546875" style="22" customWidth="1"/>
    <col min="8982" max="8984" width="5.44140625" style="22" customWidth="1"/>
    <col min="8985" max="8991" width="5.5546875" style="22" customWidth="1"/>
    <col min="8992" max="9216" width="16" style="22"/>
    <col min="9217" max="9217" width="18.77734375" style="22" customWidth="1"/>
    <col min="9218" max="9237" width="5.5546875" style="22" customWidth="1"/>
    <col min="9238" max="9240" width="5.44140625" style="22" customWidth="1"/>
    <col min="9241" max="9247" width="5.5546875" style="22" customWidth="1"/>
    <col min="9248" max="9472" width="16" style="22"/>
    <col min="9473" max="9473" width="18.77734375" style="22" customWidth="1"/>
    <col min="9474" max="9493" width="5.5546875" style="22" customWidth="1"/>
    <col min="9494" max="9496" width="5.44140625" style="22" customWidth="1"/>
    <col min="9497" max="9503" width="5.5546875" style="22" customWidth="1"/>
    <col min="9504" max="9728" width="16" style="22"/>
    <col min="9729" max="9729" width="18.77734375" style="22" customWidth="1"/>
    <col min="9730" max="9749" width="5.5546875" style="22" customWidth="1"/>
    <col min="9750" max="9752" width="5.44140625" style="22" customWidth="1"/>
    <col min="9753" max="9759" width="5.5546875" style="22" customWidth="1"/>
    <col min="9760" max="9984" width="16" style="22"/>
    <col min="9985" max="9985" width="18.77734375" style="22" customWidth="1"/>
    <col min="9986" max="10005" width="5.5546875" style="22" customWidth="1"/>
    <col min="10006" max="10008" width="5.44140625" style="22" customWidth="1"/>
    <col min="10009" max="10015" width="5.5546875" style="22" customWidth="1"/>
    <col min="10016" max="10240" width="16" style="22"/>
    <col min="10241" max="10241" width="18.77734375" style="22" customWidth="1"/>
    <col min="10242" max="10261" width="5.5546875" style="22" customWidth="1"/>
    <col min="10262" max="10264" width="5.44140625" style="22" customWidth="1"/>
    <col min="10265" max="10271" width="5.5546875" style="22" customWidth="1"/>
    <col min="10272" max="10496" width="16" style="22"/>
    <col min="10497" max="10497" width="18.77734375" style="22" customWidth="1"/>
    <col min="10498" max="10517" width="5.5546875" style="22" customWidth="1"/>
    <col min="10518" max="10520" width="5.44140625" style="22" customWidth="1"/>
    <col min="10521" max="10527" width="5.5546875" style="22" customWidth="1"/>
    <col min="10528" max="10752" width="16" style="22"/>
    <col min="10753" max="10753" width="18.77734375" style="22" customWidth="1"/>
    <col min="10754" max="10773" width="5.5546875" style="22" customWidth="1"/>
    <col min="10774" max="10776" width="5.44140625" style="22" customWidth="1"/>
    <col min="10777" max="10783" width="5.5546875" style="22" customWidth="1"/>
    <col min="10784" max="11008" width="16" style="22"/>
    <col min="11009" max="11009" width="18.77734375" style="22" customWidth="1"/>
    <col min="11010" max="11029" width="5.5546875" style="22" customWidth="1"/>
    <col min="11030" max="11032" width="5.44140625" style="22" customWidth="1"/>
    <col min="11033" max="11039" width="5.5546875" style="22" customWidth="1"/>
    <col min="11040" max="11264" width="16" style="22"/>
    <col min="11265" max="11265" width="18.77734375" style="22" customWidth="1"/>
    <col min="11266" max="11285" width="5.5546875" style="22" customWidth="1"/>
    <col min="11286" max="11288" width="5.44140625" style="22" customWidth="1"/>
    <col min="11289" max="11295" width="5.5546875" style="22" customWidth="1"/>
    <col min="11296" max="11520" width="16" style="22"/>
    <col min="11521" max="11521" width="18.77734375" style="22" customWidth="1"/>
    <col min="11522" max="11541" width="5.5546875" style="22" customWidth="1"/>
    <col min="11542" max="11544" width="5.44140625" style="22" customWidth="1"/>
    <col min="11545" max="11551" width="5.5546875" style="22" customWidth="1"/>
    <col min="11552" max="11776" width="16" style="22"/>
    <col min="11777" max="11777" width="18.77734375" style="22" customWidth="1"/>
    <col min="11778" max="11797" width="5.5546875" style="22" customWidth="1"/>
    <col min="11798" max="11800" width="5.44140625" style="22" customWidth="1"/>
    <col min="11801" max="11807" width="5.5546875" style="22" customWidth="1"/>
    <col min="11808" max="12032" width="16" style="22"/>
    <col min="12033" max="12033" width="18.77734375" style="22" customWidth="1"/>
    <col min="12034" max="12053" width="5.5546875" style="22" customWidth="1"/>
    <col min="12054" max="12056" width="5.44140625" style="22" customWidth="1"/>
    <col min="12057" max="12063" width="5.5546875" style="22" customWidth="1"/>
    <col min="12064" max="12288" width="16" style="22"/>
    <col min="12289" max="12289" width="18.77734375" style="22" customWidth="1"/>
    <col min="12290" max="12309" width="5.5546875" style="22" customWidth="1"/>
    <col min="12310" max="12312" width="5.44140625" style="22" customWidth="1"/>
    <col min="12313" max="12319" width="5.5546875" style="22" customWidth="1"/>
    <col min="12320" max="12544" width="16" style="22"/>
    <col min="12545" max="12545" width="18.77734375" style="22" customWidth="1"/>
    <col min="12546" max="12565" width="5.5546875" style="22" customWidth="1"/>
    <col min="12566" max="12568" width="5.44140625" style="22" customWidth="1"/>
    <col min="12569" max="12575" width="5.5546875" style="22" customWidth="1"/>
    <col min="12576" max="12800" width="16" style="22"/>
    <col min="12801" max="12801" width="18.77734375" style="22" customWidth="1"/>
    <col min="12802" max="12821" width="5.5546875" style="22" customWidth="1"/>
    <col min="12822" max="12824" width="5.44140625" style="22" customWidth="1"/>
    <col min="12825" max="12831" width="5.5546875" style="22" customWidth="1"/>
    <col min="12832" max="13056" width="16" style="22"/>
    <col min="13057" max="13057" width="18.77734375" style="22" customWidth="1"/>
    <col min="13058" max="13077" width="5.5546875" style="22" customWidth="1"/>
    <col min="13078" max="13080" width="5.44140625" style="22" customWidth="1"/>
    <col min="13081" max="13087" width="5.5546875" style="22" customWidth="1"/>
    <col min="13088" max="13312" width="16" style="22"/>
    <col min="13313" max="13313" width="18.77734375" style="22" customWidth="1"/>
    <col min="13314" max="13333" width="5.5546875" style="22" customWidth="1"/>
    <col min="13334" max="13336" width="5.44140625" style="22" customWidth="1"/>
    <col min="13337" max="13343" width="5.5546875" style="22" customWidth="1"/>
    <col min="13344" max="13568" width="16" style="22"/>
    <col min="13569" max="13569" width="18.77734375" style="22" customWidth="1"/>
    <col min="13570" max="13589" width="5.5546875" style="22" customWidth="1"/>
    <col min="13590" max="13592" width="5.44140625" style="22" customWidth="1"/>
    <col min="13593" max="13599" width="5.5546875" style="22" customWidth="1"/>
    <col min="13600" max="13824" width="16" style="22"/>
    <col min="13825" max="13825" width="18.77734375" style="22" customWidth="1"/>
    <col min="13826" max="13845" width="5.5546875" style="22" customWidth="1"/>
    <col min="13846" max="13848" width="5.44140625" style="22" customWidth="1"/>
    <col min="13849" max="13855" width="5.5546875" style="22" customWidth="1"/>
    <col min="13856" max="14080" width="16" style="22"/>
    <col min="14081" max="14081" width="18.77734375" style="22" customWidth="1"/>
    <col min="14082" max="14101" width="5.5546875" style="22" customWidth="1"/>
    <col min="14102" max="14104" width="5.44140625" style="22" customWidth="1"/>
    <col min="14105" max="14111" width="5.5546875" style="22" customWidth="1"/>
    <col min="14112" max="14336" width="16" style="22"/>
    <col min="14337" max="14337" width="18.77734375" style="22" customWidth="1"/>
    <col min="14338" max="14357" width="5.5546875" style="22" customWidth="1"/>
    <col min="14358" max="14360" width="5.44140625" style="22" customWidth="1"/>
    <col min="14361" max="14367" width="5.5546875" style="22" customWidth="1"/>
    <col min="14368" max="14592" width="16" style="22"/>
    <col min="14593" max="14593" width="18.77734375" style="22" customWidth="1"/>
    <col min="14594" max="14613" width="5.5546875" style="22" customWidth="1"/>
    <col min="14614" max="14616" width="5.44140625" style="22" customWidth="1"/>
    <col min="14617" max="14623" width="5.5546875" style="22" customWidth="1"/>
    <col min="14624" max="14848" width="16" style="22"/>
    <col min="14849" max="14849" width="18.77734375" style="22" customWidth="1"/>
    <col min="14850" max="14869" width="5.5546875" style="22" customWidth="1"/>
    <col min="14870" max="14872" width="5.44140625" style="22" customWidth="1"/>
    <col min="14873" max="14879" width="5.5546875" style="22" customWidth="1"/>
    <col min="14880" max="15104" width="16" style="22"/>
    <col min="15105" max="15105" width="18.77734375" style="22" customWidth="1"/>
    <col min="15106" max="15125" width="5.5546875" style="22" customWidth="1"/>
    <col min="15126" max="15128" width="5.44140625" style="22" customWidth="1"/>
    <col min="15129" max="15135" width="5.5546875" style="22" customWidth="1"/>
    <col min="15136" max="15360" width="16" style="22"/>
    <col min="15361" max="15361" width="18.77734375" style="22" customWidth="1"/>
    <col min="15362" max="15381" width="5.5546875" style="22" customWidth="1"/>
    <col min="15382" max="15384" width="5.44140625" style="22" customWidth="1"/>
    <col min="15385" max="15391" width="5.5546875" style="22" customWidth="1"/>
    <col min="15392" max="15616" width="16" style="22"/>
    <col min="15617" max="15617" width="18.77734375" style="22" customWidth="1"/>
    <col min="15618" max="15637" width="5.5546875" style="22" customWidth="1"/>
    <col min="15638" max="15640" width="5.44140625" style="22" customWidth="1"/>
    <col min="15641" max="15647" width="5.5546875" style="22" customWidth="1"/>
    <col min="15648" max="15872" width="16" style="22"/>
    <col min="15873" max="15873" width="18.77734375" style="22" customWidth="1"/>
    <col min="15874" max="15893" width="5.5546875" style="22" customWidth="1"/>
    <col min="15894" max="15896" width="5.44140625" style="22" customWidth="1"/>
    <col min="15897" max="15903" width="5.5546875" style="22" customWidth="1"/>
    <col min="15904" max="16128" width="16" style="22"/>
    <col min="16129" max="16129" width="18.77734375" style="22" customWidth="1"/>
    <col min="16130" max="16149" width="5.5546875" style="22" customWidth="1"/>
    <col min="16150" max="16152" width="5.44140625" style="22" customWidth="1"/>
    <col min="16153" max="16159" width="5.5546875" style="22" customWidth="1"/>
    <col min="16160" max="16384" width="16" style="22"/>
  </cols>
  <sheetData>
    <row r="1" spans="1:32">
      <c r="A1" s="21" t="s">
        <v>111</v>
      </c>
      <c r="B1" s="21"/>
    </row>
    <row r="2" spans="1:32">
      <c r="A2" s="21" t="s">
        <v>112</v>
      </c>
      <c r="B2" s="21"/>
    </row>
    <row r="3" spans="1:32">
      <c r="A3" s="21" t="s">
        <v>113</v>
      </c>
      <c r="B3" s="21"/>
    </row>
    <row r="4" spans="1:32">
      <c r="A4" s="23" t="s">
        <v>114</v>
      </c>
      <c r="B4" s="23">
        <v>2022</v>
      </c>
      <c r="C4" s="23">
        <v>2021</v>
      </c>
      <c r="D4" s="23">
        <v>2020</v>
      </c>
      <c r="E4" s="23">
        <v>2019</v>
      </c>
      <c r="F4" s="23">
        <v>2018</v>
      </c>
      <c r="G4" s="23">
        <v>2017</v>
      </c>
      <c r="H4" s="23">
        <v>2016</v>
      </c>
      <c r="I4" s="23">
        <v>2015</v>
      </c>
      <c r="J4" s="23">
        <v>2014</v>
      </c>
      <c r="K4" s="23">
        <v>2013</v>
      </c>
      <c r="L4" s="23">
        <v>2012</v>
      </c>
      <c r="M4" s="23">
        <v>2011</v>
      </c>
      <c r="N4" s="23">
        <v>2010</v>
      </c>
      <c r="O4" s="23">
        <v>2009</v>
      </c>
      <c r="P4" s="23">
        <v>2008</v>
      </c>
      <c r="Q4" s="23">
        <v>2007</v>
      </c>
      <c r="R4" s="23">
        <v>2006</v>
      </c>
      <c r="S4" s="23">
        <v>2005</v>
      </c>
      <c r="T4" s="23">
        <v>2004</v>
      </c>
      <c r="U4" s="23">
        <v>2003</v>
      </c>
      <c r="V4" s="23">
        <v>2002</v>
      </c>
      <c r="W4" s="23">
        <v>2001</v>
      </c>
      <c r="X4" s="23">
        <v>2000</v>
      </c>
      <c r="Y4" s="23">
        <v>1999</v>
      </c>
      <c r="Z4" s="23">
        <v>1998</v>
      </c>
      <c r="AA4" s="23">
        <v>1997</v>
      </c>
      <c r="AB4" s="23">
        <v>1996</v>
      </c>
      <c r="AC4" s="23">
        <v>1995</v>
      </c>
      <c r="AD4" s="23">
        <v>1994</v>
      </c>
      <c r="AE4" s="23">
        <v>1993</v>
      </c>
    </row>
    <row r="5" spans="1:32" ht="13.8" customHeight="1">
      <c r="A5" s="24" t="s">
        <v>115</v>
      </c>
      <c r="B5" s="25">
        <v>5.4000000000000006E-2</v>
      </c>
      <c r="C5" s="25">
        <v>2.8999999999999998E-2</v>
      </c>
      <c r="D5" s="25">
        <v>4.4999999999999998E-2</v>
      </c>
      <c r="E5" s="25">
        <v>2.6000000000000002E-2</v>
      </c>
      <c r="F5" s="25">
        <v>0.03</v>
      </c>
      <c r="G5" s="25">
        <v>3.4000000000000002E-2</v>
      </c>
      <c r="H5" s="25">
        <v>3.7000000000000005E-2</v>
      </c>
      <c r="I5" s="25">
        <v>3.6000000000000004E-2</v>
      </c>
      <c r="J5" s="25">
        <v>3.5000000000000003E-2</v>
      </c>
      <c r="K5" s="25">
        <v>3.4000000000000002E-2</v>
      </c>
      <c r="L5" s="25">
        <v>3.3000000000000002E-2</v>
      </c>
      <c r="M5" s="25">
        <v>3.5000000000000003E-2</v>
      </c>
      <c r="N5" s="25">
        <v>3.9E-2</v>
      </c>
      <c r="O5" s="25">
        <v>0.04</v>
      </c>
      <c r="P5" s="25">
        <v>0.04</v>
      </c>
      <c r="Q5" s="25">
        <v>0.04</v>
      </c>
      <c r="R5" s="25">
        <v>0.04</v>
      </c>
      <c r="S5" s="25">
        <v>4.0999999999999995E-2</v>
      </c>
      <c r="T5" s="25">
        <v>4.0999999999999995E-2</v>
      </c>
      <c r="U5" s="25">
        <v>4.0999999999999995E-2</v>
      </c>
      <c r="V5" s="25">
        <v>4.0999999999999995E-2</v>
      </c>
      <c r="W5" s="25">
        <v>3.9E-2</v>
      </c>
      <c r="X5" s="25">
        <v>3.5000000000000003E-2</v>
      </c>
      <c r="Y5" s="25">
        <v>3.5000000000000003E-2</v>
      </c>
      <c r="Z5" s="25">
        <v>3.5000000000000003E-2</v>
      </c>
      <c r="AA5" s="25">
        <v>2.8999999999999998E-2</v>
      </c>
      <c r="AB5" s="25">
        <v>0.03</v>
      </c>
      <c r="AC5" s="25">
        <v>2.8999999999999998E-2</v>
      </c>
      <c r="AD5" s="25">
        <v>3.2000000000000001E-2</v>
      </c>
      <c r="AE5" s="25">
        <v>3.2000000000000001E-2</v>
      </c>
      <c r="AF5" s="24"/>
    </row>
    <row r="6" spans="1:32" ht="13.8" customHeight="1">
      <c r="A6" s="24" t="s">
        <v>116</v>
      </c>
      <c r="B6" s="25">
        <v>0.02</v>
      </c>
      <c r="C6" s="25">
        <v>2.8999999999999998E-2</v>
      </c>
      <c r="D6" s="25">
        <v>0.03</v>
      </c>
      <c r="E6" s="25">
        <v>3.3000000000000002E-2</v>
      </c>
      <c r="F6" s="25">
        <v>3.3000000000000002E-2</v>
      </c>
      <c r="G6" s="25">
        <v>3.2000000000000001E-2</v>
      </c>
      <c r="H6" s="25">
        <v>3.3000000000000002E-2</v>
      </c>
      <c r="I6" s="25">
        <v>3.2000000000000001E-2</v>
      </c>
      <c r="J6" s="25">
        <v>2.8999999999999998E-2</v>
      </c>
      <c r="K6" s="25">
        <v>2.7999999999999997E-2</v>
      </c>
      <c r="L6" s="25">
        <v>2.8999999999999998E-2</v>
      </c>
      <c r="M6" s="25">
        <v>0.03</v>
      </c>
      <c r="N6" s="25">
        <v>2.5000000000000001E-2</v>
      </c>
      <c r="O6" s="25">
        <v>0.03</v>
      </c>
      <c r="P6" s="25">
        <v>3.1E-2</v>
      </c>
      <c r="Q6" s="25">
        <v>2.7000000000000003E-2</v>
      </c>
      <c r="R6" s="25">
        <v>2.7999999999999997E-2</v>
      </c>
      <c r="S6" s="25">
        <v>3.1E-2</v>
      </c>
      <c r="T6" s="25">
        <v>3.1E-2</v>
      </c>
      <c r="U6" s="25">
        <v>3.7999999999999999E-2</v>
      </c>
      <c r="V6" s="25">
        <v>3.9E-2</v>
      </c>
      <c r="W6" s="25">
        <v>3.4000000000000002E-2</v>
      </c>
      <c r="X6" s="25">
        <v>0.04</v>
      </c>
      <c r="Y6" s="25">
        <v>3.7000000000000005E-2</v>
      </c>
      <c r="Z6" s="25">
        <v>3.7000000000000005E-2</v>
      </c>
      <c r="AA6" s="25">
        <v>3.9E-2</v>
      </c>
      <c r="AB6" s="25">
        <v>3.7000000000000005E-2</v>
      </c>
      <c r="AC6" s="25">
        <v>3.7000000000000005E-2</v>
      </c>
      <c r="AD6" s="25">
        <v>3.7000000000000005E-2</v>
      </c>
      <c r="AE6" s="25">
        <v>3.5000000000000003E-2</v>
      </c>
      <c r="AF6" s="24"/>
    </row>
    <row r="7" spans="1:32" ht="13.8" customHeight="1">
      <c r="A7" s="24" t="s">
        <v>117</v>
      </c>
      <c r="B7" s="25">
        <v>4.4999999999999998E-2</v>
      </c>
      <c r="C7" s="25">
        <v>2.7000000000000003E-2</v>
      </c>
      <c r="D7" s="25">
        <v>3.7000000000000005E-2</v>
      </c>
      <c r="E7" s="25">
        <v>3.6000000000000004E-2</v>
      </c>
      <c r="F7" s="25">
        <v>3.5000000000000003E-2</v>
      </c>
      <c r="G7" s="25">
        <v>3.9E-2</v>
      </c>
      <c r="H7" s="25">
        <v>4.0999999999999995E-2</v>
      </c>
      <c r="I7" s="25">
        <v>0.04</v>
      </c>
      <c r="J7" s="25">
        <v>4.0999999999999995E-2</v>
      </c>
      <c r="K7" s="25">
        <v>0.04</v>
      </c>
      <c r="L7" s="25">
        <v>0.03</v>
      </c>
      <c r="M7" s="25">
        <v>3.5000000000000003E-2</v>
      </c>
      <c r="N7" s="25">
        <v>4.4000000000000004E-2</v>
      </c>
      <c r="O7" s="25">
        <v>4.2999999999999997E-2</v>
      </c>
      <c r="P7" s="25">
        <v>4.2000000000000003E-2</v>
      </c>
      <c r="Q7" s="25">
        <v>4.2000000000000003E-2</v>
      </c>
      <c r="R7" s="25">
        <v>4.4000000000000004E-2</v>
      </c>
      <c r="S7" s="25">
        <v>4.4000000000000004E-2</v>
      </c>
      <c r="T7" s="25">
        <v>4.4999999999999998E-2</v>
      </c>
      <c r="U7" s="25">
        <v>4.9000000000000002E-2</v>
      </c>
      <c r="V7" s="25">
        <v>4.8000000000000001E-2</v>
      </c>
      <c r="W7" s="25">
        <v>4.2999999999999997E-2</v>
      </c>
      <c r="X7" s="25">
        <v>3.5000000000000003E-2</v>
      </c>
      <c r="Y7" s="25">
        <v>3.4000000000000002E-2</v>
      </c>
      <c r="Z7" s="25">
        <v>2.7999999999999997E-2</v>
      </c>
      <c r="AA7" s="25">
        <v>2.7000000000000003E-2</v>
      </c>
      <c r="AB7" s="25">
        <v>2.6000000000000002E-2</v>
      </c>
      <c r="AC7" s="25">
        <v>2.6000000000000002E-2</v>
      </c>
      <c r="AD7" s="25">
        <v>2.7000000000000003E-2</v>
      </c>
      <c r="AE7" s="25">
        <v>2.5000000000000001E-2</v>
      </c>
      <c r="AF7" s="24"/>
    </row>
    <row r="8" spans="1:32" ht="13.8" customHeight="1">
      <c r="A8" s="24" t="s">
        <v>118</v>
      </c>
      <c r="B8" s="25">
        <v>4.7E-2</v>
      </c>
      <c r="C8" s="25">
        <v>3.2000000000000001E-2</v>
      </c>
      <c r="D8" s="25">
        <v>2.6000000000000002E-2</v>
      </c>
      <c r="E8" s="25">
        <v>1.3000000000000001E-2</v>
      </c>
      <c r="F8" s="25">
        <v>1.3999999999999999E-2</v>
      </c>
      <c r="G8" s="25">
        <v>1.3999999999999999E-2</v>
      </c>
      <c r="H8" s="25">
        <v>1.3999999999999999E-2</v>
      </c>
      <c r="I8" s="25">
        <v>1.3999999999999999E-2</v>
      </c>
      <c r="J8" s="25">
        <v>1.3000000000000001E-2</v>
      </c>
      <c r="K8" s="25">
        <v>1.2E-2</v>
      </c>
      <c r="L8" s="25">
        <v>1.3000000000000001E-2</v>
      </c>
      <c r="M8" s="25">
        <v>1.3999999999999999E-2</v>
      </c>
      <c r="N8" s="25">
        <v>1.3999999999999999E-2</v>
      </c>
      <c r="O8" s="25">
        <v>1.3999999999999999E-2</v>
      </c>
      <c r="P8" s="25">
        <v>1.8000000000000002E-2</v>
      </c>
      <c r="Q8" s="25">
        <v>1.8000000000000002E-2</v>
      </c>
      <c r="R8" s="25">
        <v>0.02</v>
      </c>
      <c r="S8" s="25">
        <v>2.1000000000000001E-2</v>
      </c>
      <c r="T8" s="25">
        <v>1.3000000000000001E-2</v>
      </c>
      <c r="U8" s="25">
        <v>1.3999999999999999E-2</v>
      </c>
      <c r="V8" s="25">
        <v>1.3999999999999999E-2</v>
      </c>
      <c r="W8" s="25">
        <v>1.2E-2</v>
      </c>
      <c r="X8" s="25">
        <v>8.0000000000000002E-3</v>
      </c>
      <c r="Y8" s="25">
        <v>6.0000000000000001E-3</v>
      </c>
      <c r="Z8" s="25">
        <v>6.9999999999999993E-3</v>
      </c>
      <c r="AA8" s="25">
        <v>6.9999999999999993E-3</v>
      </c>
      <c r="AB8" s="25">
        <v>6.0000000000000001E-3</v>
      </c>
      <c r="AC8" s="25">
        <v>5.0000000000000001E-3</v>
      </c>
      <c r="AD8" s="25">
        <v>4.0000000000000001E-3</v>
      </c>
      <c r="AE8" s="25">
        <v>4.0000000000000001E-3</v>
      </c>
      <c r="AF8" s="24"/>
    </row>
    <row r="9" spans="1:32" ht="13.8" customHeight="1">
      <c r="A9" s="24" t="s">
        <v>119</v>
      </c>
      <c r="B9" s="25">
        <v>5.7999999999999996E-2</v>
      </c>
      <c r="C9" s="25">
        <v>3.7000000000000005E-2</v>
      </c>
      <c r="D9" s="25">
        <v>3.6000000000000004E-2</v>
      </c>
      <c r="E9" s="25">
        <v>3.5000000000000003E-2</v>
      </c>
      <c r="F9" s="25">
        <v>3.5000000000000003E-2</v>
      </c>
      <c r="G9" s="25">
        <v>3.5000000000000003E-2</v>
      </c>
      <c r="H9" s="25">
        <v>3.5000000000000003E-2</v>
      </c>
      <c r="I9" s="25">
        <v>3.5000000000000003E-2</v>
      </c>
      <c r="J9" s="25">
        <v>3.5000000000000003E-2</v>
      </c>
      <c r="K9" s="25">
        <v>3.6000000000000004E-2</v>
      </c>
      <c r="L9" s="25">
        <v>3.6000000000000004E-2</v>
      </c>
      <c r="M9" s="25">
        <v>3.6000000000000004E-2</v>
      </c>
      <c r="N9" s="25">
        <v>3.6000000000000004E-2</v>
      </c>
      <c r="O9" s="25">
        <v>3.6000000000000004E-2</v>
      </c>
      <c r="P9" s="25">
        <v>3.6000000000000004E-2</v>
      </c>
      <c r="Q9" s="25">
        <v>3.6000000000000004E-2</v>
      </c>
      <c r="R9" s="25">
        <v>3.6000000000000004E-2</v>
      </c>
      <c r="S9" s="25">
        <v>3.7000000000000005E-2</v>
      </c>
      <c r="T9" s="25">
        <v>3.7999999999999999E-2</v>
      </c>
      <c r="U9" s="25">
        <v>3.7999999999999999E-2</v>
      </c>
      <c r="V9" s="25">
        <v>3.9E-2</v>
      </c>
      <c r="W9" s="25">
        <v>3.6000000000000004E-2</v>
      </c>
      <c r="X9" s="25">
        <v>3.2000000000000001E-2</v>
      </c>
      <c r="Y9" s="25">
        <v>2.8999999999999998E-2</v>
      </c>
      <c r="Z9" s="25">
        <v>1.3999999999999999E-2</v>
      </c>
      <c r="AA9" s="25">
        <v>1.3000000000000001E-2</v>
      </c>
      <c r="AB9" s="25">
        <v>0.01</v>
      </c>
      <c r="AC9" s="25">
        <v>0.01</v>
      </c>
      <c r="AD9" s="25">
        <v>1.1000000000000001E-2</v>
      </c>
      <c r="AE9" s="25">
        <v>0.01</v>
      </c>
      <c r="AF9" s="24"/>
    </row>
    <row r="10" spans="1:32" ht="13.8" customHeight="1">
      <c r="A10" s="24" t="s">
        <v>120</v>
      </c>
      <c r="B10" s="25">
        <v>3.6000000000000004E-2</v>
      </c>
      <c r="C10" s="25">
        <v>3.6000000000000004E-2</v>
      </c>
      <c r="D10" s="25">
        <v>3.6000000000000004E-2</v>
      </c>
      <c r="E10" s="25">
        <v>3.3000000000000002E-2</v>
      </c>
      <c r="F10" s="25">
        <v>3.3000000000000002E-2</v>
      </c>
      <c r="G10" s="25">
        <v>3.3000000000000002E-2</v>
      </c>
      <c r="H10" s="25">
        <v>3.3000000000000002E-2</v>
      </c>
      <c r="I10" s="25">
        <v>3.4000000000000002E-2</v>
      </c>
      <c r="J10" s="25">
        <v>3.4000000000000002E-2</v>
      </c>
      <c r="K10" s="25">
        <v>3.4000000000000002E-2</v>
      </c>
      <c r="L10" s="25">
        <v>3.5000000000000003E-2</v>
      </c>
      <c r="M10" s="25">
        <v>3.9E-2</v>
      </c>
      <c r="N10" s="25">
        <v>4.2000000000000003E-2</v>
      </c>
      <c r="O10" s="25">
        <v>4.2999999999999997E-2</v>
      </c>
      <c r="P10" s="25">
        <v>4.2000000000000003E-2</v>
      </c>
      <c r="Q10" s="25">
        <v>4.2999999999999997E-2</v>
      </c>
      <c r="R10" s="25">
        <v>4.2999999999999997E-2</v>
      </c>
      <c r="S10" s="25">
        <v>4.2999999999999997E-2</v>
      </c>
      <c r="T10" s="25">
        <v>4.2999999999999997E-2</v>
      </c>
      <c r="U10" s="25">
        <v>4.4999999999999998E-2</v>
      </c>
      <c r="V10" s="25">
        <v>3.7000000000000005E-2</v>
      </c>
      <c r="W10" s="25">
        <v>3.2000000000000001E-2</v>
      </c>
      <c r="X10" s="25">
        <v>3.4000000000000002E-2</v>
      </c>
      <c r="Y10" s="25">
        <v>3.2000000000000001E-2</v>
      </c>
      <c r="Z10" s="25">
        <v>3.1E-2</v>
      </c>
      <c r="AA10" s="25">
        <v>6.4000000000000001E-2</v>
      </c>
      <c r="AB10" s="25">
        <v>5.2000000000000005E-2</v>
      </c>
      <c r="AC10" s="25">
        <v>3.1E-2</v>
      </c>
      <c r="AD10" s="25">
        <v>3.5000000000000003E-2</v>
      </c>
      <c r="AE10" s="25">
        <v>2.5000000000000001E-2</v>
      </c>
      <c r="AF10" s="24"/>
    </row>
    <row r="11" spans="1:32" ht="13.8" customHeight="1">
      <c r="A11" s="24" t="s">
        <v>121</v>
      </c>
      <c r="B11" s="25">
        <v>3.2300000000000002E-2</v>
      </c>
      <c r="C11" s="25">
        <v>3.4000000000000002E-2</v>
      </c>
      <c r="D11" s="25">
        <v>3.7999999999999999E-2</v>
      </c>
      <c r="E11" s="25">
        <v>3.2000000000000001E-2</v>
      </c>
      <c r="F11" s="25">
        <v>3.3000000000000002E-2</v>
      </c>
      <c r="G11" s="25">
        <v>3.4000000000000002E-2</v>
      </c>
      <c r="H11" s="25">
        <v>3.7000000000000005E-2</v>
      </c>
      <c r="I11" s="25">
        <v>3.7000000000000005E-2</v>
      </c>
      <c r="J11" s="25">
        <v>3.6000000000000004E-2</v>
      </c>
      <c r="K11" s="25">
        <v>3.7000000000000005E-2</v>
      </c>
      <c r="L11" s="25">
        <v>3.7999999999999999E-2</v>
      </c>
      <c r="M11" s="25">
        <v>3.7999999999999999E-2</v>
      </c>
      <c r="N11" s="25">
        <v>3.7999999999999999E-2</v>
      </c>
      <c r="O11" s="25">
        <v>3.7999999999999999E-2</v>
      </c>
      <c r="P11" s="25">
        <v>3.9599999999999996E-2</v>
      </c>
      <c r="Q11" s="25">
        <v>3.7000000000000005E-2</v>
      </c>
      <c r="R11" s="25">
        <v>3.4500000000000003E-2</v>
      </c>
      <c r="S11" s="25">
        <v>3.9300000000000002E-2</v>
      </c>
      <c r="T11" s="25">
        <v>0.03</v>
      </c>
      <c r="U11" s="25">
        <v>2.8999999999999998E-2</v>
      </c>
      <c r="V11" s="25">
        <v>2.4E-2</v>
      </c>
      <c r="W11" s="25">
        <v>2.4E-2</v>
      </c>
      <c r="X11" s="25">
        <v>2.7999999999999997E-2</v>
      </c>
      <c r="Y11" s="25">
        <v>2.5000000000000001E-2</v>
      </c>
      <c r="Z11" s="25">
        <v>2.3E-2</v>
      </c>
      <c r="AA11" s="25">
        <v>0.02</v>
      </c>
      <c r="AB11" s="25">
        <v>1.9E-2</v>
      </c>
      <c r="AC11" s="25">
        <v>2.2000000000000002E-2</v>
      </c>
      <c r="AD11" s="25">
        <v>2.7000000000000003E-2</v>
      </c>
      <c r="AE11" s="25">
        <v>0.02</v>
      </c>
      <c r="AF11" s="24"/>
    </row>
    <row r="12" spans="1:32" ht="13.8" customHeight="1">
      <c r="A12" s="24" t="s">
        <v>122</v>
      </c>
      <c r="B12" s="25">
        <v>3.4500000000000003E-2</v>
      </c>
      <c r="C12" s="25">
        <v>3.4000000000000002E-2</v>
      </c>
      <c r="D12" s="25">
        <v>3.5000000000000003E-2</v>
      </c>
      <c r="E12" s="25">
        <v>3.5000000000000003E-2</v>
      </c>
      <c r="F12" s="25">
        <v>3.7999999999999999E-2</v>
      </c>
      <c r="G12" s="25">
        <v>3.7000000000000005E-2</v>
      </c>
      <c r="H12" s="25">
        <v>3.7999999999999999E-2</v>
      </c>
      <c r="I12" s="25">
        <v>3.9E-2</v>
      </c>
      <c r="J12" s="25">
        <v>3.7000000000000005E-2</v>
      </c>
      <c r="K12" s="25">
        <v>3.6000000000000004E-2</v>
      </c>
      <c r="L12" s="25">
        <v>3.4000000000000002E-2</v>
      </c>
      <c r="M12" s="25">
        <v>0.03</v>
      </c>
      <c r="N12" s="25">
        <v>3.3000000000000002E-2</v>
      </c>
      <c r="O12" s="25">
        <v>0.03</v>
      </c>
      <c r="P12" s="25">
        <v>0.03</v>
      </c>
      <c r="Q12" s="25">
        <v>3.2000000000000001E-2</v>
      </c>
      <c r="R12" s="25">
        <v>3.5000000000000003E-2</v>
      </c>
      <c r="S12" s="25">
        <v>3.5000000000000003E-2</v>
      </c>
      <c r="T12" s="25">
        <v>3.7999999999999999E-2</v>
      </c>
      <c r="U12" s="25">
        <v>3.9E-2</v>
      </c>
      <c r="V12" s="25">
        <v>3.7000000000000005E-2</v>
      </c>
      <c r="W12" s="25">
        <v>3.04E-2</v>
      </c>
      <c r="X12" s="25">
        <v>3.1E-2</v>
      </c>
      <c r="Y12" s="25">
        <v>2.9300000000000003E-2</v>
      </c>
      <c r="Z12" s="25">
        <v>2.4E-2</v>
      </c>
      <c r="AA12" s="25">
        <v>2.6000000000000002E-2</v>
      </c>
      <c r="AB12" s="25">
        <v>0.03</v>
      </c>
      <c r="AC12" s="25">
        <v>2.8999999999999998E-2</v>
      </c>
      <c r="AD12" s="25">
        <v>2.4E-2</v>
      </c>
      <c r="AE12" s="25">
        <v>2.2000000000000002E-2</v>
      </c>
      <c r="AF12" s="24"/>
    </row>
    <row r="13" spans="1:32" ht="13.8" customHeight="1">
      <c r="A13" s="24" t="s">
        <v>123</v>
      </c>
      <c r="B13" s="25">
        <v>2.53E-2</v>
      </c>
      <c r="C13" s="25">
        <v>2.2000000000000002E-2</v>
      </c>
      <c r="D13" s="25">
        <v>2.5000000000000001E-2</v>
      </c>
      <c r="E13" s="25">
        <v>2.2000000000000002E-2</v>
      </c>
      <c r="F13" s="25">
        <v>1.9E-2</v>
      </c>
      <c r="G13" s="25">
        <v>2.4E-2</v>
      </c>
      <c r="H13" s="25">
        <v>2.4E-2</v>
      </c>
      <c r="I13" s="25">
        <v>2.2000000000000002E-2</v>
      </c>
      <c r="J13" s="25">
        <v>2.3E-2</v>
      </c>
      <c r="K13" s="25">
        <v>2.2000000000000002E-2</v>
      </c>
      <c r="L13" s="25">
        <v>2.4E-2</v>
      </c>
      <c r="M13" s="25">
        <v>2.4E-2</v>
      </c>
      <c r="N13" s="25">
        <v>2.2000000000000002E-2</v>
      </c>
      <c r="O13" s="25">
        <v>2.2000000000000002E-2</v>
      </c>
      <c r="P13" s="25">
        <v>2.3E-2</v>
      </c>
      <c r="Q13" s="25">
        <v>2.2000000000000002E-2</v>
      </c>
      <c r="R13" s="25">
        <v>2.1000000000000001E-2</v>
      </c>
      <c r="S13" s="25">
        <v>2.1000000000000001E-2</v>
      </c>
      <c r="T13" s="25">
        <v>2.4E-2</v>
      </c>
      <c r="U13" s="25">
        <v>2.7000000000000003E-2</v>
      </c>
      <c r="V13" s="25">
        <v>3.2000000000000001E-2</v>
      </c>
      <c r="W13" s="25">
        <v>3.7999999999999999E-2</v>
      </c>
      <c r="X13" s="25">
        <v>3.2000000000000001E-2</v>
      </c>
      <c r="Y13" s="25">
        <v>2.5000000000000001E-2</v>
      </c>
      <c r="Z13" s="25">
        <v>2.29E-2</v>
      </c>
      <c r="AA13" s="25">
        <v>2.2799999999999997E-2</v>
      </c>
      <c r="AB13" s="25">
        <v>2.5000000000000001E-2</v>
      </c>
      <c r="AC13" s="25">
        <v>2.6000000000000002E-2</v>
      </c>
      <c r="AD13" s="25">
        <v>2.4E-2</v>
      </c>
      <c r="AE13" s="25">
        <v>1.9E-2</v>
      </c>
      <c r="AF13" s="24"/>
    </row>
    <row r="14" spans="1:32" ht="13.8" customHeight="1">
      <c r="A14" s="24" t="s">
        <v>124</v>
      </c>
      <c r="B14" s="25">
        <v>2.6000000000000002E-2</v>
      </c>
      <c r="C14" s="25">
        <v>2.8999999999999998E-2</v>
      </c>
      <c r="D14" s="25">
        <v>0.03</v>
      </c>
      <c r="E14" s="25">
        <v>0.02</v>
      </c>
      <c r="F14" s="25">
        <v>2.1000000000000001E-2</v>
      </c>
      <c r="G14" s="25">
        <v>2.7999999999999997E-2</v>
      </c>
      <c r="H14" s="25">
        <v>2.9399999999999999E-2</v>
      </c>
      <c r="I14" s="25">
        <v>3.0800000000000001E-2</v>
      </c>
      <c r="J14" s="25">
        <v>3.15E-2</v>
      </c>
      <c r="K14" s="25">
        <v>3.5000000000000003E-2</v>
      </c>
      <c r="L14" s="25">
        <v>3.7999999999999999E-2</v>
      </c>
      <c r="M14" s="25">
        <v>3.9E-2</v>
      </c>
      <c r="N14" s="25">
        <v>4.0999999999999995E-2</v>
      </c>
      <c r="O14" s="25">
        <v>4.2000000000000003E-2</v>
      </c>
      <c r="P14" s="25">
        <v>4.1200000000000001E-2</v>
      </c>
      <c r="Q14" s="25">
        <v>4.2000000000000003E-2</v>
      </c>
      <c r="R14" s="25">
        <v>4.9000000000000002E-2</v>
      </c>
      <c r="S14" s="25">
        <v>4.3299999999999998E-2</v>
      </c>
      <c r="T14" s="25">
        <v>4.2000000000000003E-2</v>
      </c>
      <c r="U14" s="25">
        <v>4.6600000000000003E-2</v>
      </c>
      <c r="V14" s="25">
        <v>4.9800000000000004E-2</v>
      </c>
      <c r="W14" s="25">
        <v>5.2199999999999996E-2</v>
      </c>
      <c r="X14" s="25">
        <v>3.4500000000000003E-2</v>
      </c>
      <c r="Y14" s="25">
        <v>3.3000000000000002E-2</v>
      </c>
      <c r="Z14" s="25">
        <v>3.3000000000000002E-2</v>
      </c>
      <c r="AA14" s="25">
        <v>3.5000000000000003E-2</v>
      </c>
      <c r="AB14" s="25">
        <v>3.5000000000000003E-2</v>
      </c>
      <c r="AC14" s="25">
        <v>3.1E-2</v>
      </c>
      <c r="AD14" s="25">
        <v>2.8999999999999998E-2</v>
      </c>
      <c r="AE14" s="25">
        <v>2.2000000000000002E-2</v>
      </c>
      <c r="AF14" s="24"/>
    </row>
    <row r="15" spans="1:32" ht="13.8" customHeight="1">
      <c r="A15" s="24" t="s">
        <v>125</v>
      </c>
      <c r="B15" s="25">
        <v>2.58E-2</v>
      </c>
      <c r="C15" s="25">
        <v>2.7999999999999997E-2</v>
      </c>
      <c r="D15" s="25">
        <v>0.02</v>
      </c>
      <c r="E15" s="25">
        <v>1.8000000000000002E-2</v>
      </c>
      <c r="F15" s="25">
        <v>2.5000000000000001E-2</v>
      </c>
      <c r="G15" s="25">
        <v>2.3E-2</v>
      </c>
      <c r="H15" s="25">
        <v>1.9E-2</v>
      </c>
      <c r="I15" s="25">
        <v>1.6E-2</v>
      </c>
      <c r="J15" s="25">
        <v>1.3999999999999999E-2</v>
      </c>
      <c r="K15" s="25">
        <v>2.2000000000000002E-2</v>
      </c>
      <c r="L15" s="25">
        <v>0.02</v>
      </c>
      <c r="M15" s="25">
        <v>0.02</v>
      </c>
      <c r="N15" s="25">
        <v>2.7999999999999997E-2</v>
      </c>
      <c r="O15" s="25">
        <v>2.1000000000000001E-2</v>
      </c>
      <c r="P15" s="25">
        <v>3.4000000000000002E-2</v>
      </c>
      <c r="Q15" s="25">
        <v>3.4000000000000002E-2</v>
      </c>
      <c r="R15" s="25">
        <v>3.5000000000000003E-2</v>
      </c>
      <c r="S15" s="25">
        <v>3.4000000000000002E-2</v>
      </c>
      <c r="T15" s="25">
        <v>0.03</v>
      </c>
      <c r="U15" s="25">
        <v>2.7999999999999997E-2</v>
      </c>
      <c r="V15" s="25">
        <v>2.6000000000000002E-2</v>
      </c>
      <c r="W15" s="25">
        <v>2.2000000000000002E-2</v>
      </c>
      <c r="X15" s="25">
        <v>0.02</v>
      </c>
      <c r="Y15" s="25">
        <v>2.1000000000000001E-2</v>
      </c>
      <c r="Z15" s="25">
        <v>3.3000000000000002E-2</v>
      </c>
      <c r="AA15" s="25">
        <v>3.5000000000000003E-2</v>
      </c>
      <c r="AB15" s="25">
        <v>3.5000000000000003E-2</v>
      </c>
      <c r="AC15" s="25">
        <v>3.1E-2</v>
      </c>
      <c r="AD15" s="25">
        <v>2.8999999999999998E-2</v>
      </c>
      <c r="AE15" s="25">
        <v>2.2000000000000002E-2</v>
      </c>
      <c r="AF15" s="24"/>
    </row>
    <row r="16" spans="1:32" ht="13.8" customHeight="1">
      <c r="A16" s="24" t="s">
        <v>126</v>
      </c>
      <c r="B16" s="25">
        <v>2.7400000000000001E-2</v>
      </c>
      <c r="C16" s="25">
        <v>2.7000000000000003E-2</v>
      </c>
      <c r="D16" s="25">
        <v>0.03</v>
      </c>
      <c r="E16" s="25">
        <v>0.03</v>
      </c>
      <c r="F16" s="25">
        <v>2.8999999999999998E-2</v>
      </c>
      <c r="G16" s="25">
        <v>3.1E-2</v>
      </c>
      <c r="H16" s="25">
        <v>3.2000000000000001E-2</v>
      </c>
      <c r="I16" s="25">
        <v>0.03</v>
      </c>
      <c r="J16" s="25">
        <v>0.03</v>
      </c>
      <c r="K16" s="25">
        <v>0.03</v>
      </c>
      <c r="L16" s="25">
        <v>2.8999999999999998E-2</v>
      </c>
      <c r="M16" s="25">
        <v>0.03</v>
      </c>
      <c r="N16" s="25">
        <v>2.8999999999999998E-2</v>
      </c>
      <c r="O16" s="25">
        <v>2.7999999999999997E-2</v>
      </c>
      <c r="P16" s="25">
        <v>0.03</v>
      </c>
      <c r="Q16" s="25">
        <v>2.7000000000000003E-2</v>
      </c>
      <c r="R16" s="25">
        <v>0.03</v>
      </c>
      <c r="S16" s="25">
        <v>0.03</v>
      </c>
      <c r="T16" s="25">
        <v>3.1E-2</v>
      </c>
      <c r="U16" s="25">
        <v>3.7999999999999999E-2</v>
      </c>
      <c r="V16" s="25">
        <v>3.7999999999999999E-2</v>
      </c>
      <c r="W16" s="25">
        <v>3.9E-2</v>
      </c>
      <c r="X16" s="25">
        <v>3.1E-2</v>
      </c>
      <c r="Y16" s="25">
        <v>2.6000000000000002E-2</v>
      </c>
      <c r="Z16" s="25">
        <v>2.3399999999999997E-2</v>
      </c>
      <c r="AA16" s="25">
        <v>0.02</v>
      </c>
      <c r="AB16" s="25">
        <v>1.95E-2</v>
      </c>
      <c r="AC16" s="25">
        <v>2.18E-2</v>
      </c>
      <c r="AD16" s="25">
        <v>1.9E-2</v>
      </c>
      <c r="AE16" s="25">
        <v>1.3000000000000001E-2</v>
      </c>
      <c r="AF16" s="24"/>
    </row>
    <row r="17" spans="1:32" ht="13.8" customHeight="1">
      <c r="A17" s="24" t="s">
        <v>127</v>
      </c>
      <c r="B17" s="25">
        <v>2.3E-2</v>
      </c>
      <c r="C17" s="25">
        <v>2.3E-2</v>
      </c>
      <c r="D17" s="25">
        <v>2.4E-2</v>
      </c>
      <c r="E17" s="25">
        <v>1.8000000000000002E-2</v>
      </c>
      <c r="F17" s="25">
        <v>1.6E-2</v>
      </c>
      <c r="G17" s="25">
        <v>1.7000000000000001E-2</v>
      </c>
      <c r="H17" s="25">
        <v>1.7000000000000001E-2</v>
      </c>
      <c r="I17" s="25">
        <v>1.7000000000000001E-2</v>
      </c>
      <c r="J17" s="25">
        <v>1.8000000000000002E-2</v>
      </c>
      <c r="K17" s="25">
        <v>1.8000000000000002E-2</v>
      </c>
      <c r="L17" s="25">
        <v>1.6E-2</v>
      </c>
      <c r="M17" s="25">
        <v>1.9E-2</v>
      </c>
      <c r="N17" s="25">
        <v>2.2000000000000002E-2</v>
      </c>
      <c r="O17" s="25">
        <v>0.03</v>
      </c>
      <c r="P17" s="25">
        <v>0.03</v>
      </c>
      <c r="Q17" s="25">
        <v>3.2000000000000001E-2</v>
      </c>
      <c r="R17" s="25">
        <v>3.5000000000000003E-2</v>
      </c>
      <c r="S17" s="25">
        <v>3.7000000000000005E-2</v>
      </c>
      <c r="T17" s="25">
        <v>4.2999999999999997E-2</v>
      </c>
      <c r="U17" s="25">
        <v>4.4000000000000004E-2</v>
      </c>
      <c r="V17" s="25">
        <v>4.4000000000000004E-2</v>
      </c>
      <c r="W17" s="25">
        <v>4.4999999999999998E-2</v>
      </c>
      <c r="X17" s="25">
        <v>3.5000000000000003E-2</v>
      </c>
      <c r="Y17" s="25">
        <v>3.3799999999999997E-2</v>
      </c>
      <c r="Z17" s="25">
        <v>3.1899999999999998E-2</v>
      </c>
      <c r="AA17" s="25">
        <v>3.4000000000000002E-2</v>
      </c>
      <c r="AB17" s="25">
        <v>0.03</v>
      </c>
      <c r="AC17" s="25">
        <v>3.2000000000000001E-2</v>
      </c>
      <c r="AD17" s="25">
        <v>0.03</v>
      </c>
      <c r="AE17" s="25">
        <v>2.6000000000000002E-2</v>
      </c>
      <c r="AF17" s="24"/>
    </row>
    <row r="18" spans="1:32" ht="13.8" customHeight="1">
      <c r="A18" s="24" t="s">
        <v>128</v>
      </c>
      <c r="B18" s="25">
        <v>3.1E-2</v>
      </c>
      <c r="C18" s="25">
        <v>2.7999999999999997E-2</v>
      </c>
      <c r="D18" s="25">
        <v>3.1E-2</v>
      </c>
      <c r="E18" s="25">
        <v>2.7000000000000003E-2</v>
      </c>
      <c r="F18" s="25">
        <v>2.7000000000000003E-2</v>
      </c>
      <c r="G18" s="25">
        <v>2.6000000000000002E-2</v>
      </c>
      <c r="H18" s="25">
        <v>2.6000000000000002E-2</v>
      </c>
      <c r="I18" s="25">
        <v>2.7000000000000003E-2</v>
      </c>
      <c r="J18" s="25">
        <v>0.03</v>
      </c>
      <c r="K18" s="25">
        <v>0.03</v>
      </c>
      <c r="L18" s="25">
        <v>3.1E-2</v>
      </c>
      <c r="M18" s="25">
        <v>3.5000000000000003E-2</v>
      </c>
      <c r="N18" s="25">
        <v>3.7000000000000005E-2</v>
      </c>
      <c r="O18" s="25">
        <v>3.6000000000000004E-2</v>
      </c>
      <c r="P18" s="25">
        <v>3.5699999999999996E-2</v>
      </c>
      <c r="Q18" s="25">
        <v>3.7900000000000003E-2</v>
      </c>
      <c r="R18" s="25">
        <v>3.95E-2</v>
      </c>
      <c r="S18" s="25">
        <v>3.9E-2</v>
      </c>
      <c r="T18" s="25">
        <v>3.7999999999999999E-2</v>
      </c>
      <c r="U18" s="25">
        <v>3.4500000000000003E-2</v>
      </c>
      <c r="V18" s="25">
        <v>3.2000000000000001E-2</v>
      </c>
      <c r="W18" s="25">
        <v>3.1600000000000003E-2</v>
      </c>
      <c r="X18" s="25">
        <v>2.9900000000000003E-2</v>
      </c>
      <c r="Y18" s="25">
        <v>3.1200000000000002E-2</v>
      </c>
      <c r="Z18" s="25">
        <v>3.2000000000000001E-2</v>
      </c>
      <c r="AA18" s="25">
        <v>4.2000000000000003E-2</v>
      </c>
      <c r="AB18" s="25">
        <v>3.7000000000000005E-2</v>
      </c>
      <c r="AC18" s="25">
        <v>3.6000000000000004E-2</v>
      </c>
      <c r="AD18" s="25">
        <v>3.6000000000000004E-2</v>
      </c>
      <c r="AE18" s="25">
        <v>2.8999999999999998E-2</v>
      </c>
      <c r="AF18" s="24"/>
    </row>
    <row r="19" spans="1:32" ht="13.8" customHeight="1">
      <c r="A19" s="24" t="s">
        <v>129</v>
      </c>
      <c r="B19" s="25">
        <v>2.81E-2</v>
      </c>
      <c r="C19" s="25">
        <v>2.7999999999999997E-2</v>
      </c>
      <c r="D19" s="25">
        <v>3.1E-2</v>
      </c>
      <c r="E19" s="25">
        <v>2.7999999999999997E-2</v>
      </c>
      <c r="F19" s="25">
        <v>2.8999999999999998E-2</v>
      </c>
      <c r="G19" s="25">
        <v>2.8999999999999998E-2</v>
      </c>
      <c r="H19" s="25">
        <v>0.03</v>
      </c>
      <c r="I19" s="25">
        <v>2.7999999999999997E-2</v>
      </c>
      <c r="J19" s="25">
        <v>0.03</v>
      </c>
      <c r="K19" s="25">
        <v>3.2000000000000001E-2</v>
      </c>
      <c r="L19" s="25">
        <v>3.6000000000000004E-2</v>
      </c>
      <c r="M19" s="25">
        <v>3.9E-2</v>
      </c>
      <c r="N19" s="25">
        <v>3.4000000000000002E-2</v>
      </c>
      <c r="O19" s="25">
        <v>0.04</v>
      </c>
      <c r="P19" s="25">
        <v>4.0999999999999995E-2</v>
      </c>
      <c r="Q19" s="25">
        <v>4.0999999999999995E-2</v>
      </c>
      <c r="R19" s="25">
        <v>4.2999999999999997E-2</v>
      </c>
      <c r="S19" s="25">
        <v>4.4000000000000004E-2</v>
      </c>
      <c r="T19" s="25">
        <v>4.4999999999999998E-2</v>
      </c>
      <c r="U19" s="25">
        <v>2.3599999999999999E-2</v>
      </c>
      <c r="V19" s="25">
        <v>4.2000000000000003E-2</v>
      </c>
      <c r="W19" s="25">
        <v>3.7000000000000005E-2</v>
      </c>
      <c r="X19" s="25">
        <v>3.3000000000000002E-2</v>
      </c>
      <c r="Y19" s="25">
        <v>3.2000000000000001E-2</v>
      </c>
      <c r="Z19" s="25">
        <v>3.2000000000000001E-2</v>
      </c>
      <c r="AA19" s="25">
        <v>3.2000000000000001E-2</v>
      </c>
      <c r="AB19" s="25">
        <v>3.1E-2</v>
      </c>
      <c r="AC19" s="25">
        <v>3.1E-2</v>
      </c>
      <c r="AD19" s="25">
        <v>0.03</v>
      </c>
      <c r="AE19" s="25">
        <v>2.7000000000000003E-2</v>
      </c>
      <c r="AF19" s="24"/>
    </row>
    <row r="20" spans="1:32" ht="13.8" customHeight="1">
      <c r="A20" s="24" t="s">
        <v>130</v>
      </c>
      <c r="B20" s="25">
        <v>5.4000000000000006E-2</v>
      </c>
      <c r="C20" s="25">
        <v>3.2000000000000001E-2</v>
      </c>
      <c r="D20" s="25">
        <v>3.3000000000000002E-2</v>
      </c>
      <c r="E20" s="25">
        <v>2.5000000000000001E-2</v>
      </c>
      <c r="F20" s="25">
        <v>3.4000000000000002E-2</v>
      </c>
      <c r="G20" s="25">
        <v>3.5000000000000003E-2</v>
      </c>
      <c r="H20" s="25">
        <v>3.5699999999999996E-2</v>
      </c>
      <c r="I20" s="25">
        <v>3.6600000000000001E-2</v>
      </c>
      <c r="J20" s="25">
        <v>3.7499999999999999E-2</v>
      </c>
      <c r="K20" s="25">
        <v>3.7999999999999999E-2</v>
      </c>
      <c r="L20" s="25">
        <v>3.7999999999999999E-2</v>
      </c>
      <c r="M20" s="25">
        <v>3.6000000000000004E-2</v>
      </c>
      <c r="N20" s="25">
        <v>3.6000000000000004E-2</v>
      </c>
      <c r="O20" s="25">
        <v>0.04</v>
      </c>
      <c r="P20" s="25">
        <v>0.04</v>
      </c>
      <c r="Q20" s="25">
        <v>0.04</v>
      </c>
      <c r="R20" s="25">
        <v>3.9100000000000003E-2</v>
      </c>
      <c r="S20" s="25">
        <v>3.9800000000000002E-2</v>
      </c>
      <c r="T20" s="25">
        <v>3.9599999999999996E-2</v>
      </c>
      <c r="U20" s="25">
        <v>3.44E-2</v>
      </c>
      <c r="V20" s="25">
        <v>2.8799999999999999E-2</v>
      </c>
      <c r="W20" s="25">
        <v>3.2000000000000001E-2</v>
      </c>
      <c r="X20" s="25">
        <v>0.03</v>
      </c>
      <c r="Y20" s="25">
        <v>0.03</v>
      </c>
      <c r="Z20" s="25">
        <v>0.03</v>
      </c>
      <c r="AA20" s="25">
        <v>4.9000000000000002E-2</v>
      </c>
      <c r="AB20" s="25">
        <v>0.03</v>
      </c>
      <c r="AC20" s="25">
        <v>0.04</v>
      </c>
      <c r="AD20" s="25">
        <v>1.9E-2</v>
      </c>
      <c r="AE20" s="25">
        <v>1.3000000000000001E-2</v>
      </c>
      <c r="AF20" s="24"/>
    </row>
    <row r="21" spans="1:32" ht="13.8" customHeight="1">
      <c r="A21" s="24" t="s">
        <v>131</v>
      </c>
      <c r="B21" s="25">
        <v>3.1400000000000004E-2</v>
      </c>
      <c r="C21" s="25">
        <v>3.1E-2</v>
      </c>
      <c r="D21" s="25">
        <v>3.1E-2</v>
      </c>
      <c r="E21" s="25">
        <v>2.8999999999999998E-2</v>
      </c>
      <c r="F21" s="25">
        <v>3.1E-2</v>
      </c>
      <c r="G21" s="25">
        <v>3.1E-2</v>
      </c>
      <c r="H21" s="25">
        <v>3.1E-2</v>
      </c>
      <c r="I21" s="25">
        <v>3.2000000000000001E-2</v>
      </c>
      <c r="J21" s="25">
        <v>0.03</v>
      </c>
      <c r="K21" s="25">
        <v>0.03</v>
      </c>
      <c r="L21" s="25">
        <v>0.03</v>
      </c>
      <c r="M21" s="25">
        <v>0.03</v>
      </c>
      <c r="N21" s="25">
        <v>3.1E-2</v>
      </c>
      <c r="O21" s="25">
        <v>3.1E-2</v>
      </c>
      <c r="P21" s="25">
        <v>3.1E-2</v>
      </c>
      <c r="Q21" s="25">
        <v>3.4000000000000002E-2</v>
      </c>
      <c r="R21" s="25">
        <v>5.0999999999999997E-2</v>
      </c>
      <c r="S21" s="25">
        <v>5.9000000000000004E-2</v>
      </c>
      <c r="T21" s="25">
        <v>5.9000000000000004E-2</v>
      </c>
      <c r="U21" s="25">
        <v>0.06</v>
      </c>
      <c r="V21" s="25">
        <v>4.9000000000000002E-2</v>
      </c>
      <c r="W21" s="25">
        <v>4.7E-2</v>
      </c>
      <c r="X21" s="25">
        <v>2.4500000000000001E-2</v>
      </c>
      <c r="Y21" s="25">
        <v>3.5000000000000003E-2</v>
      </c>
      <c r="Z21" s="25">
        <v>3.4000000000000002E-2</v>
      </c>
      <c r="AA21" s="25">
        <v>3.9E-2</v>
      </c>
      <c r="AB21" s="25">
        <v>3.6000000000000004E-2</v>
      </c>
      <c r="AC21" s="25">
        <v>2.7000000000000003E-2</v>
      </c>
      <c r="AD21" s="25">
        <v>2.6000000000000002E-2</v>
      </c>
      <c r="AE21" s="25">
        <v>2.5000000000000001E-2</v>
      </c>
      <c r="AF21" s="24"/>
    </row>
    <row r="22" spans="1:32" ht="13.8" customHeight="1">
      <c r="A22" s="24" t="s">
        <v>132</v>
      </c>
      <c r="B22" s="25">
        <v>1.4999999999999999E-2</v>
      </c>
      <c r="C22" s="25">
        <v>1.7000000000000001E-2</v>
      </c>
      <c r="D22" s="25">
        <v>3.3000000000000002E-2</v>
      </c>
      <c r="E22" s="25">
        <v>2.6000000000000002E-2</v>
      </c>
      <c r="F22" s="25">
        <v>2.5000000000000001E-2</v>
      </c>
      <c r="G22" s="25">
        <v>2.7000000000000003E-2</v>
      </c>
      <c r="H22" s="25">
        <v>2.7000000000000003E-2</v>
      </c>
      <c r="I22" s="25">
        <v>2.6000000000000002E-2</v>
      </c>
      <c r="J22" s="25">
        <v>2.7999999999999997E-2</v>
      </c>
      <c r="K22" s="25">
        <v>2.8999999999999998E-2</v>
      </c>
      <c r="L22" s="25">
        <v>2.8999999999999998E-2</v>
      </c>
      <c r="M22" s="25">
        <v>2.8999999999999998E-2</v>
      </c>
      <c r="N22" s="25">
        <v>2.8999999999999998E-2</v>
      </c>
      <c r="O22" s="25">
        <v>3.5000000000000003E-2</v>
      </c>
      <c r="P22" s="25">
        <v>3.4000000000000002E-2</v>
      </c>
      <c r="Q22" s="25">
        <v>3.1E-2</v>
      </c>
      <c r="R22" s="25">
        <v>3.6000000000000004E-2</v>
      </c>
      <c r="S22" s="25">
        <v>3.7999999999999999E-2</v>
      </c>
      <c r="T22" s="25">
        <v>3.9E-2</v>
      </c>
      <c r="U22" s="25">
        <v>4.2000000000000003E-2</v>
      </c>
      <c r="V22" s="25">
        <v>4.2000000000000003E-2</v>
      </c>
      <c r="W22" s="25">
        <v>3.7999999999999999E-2</v>
      </c>
      <c r="X22" s="25">
        <v>3.5000000000000003E-2</v>
      </c>
      <c r="Y22" s="25">
        <v>3.49E-2</v>
      </c>
      <c r="Z22" s="25">
        <v>3.15E-2</v>
      </c>
      <c r="AA22" s="25">
        <v>3.6000000000000004E-2</v>
      </c>
      <c r="AB22" s="25">
        <v>3.9E-2</v>
      </c>
      <c r="AC22" s="25">
        <v>3.7999999999999999E-2</v>
      </c>
      <c r="AD22" s="25">
        <v>3.6000000000000004E-2</v>
      </c>
      <c r="AE22" s="25">
        <v>3.4000000000000002E-2</v>
      </c>
      <c r="AF22" s="24"/>
    </row>
    <row r="23" spans="1:32" ht="13.8" customHeight="1">
      <c r="A23" s="24" t="s">
        <v>133</v>
      </c>
      <c r="B23" s="25">
        <v>3.1600000000000003E-2</v>
      </c>
      <c r="C23" s="25">
        <v>3.2000000000000001E-2</v>
      </c>
      <c r="D23" s="25">
        <v>0.03</v>
      </c>
      <c r="E23" s="25">
        <v>2.2000000000000002E-2</v>
      </c>
      <c r="F23" s="25">
        <v>2.4E-2</v>
      </c>
      <c r="G23" s="25">
        <v>2.4E-2</v>
      </c>
      <c r="H23" s="25">
        <v>2.4E-2</v>
      </c>
      <c r="I23" s="25">
        <v>2.4E-2</v>
      </c>
      <c r="J23" s="25">
        <v>2.4E-2</v>
      </c>
      <c r="K23" s="25">
        <v>2.4E-2</v>
      </c>
      <c r="L23" s="25">
        <v>2.4E-2</v>
      </c>
      <c r="M23" s="25">
        <v>2.4E-2</v>
      </c>
      <c r="N23" s="25">
        <v>3.1E-2</v>
      </c>
      <c r="O23" s="25">
        <v>3.3000000000000002E-2</v>
      </c>
      <c r="P23" s="25">
        <v>3.3000000000000002E-2</v>
      </c>
      <c r="Q23" s="25">
        <v>3.4000000000000002E-2</v>
      </c>
      <c r="R23" s="25">
        <v>3.3000000000000002E-2</v>
      </c>
      <c r="S23" s="25">
        <v>3.4000000000000002E-2</v>
      </c>
      <c r="T23" s="25">
        <v>3.3000000000000002E-2</v>
      </c>
      <c r="U23" s="25">
        <v>3.2000000000000001E-2</v>
      </c>
      <c r="V23" s="25">
        <v>0.03</v>
      </c>
      <c r="W23" s="25">
        <v>0.03</v>
      </c>
      <c r="X23" s="25">
        <v>2.6000000000000002E-2</v>
      </c>
      <c r="Y23" s="25">
        <v>2.7000000000000003E-2</v>
      </c>
      <c r="Z23" s="25">
        <v>2.1000000000000001E-2</v>
      </c>
      <c r="AA23" s="25">
        <v>2.4E-2</v>
      </c>
      <c r="AB23" s="25">
        <v>2.4E-2</v>
      </c>
      <c r="AC23" s="25">
        <v>2.6000000000000002E-2</v>
      </c>
      <c r="AD23" s="25">
        <v>2.3E-2</v>
      </c>
      <c r="AE23" s="25">
        <v>1.4999999999999999E-2</v>
      </c>
      <c r="AF23" s="24"/>
    </row>
    <row r="24" spans="1:32" ht="13.8" customHeight="1">
      <c r="A24" s="24" t="s">
        <v>134</v>
      </c>
      <c r="B24" s="25">
        <v>2.6499999999999999E-2</v>
      </c>
      <c r="C24" s="25">
        <v>1.7100000000000001E-2</v>
      </c>
      <c r="D24" s="25">
        <v>1.7000000000000001E-2</v>
      </c>
      <c r="E24" s="25">
        <v>1.8000000000000002E-2</v>
      </c>
      <c r="F24" s="25">
        <v>1.8000000000000002E-2</v>
      </c>
      <c r="G24" s="25">
        <v>1.8000000000000002E-2</v>
      </c>
      <c r="H24" s="25">
        <v>1.9E-2</v>
      </c>
      <c r="I24" s="25">
        <v>1.9E-2</v>
      </c>
      <c r="J24" s="25">
        <v>2.5000000000000001E-2</v>
      </c>
      <c r="K24" s="25">
        <v>2.7000000000000003E-2</v>
      </c>
      <c r="L24" s="25">
        <v>2.7000000000000003E-2</v>
      </c>
      <c r="M24" s="25">
        <v>2.6000000000000002E-2</v>
      </c>
      <c r="N24" s="25">
        <v>2.6000000000000002E-2</v>
      </c>
      <c r="O24" s="25">
        <v>2.7000000000000003E-2</v>
      </c>
      <c r="P24" s="25">
        <v>3.2000000000000001E-2</v>
      </c>
      <c r="Q24" s="25">
        <v>3.3000000000000002E-2</v>
      </c>
      <c r="R24" s="25">
        <v>3.3000000000000002E-2</v>
      </c>
      <c r="S24" s="25">
        <v>3.4000000000000002E-2</v>
      </c>
      <c r="T24" s="25">
        <v>0.04</v>
      </c>
      <c r="U24" s="25">
        <v>4.2000000000000003E-2</v>
      </c>
      <c r="V24" s="25">
        <v>4.0999999999999995E-2</v>
      </c>
      <c r="W24" s="25">
        <v>3.6000000000000004E-2</v>
      </c>
      <c r="X24" s="25">
        <v>3.1E-2</v>
      </c>
      <c r="Y24" s="25">
        <v>2.8999999999999998E-2</v>
      </c>
      <c r="Z24" s="25">
        <v>2.6000000000000002E-2</v>
      </c>
      <c r="AA24" s="25">
        <v>2.5000000000000001E-2</v>
      </c>
      <c r="AB24" s="25">
        <v>2.3E-2</v>
      </c>
      <c r="AC24" s="25">
        <v>2.1000000000000001E-2</v>
      </c>
      <c r="AD24" s="25">
        <v>2.1000000000000001E-2</v>
      </c>
      <c r="AE24" s="25">
        <v>0.02</v>
      </c>
      <c r="AF24" s="24"/>
    </row>
    <row r="25" spans="1:32" ht="13.8" customHeight="1">
      <c r="A25" s="24" t="s">
        <v>135</v>
      </c>
      <c r="B25" s="25">
        <v>2.0299999999999999E-2</v>
      </c>
      <c r="C25" s="25">
        <v>0.02</v>
      </c>
      <c r="D25" s="25">
        <v>0.02</v>
      </c>
      <c r="E25" s="25">
        <v>0.02</v>
      </c>
      <c r="F25" s="25">
        <v>2.1000000000000001E-2</v>
      </c>
      <c r="G25" s="25">
        <v>2.1000000000000001E-2</v>
      </c>
      <c r="H25" s="25">
        <v>2.2000000000000002E-2</v>
      </c>
      <c r="I25" s="25">
        <v>0.02</v>
      </c>
      <c r="J25" s="25">
        <v>2.1000000000000001E-2</v>
      </c>
      <c r="K25" s="25">
        <v>2.4E-2</v>
      </c>
      <c r="L25" s="25">
        <v>3.1E-2</v>
      </c>
      <c r="M25" s="25">
        <v>3.6000000000000004E-2</v>
      </c>
      <c r="N25" s="25">
        <v>3.7999999999999999E-2</v>
      </c>
      <c r="O25" s="25">
        <v>3.9E-2</v>
      </c>
      <c r="P25" s="25">
        <v>3.4000000000000002E-2</v>
      </c>
      <c r="Q25" s="25">
        <v>3.6000000000000004E-2</v>
      </c>
      <c r="R25" s="25">
        <v>3.9E-2</v>
      </c>
      <c r="S25" s="25">
        <v>3.9E-2</v>
      </c>
      <c r="T25" s="25">
        <v>3.9E-2</v>
      </c>
      <c r="U25" s="25">
        <v>3.7999999999999999E-2</v>
      </c>
      <c r="V25" s="25">
        <v>3.9E-2</v>
      </c>
      <c r="W25" s="25">
        <v>3.7999999999999999E-2</v>
      </c>
      <c r="X25" s="25">
        <v>3.7000000000000005E-2</v>
      </c>
      <c r="Y25" s="25">
        <v>3.6799999999999999E-2</v>
      </c>
      <c r="Z25" s="25">
        <v>3.3799999999999997E-2</v>
      </c>
      <c r="AA25" s="25">
        <v>3.5000000000000003E-2</v>
      </c>
      <c r="AB25" s="25">
        <v>4.4800000000000006E-2</v>
      </c>
      <c r="AC25" s="25">
        <v>2.3E-2</v>
      </c>
      <c r="AD25" s="25">
        <v>0.03</v>
      </c>
      <c r="AE25" s="25">
        <v>2.5000000000000001E-2</v>
      </c>
      <c r="AF25" s="24"/>
    </row>
    <row r="26" spans="1:32" ht="13.8" customHeight="1">
      <c r="A26" s="24" t="s">
        <v>136</v>
      </c>
      <c r="B26" s="25">
        <v>1.8000000000000002E-2</v>
      </c>
      <c r="C26" s="25">
        <v>2.3E-2</v>
      </c>
      <c r="D26" s="25">
        <v>2.2000000000000002E-2</v>
      </c>
      <c r="E26" s="25">
        <v>1.6E-2</v>
      </c>
      <c r="F26" s="25">
        <v>1.8000000000000002E-2</v>
      </c>
      <c r="G26" s="25">
        <v>0.02</v>
      </c>
      <c r="H26" s="25">
        <v>0.02</v>
      </c>
      <c r="I26" s="25">
        <v>0.02</v>
      </c>
      <c r="J26" s="25">
        <v>0.02</v>
      </c>
      <c r="K26" s="25">
        <v>2.2000000000000002E-2</v>
      </c>
      <c r="L26" s="25">
        <v>2.6000000000000002E-2</v>
      </c>
      <c r="M26" s="25">
        <v>3.4000000000000002E-2</v>
      </c>
      <c r="N26" s="25">
        <v>0.03</v>
      </c>
      <c r="O26" s="25">
        <v>3.2000000000000001E-2</v>
      </c>
      <c r="P26" s="25">
        <v>3.3000000000000002E-2</v>
      </c>
      <c r="Q26" s="25">
        <v>3.2000000000000001E-2</v>
      </c>
      <c r="R26" s="25">
        <v>3.3000000000000002E-2</v>
      </c>
      <c r="S26" s="25">
        <v>3.0299999999999997E-2</v>
      </c>
      <c r="T26" s="25">
        <v>3.7499999999999999E-2</v>
      </c>
      <c r="U26" s="25">
        <v>4.0199999999999993E-2</v>
      </c>
      <c r="V26" s="25">
        <v>3.9699999999999999E-2</v>
      </c>
      <c r="W26" s="25">
        <v>3.7999999999999999E-2</v>
      </c>
      <c r="X26" s="25">
        <v>3.4799999999999998E-2</v>
      </c>
      <c r="Y26" s="25">
        <v>3.0499999999999999E-2</v>
      </c>
      <c r="Z26" s="25">
        <v>2.8999999999999998E-2</v>
      </c>
      <c r="AA26" s="25">
        <v>2.8999999999999998E-2</v>
      </c>
      <c r="AB26" s="25">
        <v>2.3700000000000002E-2</v>
      </c>
      <c r="AC26" s="25">
        <v>2.1000000000000001E-2</v>
      </c>
      <c r="AD26" s="25">
        <v>1.8799999999999997E-2</v>
      </c>
      <c r="AE26" s="25">
        <v>1.7299999999999999E-2</v>
      </c>
      <c r="AF26" s="24"/>
    </row>
    <row r="27" spans="1:32" ht="13.8" customHeight="1">
      <c r="A27" s="24" t="s">
        <v>137</v>
      </c>
      <c r="B27" s="25">
        <v>2.4E-2</v>
      </c>
      <c r="C27" s="25">
        <v>3.2000000000000001E-2</v>
      </c>
      <c r="D27" s="25">
        <v>3.4000000000000002E-2</v>
      </c>
      <c r="E27" s="25">
        <v>2.6000000000000002E-2</v>
      </c>
      <c r="F27" s="25">
        <v>2.6000000000000002E-2</v>
      </c>
      <c r="G27" s="25">
        <v>2.4E-2</v>
      </c>
      <c r="H27" s="25">
        <v>2.8999999999999998E-2</v>
      </c>
      <c r="I27" s="25">
        <v>2.7999999999999997E-2</v>
      </c>
      <c r="J27" s="25">
        <v>2.7000000000000003E-2</v>
      </c>
      <c r="K27" s="25">
        <v>2.6000000000000002E-2</v>
      </c>
      <c r="L27" s="25">
        <v>2.6000000000000002E-2</v>
      </c>
      <c r="M27" s="25">
        <v>2.8999999999999998E-2</v>
      </c>
      <c r="N27" s="25">
        <v>2.7000000000000003E-2</v>
      </c>
      <c r="O27" s="25">
        <v>2.7999999999999997E-2</v>
      </c>
      <c r="P27" s="25">
        <v>2.4E-2</v>
      </c>
      <c r="Q27" s="25">
        <v>2.2000000000000002E-2</v>
      </c>
      <c r="R27" s="25">
        <v>2.7999999999999997E-2</v>
      </c>
      <c r="S27" s="25">
        <v>3.4000000000000002E-2</v>
      </c>
      <c r="T27" s="25">
        <v>4.4999999999999998E-2</v>
      </c>
      <c r="U27" s="25">
        <v>5.4000000000000006E-2</v>
      </c>
      <c r="V27" s="25">
        <v>4.9000000000000002E-2</v>
      </c>
      <c r="W27" s="25">
        <v>0.05</v>
      </c>
      <c r="X27" s="25">
        <v>3.9E-2</v>
      </c>
      <c r="Y27" s="25">
        <v>0.04</v>
      </c>
      <c r="Z27" s="25">
        <v>3.4000000000000002E-2</v>
      </c>
      <c r="AA27" s="25">
        <v>3.9E-2</v>
      </c>
      <c r="AB27" s="25">
        <v>3.6000000000000004E-2</v>
      </c>
      <c r="AC27" s="25">
        <v>2.7000000000000003E-2</v>
      </c>
      <c r="AD27" s="25">
        <v>2.6000000000000002E-2</v>
      </c>
      <c r="AE27" s="25">
        <v>2.5000000000000001E-2</v>
      </c>
      <c r="AF27" s="24"/>
    </row>
    <row r="28" spans="1:32" ht="13.8" customHeight="1">
      <c r="A28" s="24" t="s">
        <v>138</v>
      </c>
      <c r="B28" s="25">
        <v>3.8599999999999995E-2</v>
      </c>
      <c r="C28" s="25">
        <v>3.9E-2</v>
      </c>
      <c r="D28" s="25">
        <v>4.2000000000000003E-2</v>
      </c>
      <c r="E28" s="25">
        <v>3.4000000000000002E-2</v>
      </c>
      <c r="F28" s="25">
        <v>3.0899999999999997E-2</v>
      </c>
      <c r="G28" s="25">
        <v>0.03</v>
      </c>
      <c r="H28" s="25">
        <v>3.1099999999999999E-2</v>
      </c>
      <c r="I28" s="25">
        <v>2.98E-2</v>
      </c>
      <c r="J28" s="25">
        <v>2.3399999999999997E-2</v>
      </c>
      <c r="K28" s="25">
        <v>2.7000000000000003E-2</v>
      </c>
      <c r="L28" s="25">
        <v>3.4000000000000002E-2</v>
      </c>
      <c r="M28" s="25">
        <v>0.02</v>
      </c>
      <c r="N28" s="25">
        <v>2.1000000000000001E-2</v>
      </c>
      <c r="O28" s="25">
        <v>2.1099999999999997E-2</v>
      </c>
      <c r="P28" s="25">
        <v>2.18E-2</v>
      </c>
      <c r="Q28" s="25">
        <v>2.58E-2</v>
      </c>
      <c r="R28" s="25">
        <v>0.03</v>
      </c>
      <c r="S28" s="25">
        <v>0.03</v>
      </c>
      <c r="T28" s="25">
        <v>0.02</v>
      </c>
      <c r="U28" s="25">
        <v>3.3000000000000002E-2</v>
      </c>
      <c r="V28" s="25">
        <v>0.04</v>
      </c>
      <c r="W28" s="25">
        <v>3.3000000000000002E-2</v>
      </c>
      <c r="X28" s="25">
        <v>2.6000000000000002E-2</v>
      </c>
      <c r="Y28" s="25">
        <v>2.5000000000000001E-2</v>
      </c>
      <c r="Z28" s="25">
        <v>2.2000000000000002E-2</v>
      </c>
      <c r="AA28" s="25">
        <v>2.7999999999999997E-2</v>
      </c>
      <c r="AB28" s="25">
        <v>2.8999999999999998E-2</v>
      </c>
      <c r="AC28" s="25">
        <v>2.8999999999999998E-2</v>
      </c>
      <c r="AD28" s="25">
        <v>2.7000000000000003E-2</v>
      </c>
      <c r="AE28" s="25">
        <v>2.2000000000000002E-2</v>
      </c>
      <c r="AF28" s="24"/>
    </row>
    <row r="29" spans="1:32" ht="13.8" customHeight="1">
      <c r="A29" s="24" t="s">
        <v>139</v>
      </c>
      <c r="B29" s="25">
        <v>0.03</v>
      </c>
      <c r="C29" s="25">
        <v>3.1E-2</v>
      </c>
      <c r="D29" s="25">
        <v>2.8999999999999998E-2</v>
      </c>
      <c r="E29" s="25">
        <v>2.3399999999999997E-2</v>
      </c>
      <c r="F29" s="25">
        <v>3.4799999999999998E-2</v>
      </c>
      <c r="G29" s="25">
        <v>3.3799999999999997E-2</v>
      </c>
      <c r="H29" s="25">
        <v>3.3799999999999997E-2</v>
      </c>
      <c r="I29" s="25">
        <v>3.4000000000000002E-2</v>
      </c>
      <c r="J29" s="25">
        <v>3.5000000000000003E-2</v>
      </c>
      <c r="K29" s="25">
        <v>3.2000000000000001E-2</v>
      </c>
      <c r="L29" s="25">
        <v>3.4000000000000002E-2</v>
      </c>
      <c r="M29" s="25">
        <v>3.6000000000000004E-2</v>
      </c>
      <c r="N29" s="25">
        <v>3.3000000000000002E-2</v>
      </c>
      <c r="O29" s="25">
        <v>3.3000000000000002E-2</v>
      </c>
      <c r="P29" s="25">
        <v>4.4999999999999998E-2</v>
      </c>
      <c r="Q29" s="25">
        <v>4.4999999999999998E-2</v>
      </c>
      <c r="R29" s="25">
        <v>0.03</v>
      </c>
      <c r="S29" s="25">
        <v>4.4999999999999998E-2</v>
      </c>
      <c r="T29" s="25">
        <v>3.7999999999999999E-2</v>
      </c>
      <c r="U29" s="25">
        <v>3.6000000000000004E-2</v>
      </c>
      <c r="V29" s="25">
        <v>3.4000000000000002E-2</v>
      </c>
      <c r="W29" s="25">
        <v>3.3000000000000002E-2</v>
      </c>
      <c r="X29" s="25">
        <v>2.8999999999999998E-2</v>
      </c>
      <c r="Y29" s="25">
        <v>2.6000000000000002E-2</v>
      </c>
      <c r="Z29" s="25">
        <v>2.5000000000000001E-2</v>
      </c>
      <c r="AA29" s="25">
        <v>0.03</v>
      </c>
      <c r="AB29" s="25">
        <v>2.3E-2</v>
      </c>
      <c r="AC29" s="25">
        <v>2.1000000000000001E-2</v>
      </c>
      <c r="AD29" s="25">
        <v>1.9E-2</v>
      </c>
      <c r="AE29" s="25">
        <v>1.9E-2</v>
      </c>
      <c r="AF29" s="24"/>
    </row>
    <row r="30" spans="1:32" ht="13.8" customHeight="1">
      <c r="A30" s="24" t="s">
        <v>140</v>
      </c>
      <c r="B30" s="25">
        <v>3.1E-2</v>
      </c>
      <c r="C30" s="25">
        <v>2.2000000000000002E-2</v>
      </c>
      <c r="D30" s="25">
        <v>2.5000000000000001E-2</v>
      </c>
      <c r="E30" s="25">
        <v>2.2000000000000002E-2</v>
      </c>
      <c r="F30" s="25">
        <v>2.3E-2</v>
      </c>
      <c r="G30" s="25">
        <v>2.2000000000000002E-2</v>
      </c>
      <c r="H30" s="25">
        <v>2.3E-2</v>
      </c>
      <c r="I30" s="25">
        <v>2.3E-2</v>
      </c>
      <c r="J30" s="25">
        <v>2.3E-2</v>
      </c>
      <c r="K30" s="25">
        <v>2.4E-2</v>
      </c>
      <c r="L30" s="25">
        <v>2.4E-2</v>
      </c>
      <c r="M30" s="25">
        <v>2.2000000000000002E-2</v>
      </c>
      <c r="N30" s="25">
        <v>2.4E-2</v>
      </c>
      <c r="O30" s="25">
        <v>2.6000000000000002E-2</v>
      </c>
      <c r="P30" s="25">
        <v>2.3E-2</v>
      </c>
      <c r="Q30" s="25">
        <v>2.3E-2</v>
      </c>
      <c r="R30" s="25">
        <v>2.6000000000000002E-2</v>
      </c>
      <c r="S30" s="25">
        <v>2.4E-2</v>
      </c>
      <c r="T30" s="25">
        <v>2.5000000000000001E-2</v>
      </c>
      <c r="U30" s="25">
        <v>2.6000000000000002E-2</v>
      </c>
      <c r="V30" s="25">
        <v>2.4E-2</v>
      </c>
      <c r="W30" s="25">
        <v>2.5000000000000001E-2</v>
      </c>
      <c r="X30" s="25">
        <v>2.4E-2</v>
      </c>
      <c r="Y30" s="25">
        <v>2.4E-2</v>
      </c>
      <c r="Z30" s="25">
        <v>2.4799999999999999E-2</v>
      </c>
      <c r="AA30" s="25">
        <v>2.46E-2</v>
      </c>
      <c r="AB30" s="25">
        <v>2.4399999999999998E-2</v>
      </c>
      <c r="AC30" s="25">
        <v>2.4E-2</v>
      </c>
      <c r="AD30" s="25">
        <v>2.4E-2</v>
      </c>
      <c r="AE30" s="25">
        <v>2.4E-2</v>
      </c>
      <c r="AF30" s="24"/>
    </row>
    <row r="31" spans="1:32">
      <c r="A31" s="21" t="s">
        <v>141</v>
      </c>
      <c r="B31" s="21"/>
    </row>
    <row r="32" spans="1:32" ht="19.95" customHeight="1">
      <c r="A32" s="27" t="s">
        <v>142</v>
      </c>
      <c r="B32" s="27"/>
      <c r="C32" s="27"/>
      <c r="D32" s="27"/>
      <c r="E32" s="27"/>
      <c r="F32" s="27"/>
      <c r="G32" s="27"/>
      <c r="H32" s="27"/>
      <c r="I32" s="27"/>
      <c r="J32" s="27"/>
      <c r="K32" s="27"/>
    </row>
    <row r="33" spans="1:11" ht="19.95" customHeight="1">
      <c r="A33" s="27" t="s">
        <v>143</v>
      </c>
      <c r="B33" s="27"/>
      <c r="C33" s="27"/>
      <c r="D33" s="27"/>
      <c r="E33" s="27"/>
      <c r="F33" s="27"/>
      <c r="G33" s="27"/>
      <c r="H33" s="27"/>
      <c r="I33" s="27"/>
      <c r="J33" s="27"/>
      <c r="K33" s="27"/>
    </row>
  </sheetData>
  <mergeCells count="2">
    <mergeCell ref="A32:K32"/>
    <mergeCell ref="A33:K33"/>
  </mergeCells>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3"/>
  <sheetViews>
    <sheetView tabSelected="1" workbookViewId="0">
      <selection activeCell="L24" sqref="L24"/>
    </sheetView>
  </sheetViews>
  <sheetFormatPr defaultColWidth="6.88671875" defaultRowHeight="13.8"/>
  <cols>
    <col min="1" max="1" width="6.88671875" style="2"/>
    <col min="2" max="24" width="7" style="2" bestFit="1" customWidth="1"/>
    <col min="25" max="25" width="7.6640625" style="2" bestFit="1" customWidth="1"/>
    <col min="26" max="31" width="7.33203125" style="2" bestFit="1" customWidth="1"/>
    <col min="32" max="32" width="6.88671875" style="2"/>
    <col min="33" max="37" width="7" style="2" bestFit="1" customWidth="1"/>
    <col min="38" max="38" width="6.88671875" style="2"/>
    <col min="39" max="39" width="7" style="2" bestFit="1" customWidth="1"/>
    <col min="40" max="257" width="6.88671875" style="2"/>
    <col min="258" max="280" width="7" style="2" bestFit="1" customWidth="1"/>
    <col min="281" max="281" width="7.6640625" style="2" bestFit="1" customWidth="1"/>
    <col min="282" max="287" width="7.33203125" style="2" bestFit="1" customWidth="1"/>
    <col min="288" max="288" width="6.88671875" style="2"/>
    <col min="289" max="293" width="7" style="2" bestFit="1" customWidth="1"/>
    <col min="294" max="294" width="6.88671875" style="2"/>
    <col min="295" max="295" width="7" style="2" bestFit="1" customWidth="1"/>
    <col min="296" max="513" width="6.88671875" style="2"/>
    <col min="514" max="536" width="7" style="2" bestFit="1" customWidth="1"/>
    <col min="537" max="537" width="7.6640625" style="2" bestFit="1" customWidth="1"/>
    <col min="538" max="543" width="7.33203125" style="2" bestFit="1" customWidth="1"/>
    <col min="544" max="544" width="6.88671875" style="2"/>
    <col min="545" max="549" width="7" style="2" bestFit="1" customWidth="1"/>
    <col min="550" max="550" width="6.88671875" style="2"/>
    <col min="551" max="551" width="7" style="2" bestFit="1" customWidth="1"/>
    <col min="552" max="769" width="6.88671875" style="2"/>
    <col min="770" max="792" width="7" style="2" bestFit="1" customWidth="1"/>
    <col min="793" max="793" width="7.6640625" style="2" bestFit="1" customWidth="1"/>
    <col min="794" max="799" width="7.33203125" style="2" bestFit="1" customWidth="1"/>
    <col min="800" max="800" width="6.88671875" style="2"/>
    <col min="801" max="805" width="7" style="2" bestFit="1" customWidth="1"/>
    <col min="806" max="806" width="6.88671875" style="2"/>
    <col min="807" max="807" width="7" style="2" bestFit="1" customWidth="1"/>
    <col min="808" max="1025" width="6.88671875" style="2"/>
    <col min="1026" max="1048" width="7" style="2" bestFit="1" customWidth="1"/>
    <col min="1049" max="1049" width="7.6640625" style="2" bestFit="1" customWidth="1"/>
    <col min="1050" max="1055" width="7.33203125" style="2" bestFit="1" customWidth="1"/>
    <col min="1056" max="1056" width="6.88671875" style="2"/>
    <col min="1057" max="1061" width="7" style="2" bestFit="1" customWidth="1"/>
    <col min="1062" max="1062" width="6.88671875" style="2"/>
    <col min="1063" max="1063" width="7" style="2" bestFit="1" customWidth="1"/>
    <col min="1064" max="1281" width="6.88671875" style="2"/>
    <col min="1282" max="1304" width="7" style="2" bestFit="1" customWidth="1"/>
    <col min="1305" max="1305" width="7.6640625" style="2" bestFit="1" customWidth="1"/>
    <col min="1306" max="1311" width="7.33203125" style="2" bestFit="1" customWidth="1"/>
    <col min="1312" max="1312" width="6.88671875" style="2"/>
    <col min="1313" max="1317" width="7" style="2" bestFit="1" customWidth="1"/>
    <col min="1318" max="1318" width="6.88671875" style="2"/>
    <col min="1319" max="1319" width="7" style="2" bestFit="1" customWidth="1"/>
    <col min="1320" max="1537" width="6.88671875" style="2"/>
    <col min="1538" max="1560" width="7" style="2" bestFit="1" customWidth="1"/>
    <col min="1561" max="1561" width="7.6640625" style="2" bestFit="1" customWidth="1"/>
    <col min="1562" max="1567" width="7.33203125" style="2" bestFit="1" customWidth="1"/>
    <col min="1568" max="1568" width="6.88671875" style="2"/>
    <col min="1569" max="1573" width="7" style="2" bestFit="1" customWidth="1"/>
    <col min="1574" max="1574" width="6.88671875" style="2"/>
    <col min="1575" max="1575" width="7" style="2" bestFit="1" customWidth="1"/>
    <col min="1576" max="1793" width="6.88671875" style="2"/>
    <col min="1794" max="1816" width="7" style="2" bestFit="1" customWidth="1"/>
    <col min="1817" max="1817" width="7.6640625" style="2" bestFit="1" customWidth="1"/>
    <col min="1818" max="1823" width="7.33203125" style="2" bestFit="1" customWidth="1"/>
    <col min="1824" max="1824" width="6.88671875" style="2"/>
    <col min="1825" max="1829" width="7" style="2" bestFit="1" customWidth="1"/>
    <col min="1830" max="1830" width="6.88671875" style="2"/>
    <col min="1831" max="1831" width="7" style="2" bestFit="1" customWidth="1"/>
    <col min="1832" max="2049" width="6.88671875" style="2"/>
    <col min="2050" max="2072" width="7" style="2" bestFit="1" customWidth="1"/>
    <col min="2073" max="2073" width="7.6640625" style="2" bestFit="1" customWidth="1"/>
    <col min="2074" max="2079" width="7.33203125" style="2" bestFit="1" customWidth="1"/>
    <col min="2080" max="2080" width="6.88671875" style="2"/>
    <col min="2081" max="2085" width="7" style="2" bestFit="1" customWidth="1"/>
    <col min="2086" max="2086" width="6.88671875" style="2"/>
    <col min="2087" max="2087" width="7" style="2" bestFit="1" customWidth="1"/>
    <col min="2088" max="2305" width="6.88671875" style="2"/>
    <col min="2306" max="2328" width="7" style="2" bestFit="1" customWidth="1"/>
    <col min="2329" max="2329" width="7.6640625" style="2" bestFit="1" customWidth="1"/>
    <col min="2330" max="2335" width="7.33203125" style="2" bestFit="1" customWidth="1"/>
    <col min="2336" max="2336" width="6.88671875" style="2"/>
    <col min="2337" max="2341" width="7" style="2" bestFit="1" customWidth="1"/>
    <col min="2342" max="2342" width="6.88671875" style="2"/>
    <col min="2343" max="2343" width="7" style="2" bestFit="1" customWidth="1"/>
    <col min="2344" max="2561" width="6.88671875" style="2"/>
    <col min="2562" max="2584" width="7" style="2" bestFit="1" customWidth="1"/>
    <col min="2585" max="2585" width="7.6640625" style="2" bestFit="1" customWidth="1"/>
    <col min="2586" max="2591" width="7.33203125" style="2" bestFit="1" customWidth="1"/>
    <col min="2592" max="2592" width="6.88671875" style="2"/>
    <col min="2593" max="2597" width="7" style="2" bestFit="1" customWidth="1"/>
    <col min="2598" max="2598" width="6.88671875" style="2"/>
    <col min="2599" max="2599" width="7" style="2" bestFit="1" customWidth="1"/>
    <col min="2600" max="2817" width="6.88671875" style="2"/>
    <col min="2818" max="2840" width="7" style="2" bestFit="1" customWidth="1"/>
    <col min="2841" max="2841" width="7.6640625" style="2" bestFit="1" customWidth="1"/>
    <col min="2842" max="2847" width="7.33203125" style="2" bestFit="1" customWidth="1"/>
    <col min="2848" max="2848" width="6.88671875" style="2"/>
    <col min="2849" max="2853" width="7" style="2" bestFit="1" customWidth="1"/>
    <col min="2854" max="2854" width="6.88671875" style="2"/>
    <col min="2855" max="2855" width="7" style="2" bestFit="1" customWidth="1"/>
    <col min="2856" max="3073" width="6.88671875" style="2"/>
    <col min="3074" max="3096" width="7" style="2" bestFit="1" customWidth="1"/>
    <col min="3097" max="3097" width="7.6640625" style="2" bestFit="1" customWidth="1"/>
    <col min="3098" max="3103" width="7.33203125" style="2" bestFit="1" customWidth="1"/>
    <col min="3104" max="3104" width="6.88671875" style="2"/>
    <col min="3105" max="3109" width="7" style="2" bestFit="1" customWidth="1"/>
    <col min="3110" max="3110" width="6.88671875" style="2"/>
    <col min="3111" max="3111" width="7" style="2" bestFit="1" customWidth="1"/>
    <col min="3112" max="3329" width="6.88671875" style="2"/>
    <col min="3330" max="3352" width="7" style="2" bestFit="1" customWidth="1"/>
    <col min="3353" max="3353" width="7.6640625" style="2" bestFit="1" customWidth="1"/>
    <col min="3354" max="3359" width="7.33203125" style="2" bestFit="1" customWidth="1"/>
    <col min="3360" max="3360" width="6.88671875" style="2"/>
    <col min="3361" max="3365" width="7" style="2" bestFit="1" customWidth="1"/>
    <col min="3366" max="3366" width="6.88671875" style="2"/>
    <col min="3367" max="3367" width="7" style="2" bestFit="1" customWidth="1"/>
    <col min="3368" max="3585" width="6.88671875" style="2"/>
    <col min="3586" max="3608" width="7" style="2" bestFit="1" customWidth="1"/>
    <col min="3609" max="3609" width="7.6640625" style="2" bestFit="1" customWidth="1"/>
    <col min="3610" max="3615" width="7.33203125" style="2" bestFit="1" customWidth="1"/>
    <col min="3616" max="3616" width="6.88671875" style="2"/>
    <col min="3617" max="3621" width="7" style="2" bestFit="1" customWidth="1"/>
    <col min="3622" max="3622" width="6.88671875" style="2"/>
    <col min="3623" max="3623" width="7" style="2" bestFit="1" customWidth="1"/>
    <col min="3624" max="3841" width="6.88671875" style="2"/>
    <col min="3842" max="3864" width="7" style="2" bestFit="1" customWidth="1"/>
    <col min="3865" max="3865" width="7.6640625" style="2" bestFit="1" customWidth="1"/>
    <col min="3866" max="3871" width="7.33203125" style="2" bestFit="1" customWidth="1"/>
    <col min="3872" max="3872" width="6.88671875" style="2"/>
    <col min="3873" max="3877" width="7" style="2" bestFit="1" customWidth="1"/>
    <col min="3878" max="3878" width="6.88671875" style="2"/>
    <col min="3879" max="3879" width="7" style="2" bestFit="1" customWidth="1"/>
    <col min="3880" max="4097" width="6.88671875" style="2"/>
    <col min="4098" max="4120" width="7" style="2" bestFit="1" customWidth="1"/>
    <col min="4121" max="4121" width="7.6640625" style="2" bestFit="1" customWidth="1"/>
    <col min="4122" max="4127" width="7.33203125" style="2" bestFit="1" customWidth="1"/>
    <col min="4128" max="4128" width="6.88671875" style="2"/>
    <col min="4129" max="4133" width="7" style="2" bestFit="1" customWidth="1"/>
    <col min="4134" max="4134" width="6.88671875" style="2"/>
    <col min="4135" max="4135" width="7" style="2" bestFit="1" customWidth="1"/>
    <col min="4136" max="4353" width="6.88671875" style="2"/>
    <col min="4354" max="4376" width="7" style="2" bestFit="1" customWidth="1"/>
    <col min="4377" max="4377" width="7.6640625" style="2" bestFit="1" customWidth="1"/>
    <col min="4378" max="4383" width="7.33203125" style="2" bestFit="1" customWidth="1"/>
    <col min="4384" max="4384" width="6.88671875" style="2"/>
    <col min="4385" max="4389" width="7" style="2" bestFit="1" customWidth="1"/>
    <col min="4390" max="4390" width="6.88671875" style="2"/>
    <col min="4391" max="4391" width="7" style="2" bestFit="1" customWidth="1"/>
    <col min="4392" max="4609" width="6.88671875" style="2"/>
    <col min="4610" max="4632" width="7" style="2" bestFit="1" customWidth="1"/>
    <col min="4633" max="4633" width="7.6640625" style="2" bestFit="1" customWidth="1"/>
    <col min="4634" max="4639" width="7.33203125" style="2" bestFit="1" customWidth="1"/>
    <col min="4640" max="4640" width="6.88671875" style="2"/>
    <col min="4641" max="4645" width="7" style="2" bestFit="1" customWidth="1"/>
    <col min="4646" max="4646" width="6.88671875" style="2"/>
    <col min="4647" max="4647" width="7" style="2" bestFit="1" customWidth="1"/>
    <col min="4648" max="4865" width="6.88671875" style="2"/>
    <col min="4866" max="4888" width="7" style="2" bestFit="1" customWidth="1"/>
    <col min="4889" max="4889" width="7.6640625" style="2" bestFit="1" customWidth="1"/>
    <col min="4890" max="4895" width="7.33203125" style="2" bestFit="1" customWidth="1"/>
    <col min="4896" max="4896" width="6.88671875" style="2"/>
    <col min="4897" max="4901" width="7" style="2" bestFit="1" customWidth="1"/>
    <col min="4902" max="4902" width="6.88671875" style="2"/>
    <col min="4903" max="4903" width="7" style="2" bestFit="1" customWidth="1"/>
    <col min="4904" max="5121" width="6.88671875" style="2"/>
    <col min="5122" max="5144" width="7" style="2" bestFit="1" customWidth="1"/>
    <col min="5145" max="5145" width="7.6640625" style="2" bestFit="1" customWidth="1"/>
    <col min="5146" max="5151" width="7.33203125" style="2" bestFit="1" customWidth="1"/>
    <col min="5152" max="5152" width="6.88671875" style="2"/>
    <col min="5153" max="5157" width="7" style="2" bestFit="1" customWidth="1"/>
    <col min="5158" max="5158" width="6.88671875" style="2"/>
    <col min="5159" max="5159" width="7" style="2" bestFit="1" customWidth="1"/>
    <col min="5160" max="5377" width="6.88671875" style="2"/>
    <col min="5378" max="5400" width="7" style="2" bestFit="1" customWidth="1"/>
    <col min="5401" max="5401" width="7.6640625" style="2" bestFit="1" customWidth="1"/>
    <col min="5402" max="5407" width="7.33203125" style="2" bestFit="1" customWidth="1"/>
    <col min="5408" max="5408" width="6.88671875" style="2"/>
    <col min="5409" max="5413" width="7" style="2" bestFit="1" customWidth="1"/>
    <col min="5414" max="5414" width="6.88671875" style="2"/>
    <col min="5415" max="5415" width="7" style="2" bestFit="1" customWidth="1"/>
    <col min="5416" max="5633" width="6.88671875" style="2"/>
    <col min="5634" max="5656" width="7" style="2" bestFit="1" customWidth="1"/>
    <col min="5657" max="5657" width="7.6640625" style="2" bestFit="1" customWidth="1"/>
    <col min="5658" max="5663" width="7.33203125" style="2" bestFit="1" customWidth="1"/>
    <col min="5664" max="5664" width="6.88671875" style="2"/>
    <col min="5665" max="5669" width="7" style="2" bestFit="1" customWidth="1"/>
    <col min="5670" max="5670" width="6.88671875" style="2"/>
    <col min="5671" max="5671" width="7" style="2" bestFit="1" customWidth="1"/>
    <col min="5672" max="5889" width="6.88671875" style="2"/>
    <col min="5890" max="5912" width="7" style="2" bestFit="1" customWidth="1"/>
    <col min="5913" max="5913" width="7.6640625" style="2" bestFit="1" customWidth="1"/>
    <col min="5914" max="5919" width="7.33203125" style="2" bestFit="1" customWidth="1"/>
    <col min="5920" max="5920" width="6.88671875" style="2"/>
    <col min="5921" max="5925" width="7" style="2" bestFit="1" customWidth="1"/>
    <col min="5926" max="5926" width="6.88671875" style="2"/>
    <col min="5927" max="5927" width="7" style="2" bestFit="1" customWidth="1"/>
    <col min="5928" max="6145" width="6.88671875" style="2"/>
    <col min="6146" max="6168" width="7" style="2" bestFit="1" customWidth="1"/>
    <col min="6169" max="6169" width="7.6640625" style="2" bestFit="1" customWidth="1"/>
    <col min="6170" max="6175" width="7.33203125" style="2" bestFit="1" customWidth="1"/>
    <col min="6176" max="6176" width="6.88671875" style="2"/>
    <col min="6177" max="6181" width="7" style="2" bestFit="1" customWidth="1"/>
    <col min="6182" max="6182" width="6.88671875" style="2"/>
    <col min="6183" max="6183" width="7" style="2" bestFit="1" customWidth="1"/>
    <col min="6184" max="6401" width="6.88671875" style="2"/>
    <col min="6402" max="6424" width="7" style="2" bestFit="1" customWidth="1"/>
    <col min="6425" max="6425" width="7.6640625" style="2" bestFit="1" customWidth="1"/>
    <col min="6426" max="6431" width="7.33203125" style="2" bestFit="1" customWidth="1"/>
    <col min="6432" max="6432" width="6.88671875" style="2"/>
    <col min="6433" max="6437" width="7" style="2" bestFit="1" customWidth="1"/>
    <col min="6438" max="6438" width="6.88671875" style="2"/>
    <col min="6439" max="6439" width="7" style="2" bestFit="1" customWidth="1"/>
    <col min="6440" max="6657" width="6.88671875" style="2"/>
    <col min="6658" max="6680" width="7" style="2" bestFit="1" customWidth="1"/>
    <col min="6681" max="6681" width="7.6640625" style="2" bestFit="1" customWidth="1"/>
    <col min="6682" max="6687" width="7.33203125" style="2" bestFit="1" customWidth="1"/>
    <col min="6688" max="6688" width="6.88671875" style="2"/>
    <col min="6689" max="6693" width="7" style="2" bestFit="1" customWidth="1"/>
    <col min="6694" max="6694" width="6.88671875" style="2"/>
    <col min="6695" max="6695" width="7" style="2" bestFit="1" customWidth="1"/>
    <col min="6696" max="6913" width="6.88671875" style="2"/>
    <col min="6914" max="6936" width="7" style="2" bestFit="1" customWidth="1"/>
    <col min="6937" max="6937" width="7.6640625" style="2" bestFit="1" customWidth="1"/>
    <col min="6938" max="6943" width="7.33203125" style="2" bestFit="1" customWidth="1"/>
    <col min="6944" max="6944" width="6.88671875" style="2"/>
    <col min="6945" max="6949" width="7" style="2" bestFit="1" customWidth="1"/>
    <col min="6950" max="6950" width="6.88671875" style="2"/>
    <col min="6951" max="6951" width="7" style="2" bestFit="1" customWidth="1"/>
    <col min="6952" max="7169" width="6.88671875" style="2"/>
    <col min="7170" max="7192" width="7" style="2" bestFit="1" customWidth="1"/>
    <col min="7193" max="7193" width="7.6640625" style="2" bestFit="1" customWidth="1"/>
    <col min="7194" max="7199" width="7.33203125" style="2" bestFit="1" customWidth="1"/>
    <col min="7200" max="7200" width="6.88671875" style="2"/>
    <col min="7201" max="7205" width="7" style="2" bestFit="1" customWidth="1"/>
    <col min="7206" max="7206" width="6.88671875" style="2"/>
    <col min="7207" max="7207" width="7" style="2" bestFit="1" customWidth="1"/>
    <col min="7208" max="7425" width="6.88671875" style="2"/>
    <col min="7426" max="7448" width="7" style="2" bestFit="1" customWidth="1"/>
    <col min="7449" max="7449" width="7.6640625" style="2" bestFit="1" customWidth="1"/>
    <col min="7450" max="7455" width="7.33203125" style="2" bestFit="1" customWidth="1"/>
    <col min="7456" max="7456" width="6.88671875" style="2"/>
    <col min="7457" max="7461" width="7" style="2" bestFit="1" customWidth="1"/>
    <col min="7462" max="7462" width="6.88671875" style="2"/>
    <col min="7463" max="7463" width="7" style="2" bestFit="1" customWidth="1"/>
    <col min="7464" max="7681" width="6.88671875" style="2"/>
    <col min="7682" max="7704" width="7" style="2" bestFit="1" customWidth="1"/>
    <col min="7705" max="7705" width="7.6640625" style="2" bestFit="1" customWidth="1"/>
    <col min="7706" max="7711" width="7.33203125" style="2" bestFit="1" customWidth="1"/>
    <col min="7712" max="7712" width="6.88671875" style="2"/>
    <col min="7713" max="7717" width="7" style="2" bestFit="1" customWidth="1"/>
    <col min="7718" max="7718" width="6.88671875" style="2"/>
    <col min="7719" max="7719" width="7" style="2" bestFit="1" customWidth="1"/>
    <col min="7720" max="7937" width="6.88671875" style="2"/>
    <col min="7938" max="7960" width="7" style="2" bestFit="1" customWidth="1"/>
    <col min="7961" max="7961" width="7.6640625" style="2" bestFit="1" customWidth="1"/>
    <col min="7962" max="7967" width="7.33203125" style="2" bestFit="1" customWidth="1"/>
    <col min="7968" max="7968" width="6.88671875" style="2"/>
    <col min="7969" max="7973" width="7" style="2" bestFit="1" customWidth="1"/>
    <col min="7974" max="7974" width="6.88671875" style="2"/>
    <col min="7975" max="7975" width="7" style="2" bestFit="1" customWidth="1"/>
    <col min="7976" max="8193" width="6.88671875" style="2"/>
    <col min="8194" max="8216" width="7" style="2" bestFit="1" customWidth="1"/>
    <col min="8217" max="8217" width="7.6640625" style="2" bestFit="1" customWidth="1"/>
    <col min="8218" max="8223" width="7.33203125" style="2" bestFit="1" customWidth="1"/>
    <col min="8224" max="8224" width="6.88671875" style="2"/>
    <col min="8225" max="8229" width="7" style="2" bestFit="1" customWidth="1"/>
    <col min="8230" max="8230" width="6.88671875" style="2"/>
    <col min="8231" max="8231" width="7" style="2" bestFit="1" customWidth="1"/>
    <col min="8232" max="8449" width="6.88671875" style="2"/>
    <col min="8450" max="8472" width="7" style="2" bestFit="1" customWidth="1"/>
    <col min="8473" max="8473" width="7.6640625" style="2" bestFit="1" customWidth="1"/>
    <col min="8474" max="8479" width="7.33203125" style="2" bestFit="1" customWidth="1"/>
    <col min="8480" max="8480" width="6.88671875" style="2"/>
    <col min="8481" max="8485" width="7" style="2" bestFit="1" customWidth="1"/>
    <col min="8486" max="8486" width="6.88671875" style="2"/>
    <col min="8487" max="8487" width="7" style="2" bestFit="1" customWidth="1"/>
    <col min="8488" max="8705" width="6.88671875" style="2"/>
    <col min="8706" max="8728" width="7" style="2" bestFit="1" customWidth="1"/>
    <col min="8729" max="8729" width="7.6640625" style="2" bestFit="1" customWidth="1"/>
    <col min="8730" max="8735" width="7.33203125" style="2" bestFit="1" customWidth="1"/>
    <col min="8736" max="8736" width="6.88671875" style="2"/>
    <col min="8737" max="8741" width="7" style="2" bestFit="1" customWidth="1"/>
    <col min="8742" max="8742" width="6.88671875" style="2"/>
    <col min="8743" max="8743" width="7" style="2" bestFit="1" customWidth="1"/>
    <col min="8744" max="8961" width="6.88671875" style="2"/>
    <col min="8962" max="8984" width="7" style="2" bestFit="1" customWidth="1"/>
    <col min="8985" max="8985" width="7.6640625" style="2" bestFit="1" customWidth="1"/>
    <col min="8986" max="8991" width="7.33203125" style="2" bestFit="1" customWidth="1"/>
    <col min="8992" max="8992" width="6.88671875" style="2"/>
    <col min="8993" max="8997" width="7" style="2" bestFit="1" customWidth="1"/>
    <col min="8998" max="8998" width="6.88671875" style="2"/>
    <col min="8999" max="8999" width="7" style="2" bestFit="1" customWidth="1"/>
    <col min="9000" max="9217" width="6.88671875" style="2"/>
    <col min="9218" max="9240" width="7" style="2" bestFit="1" customWidth="1"/>
    <col min="9241" max="9241" width="7.6640625" style="2" bestFit="1" customWidth="1"/>
    <col min="9242" max="9247" width="7.33203125" style="2" bestFit="1" customWidth="1"/>
    <col min="9248" max="9248" width="6.88671875" style="2"/>
    <col min="9249" max="9253" width="7" style="2" bestFit="1" customWidth="1"/>
    <col min="9254" max="9254" width="6.88671875" style="2"/>
    <col min="9255" max="9255" width="7" style="2" bestFit="1" customWidth="1"/>
    <col min="9256" max="9473" width="6.88671875" style="2"/>
    <col min="9474" max="9496" width="7" style="2" bestFit="1" customWidth="1"/>
    <col min="9497" max="9497" width="7.6640625" style="2" bestFit="1" customWidth="1"/>
    <col min="9498" max="9503" width="7.33203125" style="2" bestFit="1" customWidth="1"/>
    <col min="9504" max="9504" width="6.88671875" style="2"/>
    <col min="9505" max="9509" width="7" style="2" bestFit="1" customWidth="1"/>
    <col min="9510" max="9510" width="6.88671875" style="2"/>
    <col min="9511" max="9511" width="7" style="2" bestFit="1" customWidth="1"/>
    <col min="9512" max="9729" width="6.88671875" style="2"/>
    <col min="9730" max="9752" width="7" style="2" bestFit="1" customWidth="1"/>
    <col min="9753" max="9753" width="7.6640625" style="2" bestFit="1" customWidth="1"/>
    <col min="9754" max="9759" width="7.33203125" style="2" bestFit="1" customWidth="1"/>
    <col min="9760" max="9760" width="6.88671875" style="2"/>
    <col min="9761" max="9765" width="7" style="2" bestFit="1" customWidth="1"/>
    <col min="9766" max="9766" width="6.88671875" style="2"/>
    <col min="9767" max="9767" width="7" style="2" bestFit="1" customWidth="1"/>
    <col min="9768" max="9985" width="6.88671875" style="2"/>
    <col min="9986" max="10008" width="7" style="2" bestFit="1" customWidth="1"/>
    <col min="10009" max="10009" width="7.6640625" style="2" bestFit="1" customWidth="1"/>
    <col min="10010" max="10015" width="7.33203125" style="2" bestFit="1" customWidth="1"/>
    <col min="10016" max="10016" width="6.88671875" style="2"/>
    <col min="10017" max="10021" width="7" style="2" bestFit="1" customWidth="1"/>
    <col min="10022" max="10022" width="6.88671875" style="2"/>
    <col min="10023" max="10023" width="7" style="2" bestFit="1" customWidth="1"/>
    <col min="10024" max="10241" width="6.88671875" style="2"/>
    <col min="10242" max="10264" width="7" style="2" bestFit="1" customWidth="1"/>
    <col min="10265" max="10265" width="7.6640625" style="2" bestFit="1" customWidth="1"/>
    <col min="10266" max="10271" width="7.33203125" style="2" bestFit="1" customWidth="1"/>
    <col min="10272" max="10272" width="6.88671875" style="2"/>
    <col min="10273" max="10277" width="7" style="2" bestFit="1" customWidth="1"/>
    <col min="10278" max="10278" width="6.88671875" style="2"/>
    <col min="10279" max="10279" width="7" style="2" bestFit="1" customWidth="1"/>
    <col min="10280" max="10497" width="6.88671875" style="2"/>
    <col min="10498" max="10520" width="7" style="2" bestFit="1" customWidth="1"/>
    <col min="10521" max="10521" width="7.6640625" style="2" bestFit="1" customWidth="1"/>
    <col min="10522" max="10527" width="7.33203125" style="2" bestFit="1" customWidth="1"/>
    <col min="10528" max="10528" width="6.88671875" style="2"/>
    <col min="10529" max="10533" width="7" style="2" bestFit="1" customWidth="1"/>
    <col min="10534" max="10534" width="6.88671875" style="2"/>
    <col min="10535" max="10535" width="7" style="2" bestFit="1" customWidth="1"/>
    <col min="10536" max="10753" width="6.88671875" style="2"/>
    <col min="10754" max="10776" width="7" style="2" bestFit="1" customWidth="1"/>
    <col min="10777" max="10777" width="7.6640625" style="2" bestFit="1" customWidth="1"/>
    <col min="10778" max="10783" width="7.33203125" style="2" bestFit="1" customWidth="1"/>
    <col min="10784" max="10784" width="6.88671875" style="2"/>
    <col min="10785" max="10789" width="7" style="2" bestFit="1" customWidth="1"/>
    <col min="10790" max="10790" width="6.88671875" style="2"/>
    <col min="10791" max="10791" width="7" style="2" bestFit="1" customWidth="1"/>
    <col min="10792" max="11009" width="6.88671875" style="2"/>
    <col min="11010" max="11032" width="7" style="2" bestFit="1" customWidth="1"/>
    <col min="11033" max="11033" width="7.6640625" style="2" bestFit="1" customWidth="1"/>
    <col min="11034" max="11039" width="7.33203125" style="2" bestFit="1" customWidth="1"/>
    <col min="11040" max="11040" width="6.88671875" style="2"/>
    <col min="11041" max="11045" width="7" style="2" bestFit="1" customWidth="1"/>
    <col min="11046" max="11046" width="6.88671875" style="2"/>
    <col min="11047" max="11047" width="7" style="2" bestFit="1" customWidth="1"/>
    <col min="11048" max="11265" width="6.88671875" style="2"/>
    <col min="11266" max="11288" width="7" style="2" bestFit="1" customWidth="1"/>
    <col min="11289" max="11289" width="7.6640625" style="2" bestFit="1" customWidth="1"/>
    <col min="11290" max="11295" width="7.33203125" style="2" bestFit="1" customWidth="1"/>
    <col min="11296" max="11296" width="6.88671875" style="2"/>
    <col min="11297" max="11301" width="7" style="2" bestFit="1" customWidth="1"/>
    <col min="11302" max="11302" width="6.88671875" style="2"/>
    <col min="11303" max="11303" width="7" style="2" bestFit="1" customWidth="1"/>
    <col min="11304" max="11521" width="6.88671875" style="2"/>
    <col min="11522" max="11544" width="7" style="2" bestFit="1" customWidth="1"/>
    <col min="11545" max="11545" width="7.6640625" style="2" bestFit="1" customWidth="1"/>
    <col min="11546" max="11551" width="7.33203125" style="2" bestFit="1" customWidth="1"/>
    <col min="11552" max="11552" width="6.88671875" style="2"/>
    <col min="11553" max="11557" width="7" style="2" bestFit="1" customWidth="1"/>
    <col min="11558" max="11558" width="6.88671875" style="2"/>
    <col min="11559" max="11559" width="7" style="2" bestFit="1" customWidth="1"/>
    <col min="11560" max="11777" width="6.88671875" style="2"/>
    <col min="11778" max="11800" width="7" style="2" bestFit="1" customWidth="1"/>
    <col min="11801" max="11801" width="7.6640625" style="2" bestFit="1" customWidth="1"/>
    <col min="11802" max="11807" width="7.33203125" style="2" bestFit="1" customWidth="1"/>
    <col min="11808" max="11808" width="6.88671875" style="2"/>
    <col min="11809" max="11813" width="7" style="2" bestFit="1" customWidth="1"/>
    <col min="11814" max="11814" width="6.88671875" style="2"/>
    <col min="11815" max="11815" width="7" style="2" bestFit="1" customWidth="1"/>
    <col min="11816" max="12033" width="6.88671875" style="2"/>
    <col min="12034" max="12056" width="7" style="2" bestFit="1" customWidth="1"/>
    <col min="12057" max="12057" width="7.6640625" style="2" bestFit="1" customWidth="1"/>
    <col min="12058" max="12063" width="7.33203125" style="2" bestFit="1" customWidth="1"/>
    <col min="12064" max="12064" width="6.88671875" style="2"/>
    <col min="12065" max="12069" width="7" style="2" bestFit="1" customWidth="1"/>
    <col min="12070" max="12070" width="6.88671875" style="2"/>
    <col min="12071" max="12071" width="7" style="2" bestFit="1" customWidth="1"/>
    <col min="12072" max="12289" width="6.88671875" style="2"/>
    <col min="12290" max="12312" width="7" style="2" bestFit="1" customWidth="1"/>
    <col min="12313" max="12313" width="7.6640625" style="2" bestFit="1" customWidth="1"/>
    <col min="12314" max="12319" width="7.33203125" style="2" bestFit="1" customWidth="1"/>
    <col min="12320" max="12320" width="6.88671875" style="2"/>
    <col min="12321" max="12325" width="7" style="2" bestFit="1" customWidth="1"/>
    <col min="12326" max="12326" width="6.88671875" style="2"/>
    <col min="12327" max="12327" width="7" style="2" bestFit="1" customWidth="1"/>
    <col min="12328" max="12545" width="6.88671875" style="2"/>
    <col min="12546" max="12568" width="7" style="2" bestFit="1" customWidth="1"/>
    <col min="12569" max="12569" width="7.6640625" style="2" bestFit="1" customWidth="1"/>
    <col min="12570" max="12575" width="7.33203125" style="2" bestFit="1" customWidth="1"/>
    <col min="12576" max="12576" width="6.88671875" style="2"/>
    <col min="12577" max="12581" width="7" style="2" bestFit="1" customWidth="1"/>
    <col min="12582" max="12582" width="6.88671875" style="2"/>
    <col min="12583" max="12583" width="7" style="2" bestFit="1" customWidth="1"/>
    <col min="12584" max="12801" width="6.88671875" style="2"/>
    <col min="12802" max="12824" width="7" style="2" bestFit="1" customWidth="1"/>
    <col min="12825" max="12825" width="7.6640625" style="2" bestFit="1" customWidth="1"/>
    <col min="12826" max="12831" width="7.33203125" style="2" bestFit="1" customWidth="1"/>
    <col min="12832" max="12832" width="6.88671875" style="2"/>
    <col min="12833" max="12837" width="7" style="2" bestFit="1" customWidth="1"/>
    <col min="12838" max="12838" width="6.88671875" style="2"/>
    <col min="12839" max="12839" width="7" style="2" bestFit="1" customWidth="1"/>
    <col min="12840" max="13057" width="6.88671875" style="2"/>
    <col min="13058" max="13080" width="7" style="2" bestFit="1" customWidth="1"/>
    <col min="13081" max="13081" width="7.6640625" style="2" bestFit="1" customWidth="1"/>
    <col min="13082" max="13087" width="7.33203125" style="2" bestFit="1" customWidth="1"/>
    <col min="13088" max="13088" width="6.88671875" style="2"/>
    <col min="13089" max="13093" width="7" style="2" bestFit="1" customWidth="1"/>
    <col min="13094" max="13094" width="6.88671875" style="2"/>
    <col min="13095" max="13095" width="7" style="2" bestFit="1" customWidth="1"/>
    <col min="13096" max="13313" width="6.88671875" style="2"/>
    <col min="13314" max="13336" width="7" style="2" bestFit="1" customWidth="1"/>
    <col min="13337" max="13337" width="7.6640625" style="2" bestFit="1" customWidth="1"/>
    <col min="13338" max="13343" width="7.33203125" style="2" bestFit="1" customWidth="1"/>
    <col min="13344" max="13344" width="6.88671875" style="2"/>
    <col min="13345" max="13349" width="7" style="2" bestFit="1" customWidth="1"/>
    <col min="13350" max="13350" width="6.88671875" style="2"/>
    <col min="13351" max="13351" width="7" style="2" bestFit="1" customWidth="1"/>
    <col min="13352" max="13569" width="6.88671875" style="2"/>
    <col min="13570" max="13592" width="7" style="2" bestFit="1" customWidth="1"/>
    <col min="13593" max="13593" width="7.6640625" style="2" bestFit="1" customWidth="1"/>
    <col min="13594" max="13599" width="7.33203125" style="2" bestFit="1" customWidth="1"/>
    <col min="13600" max="13600" width="6.88671875" style="2"/>
    <col min="13601" max="13605" width="7" style="2" bestFit="1" customWidth="1"/>
    <col min="13606" max="13606" width="6.88671875" style="2"/>
    <col min="13607" max="13607" width="7" style="2" bestFit="1" customWidth="1"/>
    <col min="13608" max="13825" width="6.88671875" style="2"/>
    <col min="13826" max="13848" width="7" style="2" bestFit="1" customWidth="1"/>
    <col min="13849" max="13849" width="7.6640625" style="2" bestFit="1" customWidth="1"/>
    <col min="13850" max="13855" width="7.33203125" style="2" bestFit="1" customWidth="1"/>
    <col min="13856" max="13856" width="6.88671875" style="2"/>
    <col min="13857" max="13861" width="7" style="2" bestFit="1" customWidth="1"/>
    <col min="13862" max="13862" width="6.88671875" style="2"/>
    <col min="13863" max="13863" width="7" style="2" bestFit="1" customWidth="1"/>
    <col min="13864" max="14081" width="6.88671875" style="2"/>
    <col min="14082" max="14104" width="7" style="2" bestFit="1" customWidth="1"/>
    <col min="14105" max="14105" width="7.6640625" style="2" bestFit="1" customWidth="1"/>
    <col min="14106" max="14111" width="7.33203125" style="2" bestFit="1" customWidth="1"/>
    <col min="14112" max="14112" width="6.88671875" style="2"/>
    <col min="14113" max="14117" width="7" style="2" bestFit="1" customWidth="1"/>
    <col min="14118" max="14118" width="6.88671875" style="2"/>
    <col min="14119" max="14119" width="7" style="2" bestFit="1" customWidth="1"/>
    <col min="14120" max="14337" width="6.88671875" style="2"/>
    <col min="14338" max="14360" width="7" style="2" bestFit="1" customWidth="1"/>
    <col min="14361" max="14361" width="7.6640625" style="2" bestFit="1" customWidth="1"/>
    <col min="14362" max="14367" width="7.33203125" style="2" bestFit="1" customWidth="1"/>
    <col min="14368" max="14368" width="6.88671875" style="2"/>
    <col min="14369" max="14373" width="7" style="2" bestFit="1" customWidth="1"/>
    <col min="14374" max="14374" width="6.88671875" style="2"/>
    <col min="14375" max="14375" width="7" style="2" bestFit="1" customWidth="1"/>
    <col min="14376" max="14593" width="6.88671875" style="2"/>
    <col min="14594" max="14616" width="7" style="2" bestFit="1" customWidth="1"/>
    <col min="14617" max="14617" width="7.6640625" style="2" bestFit="1" customWidth="1"/>
    <col min="14618" max="14623" width="7.33203125" style="2" bestFit="1" customWidth="1"/>
    <col min="14624" max="14624" width="6.88671875" style="2"/>
    <col min="14625" max="14629" width="7" style="2" bestFit="1" customWidth="1"/>
    <col min="14630" max="14630" width="6.88671875" style="2"/>
    <col min="14631" max="14631" width="7" style="2" bestFit="1" customWidth="1"/>
    <col min="14632" max="14849" width="6.88671875" style="2"/>
    <col min="14850" max="14872" width="7" style="2" bestFit="1" customWidth="1"/>
    <col min="14873" max="14873" width="7.6640625" style="2" bestFit="1" customWidth="1"/>
    <col min="14874" max="14879" width="7.33203125" style="2" bestFit="1" customWidth="1"/>
    <col min="14880" max="14880" width="6.88671875" style="2"/>
    <col min="14881" max="14885" width="7" style="2" bestFit="1" customWidth="1"/>
    <col min="14886" max="14886" width="6.88671875" style="2"/>
    <col min="14887" max="14887" width="7" style="2" bestFit="1" customWidth="1"/>
    <col min="14888" max="15105" width="6.88671875" style="2"/>
    <col min="15106" max="15128" width="7" style="2" bestFit="1" customWidth="1"/>
    <col min="15129" max="15129" width="7.6640625" style="2" bestFit="1" customWidth="1"/>
    <col min="15130" max="15135" width="7.33203125" style="2" bestFit="1" customWidth="1"/>
    <col min="15136" max="15136" width="6.88671875" style="2"/>
    <col min="15137" max="15141" width="7" style="2" bestFit="1" customWidth="1"/>
    <col min="15142" max="15142" width="6.88671875" style="2"/>
    <col min="15143" max="15143" width="7" style="2" bestFit="1" customWidth="1"/>
    <col min="15144" max="15361" width="6.88671875" style="2"/>
    <col min="15362" max="15384" width="7" style="2" bestFit="1" customWidth="1"/>
    <col min="15385" max="15385" width="7.6640625" style="2" bestFit="1" customWidth="1"/>
    <col min="15386" max="15391" width="7.33203125" style="2" bestFit="1" customWidth="1"/>
    <col min="15392" max="15392" width="6.88671875" style="2"/>
    <col min="15393" max="15397" width="7" style="2" bestFit="1" customWidth="1"/>
    <col min="15398" max="15398" width="6.88671875" style="2"/>
    <col min="15399" max="15399" width="7" style="2" bestFit="1" customWidth="1"/>
    <col min="15400" max="15617" width="6.88671875" style="2"/>
    <col min="15618" max="15640" width="7" style="2" bestFit="1" customWidth="1"/>
    <col min="15641" max="15641" width="7.6640625" style="2" bestFit="1" customWidth="1"/>
    <col min="15642" max="15647" width="7.33203125" style="2" bestFit="1" customWidth="1"/>
    <col min="15648" max="15648" width="6.88671875" style="2"/>
    <col min="15649" max="15653" width="7" style="2" bestFit="1" customWidth="1"/>
    <col min="15654" max="15654" width="6.88671875" style="2"/>
    <col min="15655" max="15655" width="7" style="2" bestFit="1" customWidth="1"/>
    <col min="15656" max="15873" width="6.88671875" style="2"/>
    <col min="15874" max="15896" width="7" style="2" bestFit="1" customWidth="1"/>
    <col min="15897" max="15897" width="7.6640625" style="2" bestFit="1" customWidth="1"/>
    <col min="15898" max="15903" width="7.33203125" style="2" bestFit="1" customWidth="1"/>
    <col min="15904" max="15904" width="6.88671875" style="2"/>
    <col min="15905" max="15909" width="7" style="2" bestFit="1" customWidth="1"/>
    <col min="15910" max="15910" width="6.88671875" style="2"/>
    <col min="15911" max="15911" width="7" style="2" bestFit="1" customWidth="1"/>
    <col min="15912" max="16129" width="6.88671875" style="2"/>
    <col min="16130" max="16152" width="7" style="2" bestFit="1" customWidth="1"/>
    <col min="16153" max="16153" width="7.6640625" style="2" bestFit="1" customWidth="1"/>
    <col min="16154" max="16159" width="7.33203125" style="2" bestFit="1" customWidth="1"/>
    <col min="16160" max="16160" width="6.88671875" style="2"/>
    <col min="16161" max="16165" width="7" style="2" bestFit="1" customWidth="1"/>
    <col min="16166" max="16166" width="6.88671875" style="2"/>
    <col min="16167" max="16167" width="7" style="2" bestFit="1" customWidth="1"/>
    <col min="16168" max="16384" width="6.88671875" style="2"/>
  </cols>
  <sheetData>
    <row r="1" spans="1:39">
      <c r="A1" s="1" t="s">
        <v>0</v>
      </c>
      <c r="B1" s="1"/>
    </row>
    <row r="2" spans="1:39">
      <c r="A2" s="1" t="s">
        <v>78</v>
      </c>
      <c r="B2" s="1"/>
    </row>
    <row r="3" spans="1:39">
      <c r="A3" s="1" t="s">
        <v>1</v>
      </c>
      <c r="B3" s="1"/>
    </row>
    <row r="4" spans="1:39">
      <c r="A4" s="4" t="s">
        <v>2</v>
      </c>
      <c r="B4" s="4">
        <v>2022</v>
      </c>
      <c r="C4" s="4">
        <v>2021</v>
      </c>
      <c r="D4" s="4">
        <v>2020</v>
      </c>
      <c r="E4" s="4">
        <v>2019</v>
      </c>
      <c r="F4" s="4">
        <v>2018</v>
      </c>
      <c r="G4" s="4">
        <v>2017</v>
      </c>
      <c r="H4" s="4">
        <v>2016</v>
      </c>
      <c r="I4" s="4">
        <v>2015</v>
      </c>
      <c r="J4" s="4">
        <v>2014</v>
      </c>
      <c r="K4" s="4">
        <v>2013</v>
      </c>
      <c r="L4" s="4">
        <v>2012</v>
      </c>
      <c r="M4" s="4">
        <v>2011</v>
      </c>
      <c r="N4" s="4">
        <v>2010</v>
      </c>
      <c r="O4" s="4">
        <v>2009</v>
      </c>
      <c r="P4" s="4">
        <v>2008</v>
      </c>
      <c r="Q4" s="4">
        <v>2007</v>
      </c>
      <c r="R4" s="4">
        <v>2006</v>
      </c>
      <c r="S4" s="4">
        <v>2005</v>
      </c>
      <c r="T4" s="4">
        <v>2004</v>
      </c>
      <c r="U4" s="4">
        <v>2003</v>
      </c>
      <c r="V4" s="4">
        <v>2002</v>
      </c>
      <c r="W4" s="4">
        <v>2001</v>
      </c>
      <c r="X4" s="4">
        <v>2000</v>
      </c>
      <c r="Y4" s="4">
        <v>1999</v>
      </c>
      <c r="Z4" s="4">
        <v>1998</v>
      </c>
      <c r="AA4" s="4">
        <v>1997</v>
      </c>
      <c r="AB4" s="4">
        <v>1996</v>
      </c>
      <c r="AC4" s="4">
        <v>1995</v>
      </c>
      <c r="AD4" s="4">
        <v>1994</v>
      </c>
      <c r="AE4" s="4">
        <v>1993</v>
      </c>
    </row>
    <row r="5" spans="1:39">
      <c r="A5" s="15" t="s">
        <v>79</v>
      </c>
      <c r="B5" s="16">
        <v>0.66026784061783694</v>
      </c>
      <c r="C5" s="16">
        <v>0.63317833397264434</v>
      </c>
      <c r="D5" s="16">
        <v>0.60720025715204118</v>
      </c>
      <c r="E5" s="16">
        <v>0.58228801034975675</v>
      </c>
      <c r="F5" s="16">
        <v>0.55839786463097474</v>
      </c>
      <c r="G5" s="16">
        <v>0.5354878851741115</v>
      </c>
      <c r="H5" s="16">
        <v>0.51351785766183666</v>
      </c>
      <c r="I5" s="16">
        <v>0.49244921769212624</v>
      </c>
      <c r="J5" s="16">
        <v>0.47224498308544327</v>
      </c>
      <c r="K5" s="16">
        <v>0.45286968896922342</v>
      </c>
      <c r="L5" s="16">
        <v>0.43428932552571775</v>
      </c>
      <c r="M5" s="16">
        <v>0.41647127829392089</v>
      </c>
      <c r="N5" s="16">
        <v>0.39938427092079481</v>
      </c>
      <c r="O5" s="16">
        <v>0.40188522400068022</v>
      </c>
      <c r="P5" s="16">
        <v>0.40440183810370356</v>
      </c>
      <c r="Q5" s="16">
        <v>0.40693421129953572</v>
      </c>
      <c r="R5" s="16">
        <v>0.40948244227196218</v>
      </c>
      <c r="S5" s="16">
        <v>0.41204663032272842</v>
      </c>
      <c r="T5" s="16">
        <v>0.4146268753754096</v>
      </c>
      <c r="U5" s="16">
        <v>0.41722327797930447</v>
      </c>
      <c r="V5" s="16">
        <v>0.41983593931335383</v>
      </c>
      <c r="W5" s="16">
        <v>0.42246496119008309</v>
      </c>
      <c r="X5" s="16">
        <v>0.42511044605956999</v>
      </c>
      <c r="Y5" s="17">
        <v>0.42775593092905689</v>
      </c>
      <c r="Z5" s="17">
        <v>0.4304178787913015</v>
      </c>
      <c r="AA5" s="17">
        <v>0.43309639209638151</v>
      </c>
      <c r="AB5" s="17">
        <v>0.43579157393192691</v>
      </c>
      <c r="AC5" s="17">
        <v>0.43850352802708753</v>
      </c>
      <c r="AD5" s="17">
        <v>0.44123235875652517</v>
      </c>
      <c r="AE5" s="17">
        <v>0.44397817114443072</v>
      </c>
      <c r="AF5" s="15"/>
      <c r="AG5" s="18"/>
      <c r="AH5" s="18"/>
      <c r="AI5" s="18"/>
      <c r="AM5" s="16"/>
    </row>
    <row r="6" spans="1:39">
      <c r="A6" s="15" t="s">
        <v>80</v>
      </c>
      <c r="B6" s="16">
        <v>0.50846458588252408</v>
      </c>
      <c r="C6" s="16">
        <v>0.48086157877130337</v>
      </c>
      <c r="D6" s="16">
        <v>0.45475705557171958</v>
      </c>
      <c r="E6" s="16">
        <v>0.43006966811672781</v>
      </c>
      <c r="F6" s="16">
        <v>0.40672248438564862</v>
      </c>
      <c r="G6" s="16">
        <v>0.384642748764918</v>
      </c>
      <c r="H6" s="16">
        <v>0.36376165532355381</v>
      </c>
      <c r="I6" s="16">
        <v>0.34401413339681469</v>
      </c>
      <c r="J6" s="16">
        <v>0.32533864480987379</v>
      </c>
      <c r="K6" s="16">
        <v>0.30767699210960747</v>
      </c>
      <c r="L6" s="16">
        <v>0.29097413720690107</v>
      </c>
      <c r="M6" s="16">
        <v>0.275178029864316</v>
      </c>
      <c r="N6" s="16">
        <v>0.26023944549464401</v>
      </c>
      <c r="O6" s="16">
        <v>0.26608974187961493</v>
      </c>
      <c r="P6" s="16">
        <v>0.27207155548222728</v>
      </c>
      <c r="Q6" s="16">
        <v>0.27818784286696907</v>
      </c>
      <c r="R6" s="16">
        <v>0.28444162706318915</v>
      </c>
      <c r="S6" s="16">
        <v>0.29083599905925639</v>
      </c>
      <c r="T6" s="16">
        <v>0.29737411933030805</v>
      </c>
      <c r="U6" s="16">
        <v>0.30405921940034264</v>
      </c>
      <c r="V6" s="16">
        <v>0.31089460343942948</v>
      </c>
      <c r="W6" s="16">
        <v>0.31788364989682405</v>
      </c>
      <c r="X6" s="16">
        <v>0.32502981317079638</v>
      </c>
      <c r="Y6" s="16">
        <v>0.33217597644476871</v>
      </c>
      <c r="Z6" s="16">
        <v>0.33947925653531885</v>
      </c>
      <c r="AA6" s="16">
        <v>0.34694310784071691</v>
      </c>
      <c r="AB6" s="16">
        <v>0.35457106070824762</v>
      </c>
      <c r="AC6" s="16">
        <v>0.36236672310403906</v>
      </c>
      <c r="AD6" s="16">
        <v>0.37033378231960412</v>
      </c>
      <c r="AE6" s="16">
        <v>0.3784760067159027</v>
      </c>
      <c r="AF6" s="15"/>
      <c r="AG6" s="18"/>
      <c r="AH6" s="18"/>
      <c r="AI6" s="18"/>
      <c r="AM6" s="16"/>
    </row>
    <row r="7" spans="1:39">
      <c r="A7" s="15" t="s">
        <v>81</v>
      </c>
      <c r="B7" s="16">
        <v>0.57942651502916998</v>
      </c>
      <c r="C7" s="16">
        <v>0.53663623395121951</v>
      </c>
      <c r="D7" s="16">
        <v>0.49700598802395218</v>
      </c>
      <c r="E7" s="16">
        <v>0.46030241065331945</v>
      </c>
      <c r="F7" s="16">
        <v>0.42630936922040863</v>
      </c>
      <c r="G7" s="16">
        <v>0.39482669236329815</v>
      </c>
      <c r="H7" s="16">
        <v>0.3656689912483389</v>
      </c>
      <c r="I7" s="16">
        <v>0.33866456788980603</v>
      </c>
      <c r="J7" s="16">
        <v>0.31365440408945272</v>
      </c>
      <c r="K7" s="16">
        <v>0.29049122504223729</v>
      </c>
      <c r="L7" s="16">
        <v>0.26903863209417428</v>
      </c>
      <c r="M7" s="16">
        <v>0.24917029954546888</v>
      </c>
      <c r="N7" s="16">
        <v>0.23076923076923078</v>
      </c>
      <c r="O7" s="16">
        <v>0.23772918034235396</v>
      </c>
      <c r="P7" s="16">
        <v>0.24489904047373889</v>
      </c>
      <c r="Q7" s="16">
        <v>0.25228514201995389</v>
      </c>
      <c r="R7" s="16">
        <v>0.25989400677481789</v>
      </c>
      <c r="S7" s="16">
        <v>0.26773235322802635</v>
      </c>
      <c r="T7" s="16">
        <v>0.27580710249745582</v>
      </c>
      <c r="U7" s="16">
        <v>0.2841253844403856</v>
      </c>
      <c r="V7" s="16">
        <v>0.29269454394903255</v>
      </c>
      <c r="W7" s="16">
        <v>0.30152214743595784</v>
      </c>
      <c r="X7" s="16">
        <v>0.31061598951507208</v>
      </c>
      <c r="Y7" s="16">
        <v>0.31970983159418631</v>
      </c>
      <c r="Z7" s="16">
        <v>0.32906991226548954</v>
      </c>
      <c r="AA7" s="16">
        <v>0.3387040261428923</v>
      </c>
      <c r="AB7" s="16">
        <v>0.34862019604165467</v>
      </c>
      <c r="AC7" s="16">
        <v>0.35882667965939136</v>
      </c>
      <c r="AD7" s="16">
        <v>0.36933197645267535</v>
      </c>
      <c r="AE7" s="16">
        <v>0.38014483471496646</v>
      </c>
      <c r="AF7" s="15"/>
      <c r="AG7" s="18"/>
      <c r="AH7" s="18"/>
      <c r="AI7" s="18"/>
      <c r="AM7" s="16"/>
    </row>
    <row r="8" spans="1:39">
      <c r="A8" s="15" t="s">
        <v>82</v>
      </c>
      <c r="B8" s="16">
        <v>0.53831422971604925</v>
      </c>
      <c r="C8" s="16">
        <v>0.49753990759580885</v>
      </c>
      <c r="D8" s="16">
        <v>0.45985401459854014</v>
      </c>
      <c r="E8" s="16">
        <v>0.42502261931958396</v>
      </c>
      <c r="F8" s="16">
        <v>0.39282950936284683</v>
      </c>
      <c r="G8" s="16">
        <v>0.36307484922401756</v>
      </c>
      <c r="H8" s="16">
        <v>0.3355739398316972</v>
      </c>
      <c r="I8" s="16">
        <v>0.31015607204642015</v>
      </c>
      <c r="J8" s="16">
        <v>0.28666346700077616</v>
      </c>
      <c r="K8" s="16">
        <v>0.2649502967029001</v>
      </c>
      <c r="L8" s="16">
        <v>0.24488177882382456</v>
      </c>
      <c r="M8" s="16">
        <v>0.22633334004967784</v>
      </c>
      <c r="N8" s="16">
        <v>0.20918984280532044</v>
      </c>
      <c r="O8" s="16">
        <v>0.21553576338890693</v>
      </c>
      <c r="P8" s="16">
        <v>0.22207419192370717</v>
      </c>
      <c r="Q8" s="16">
        <v>0.22881096827342456</v>
      </c>
      <c r="R8" s="16">
        <v>0.23575210945812333</v>
      </c>
      <c r="S8" s="16">
        <v>0.24290381502839101</v>
      </c>
      <c r="T8" s="16">
        <v>0.25027247260252988</v>
      </c>
      <c r="U8" s="16">
        <v>0.25786466357172294</v>
      </c>
      <c r="V8" s="16">
        <v>0.26568716897827022</v>
      </c>
      <c r="W8" s="16">
        <v>0.27374697557214533</v>
      </c>
      <c r="X8" s="16">
        <v>0.28205128205128205</v>
      </c>
      <c r="Y8" s="16">
        <v>0.29035558853041882</v>
      </c>
      <c r="Z8" s="16">
        <v>0.29890439489481718</v>
      </c>
      <c r="AA8" s="16">
        <v>0.30770489984241095</v>
      </c>
      <c r="AB8" s="16">
        <v>0.31676451401909411</v>
      </c>
      <c r="AC8" s="16">
        <v>0.32609086625900735</v>
      </c>
      <c r="AD8" s="16">
        <v>0.33569181000855441</v>
      </c>
      <c r="AE8" s="16">
        <v>0.34557542993955803</v>
      </c>
      <c r="AF8" s="15"/>
      <c r="AG8" s="18"/>
      <c r="AH8" s="18"/>
      <c r="AI8" s="18"/>
      <c r="AM8" s="16"/>
    </row>
    <row r="9" spans="1:39">
      <c r="A9" s="15" t="s">
        <v>83</v>
      </c>
      <c r="B9" s="16">
        <v>0.64595037423850021</v>
      </c>
      <c r="C9" s="16">
        <v>0.59144818449347503</v>
      </c>
      <c r="D9" s="16">
        <v>0.54154462771697243</v>
      </c>
      <c r="E9" s="16">
        <v>0.49585169334871793</v>
      </c>
      <c r="F9" s="16">
        <v>0.45401410929569652</v>
      </c>
      <c r="G9" s="16">
        <v>0.4157065796175477</v>
      </c>
      <c r="H9" s="16">
        <v>0.38063125528279385</v>
      </c>
      <c r="I9" s="16">
        <v>0.3485154183305107</v>
      </c>
      <c r="J9" s="16">
        <v>0.31910936143131152</v>
      </c>
      <c r="K9" s="16">
        <v>0.29218444636079005</v>
      </c>
      <c r="L9" s="16">
        <v>0.26753132628964793</v>
      </c>
      <c r="M9" s="16">
        <v>0.24495831806844212</v>
      </c>
      <c r="N9" s="16">
        <v>0.22428991185112634</v>
      </c>
      <c r="O9" s="16">
        <v>0.23344180165897971</v>
      </c>
      <c r="P9" s="16">
        <v>0.24296712371959828</v>
      </c>
      <c r="Q9" s="16">
        <v>0.252881115503093</v>
      </c>
      <c r="R9" s="16">
        <v>0.26319963622687609</v>
      </c>
      <c r="S9" s="16">
        <v>0.2739391922253388</v>
      </c>
      <c r="T9" s="16">
        <v>0.2851169633547096</v>
      </c>
      <c r="U9" s="16">
        <v>0.29675083047533168</v>
      </c>
      <c r="V9" s="16">
        <v>0.30885940405532325</v>
      </c>
      <c r="W9" s="16">
        <v>0.32146205394137678</v>
      </c>
      <c r="X9" s="16">
        <v>0.33457894034432134</v>
      </c>
      <c r="Y9" s="16">
        <v>0.34769582674726585</v>
      </c>
      <c r="Z9" s="16">
        <v>0.36132694966710138</v>
      </c>
      <c r="AA9" s="16">
        <v>0.37549246931465702</v>
      </c>
      <c r="AB9" s="16">
        <v>0.39021333626489835</v>
      </c>
      <c r="AC9" s="16">
        <v>0.40551132244248994</v>
      </c>
      <c r="AD9" s="16">
        <v>0.42140905332212036</v>
      </c>
      <c r="AE9" s="16">
        <v>0.43793004139121433</v>
      </c>
      <c r="AF9" s="15"/>
      <c r="AG9" s="18"/>
      <c r="AH9" s="18"/>
      <c r="AI9" s="18"/>
      <c r="AM9" s="16"/>
    </row>
    <row r="10" spans="1:39">
      <c r="A10" s="15" t="s">
        <v>84</v>
      </c>
      <c r="B10" s="16">
        <v>0.50468888439587345</v>
      </c>
      <c r="C10" s="16">
        <v>0.48364888528612254</v>
      </c>
      <c r="D10" s="16">
        <v>0.46348602370847364</v>
      </c>
      <c r="E10" s="16">
        <v>0.44416373263427789</v>
      </c>
      <c r="F10" s="16">
        <v>0.42564696947949721</v>
      </c>
      <c r="G10" s="16">
        <v>0.40790215255206097</v>
      </c>
      <c r="H10" s="16">
        <v>0.3908971001486698</v>
      </c>
      <c r="I10" s="16">
        <v>0.37460097219059685</v>
      </c>
      <c r="J10" s="16">
        <v>0.35898421429263661</v>
      </c>
      <c r="K10" s="16">
        <v>0.344018504163766</v>
      </c>
      <c r="L10" s="16">
        <v>0.32967670024231099</v>
      </c>
      <c r="M10" s="16">
        <v>0.31593279247246403</v>
      </c>
      <c r="N10" s="16">
        <v>0.30276185513288167</v>
      </c>
      <c r="O10" s="16">
        <v>0.30889947056175882</v>
      </c>
      <c r="P10" s="16">
        <v>0.31516150828001666</v>
      </c>
      <c r="Q10" s="16">
        <v>0.32155049058744323</v>
      </c>
      <c r="R10" s="16">
        <v>0.32806899091611347</v>
      </c>
      <c r="S10" s="16">
        <v>0.33471963486694783</v>
      </c>
      <c r="T10" s="16">
        <v>0.34150510126728362</v>
      </c>
      <c r="U10" s="16">
        <v>0.3484281232498857</v>
      </c>
      <c r="V10" s="16">
        <v>0.35549148935383101</v>
      </c>
      <c r="W10" s="16">
        <v>0.36269804464771033</v>
      </c>
      <c r="X10" s="16">
        <v>0.37005069187559947</v>
      </c>
      <c r="Y10" s="16">
        <v>0.37740333910348861</v>
      </c>
      <c r="Z10" s="16">
        <v>0.38490207826538758</v>
      </c>
      <c r="AA10" s="16">
        <v>0.39254981210537226</v>
      </c>
      <c r="AB10" s="16">
        <v>0.40034950104300371</v>
      </c>
      <c r="AC10" s="16">
        <v>0.40830416431929939</v>
      </c>
      <c r="AD10" s="16">
        <v>0.41641688116547437</v>
      </c>
      <c r="AE10" s="16">
        <v>0.42469079199490434</v>
      </c>
      <c r="AF10" s="15"/>
      <c r="AG10" s="18"/>
      <c r="AH10" s="18"/>
      <c r="AI10" s="18"/>
      <c r="AM10" s="16"/>
    </row>
    <row r="11" spans="1:39">
      <c r="A11" s="15" t="s">
        <v>85</v>
      </c>
      <c r="B11" s="16">
        <v>0.69658345034776881</v>
      </c>
      <c r="C11" s="16">
        <v>0.65021976679668769</v>
      </c>
      <c r="D11" s="16">
        <v>0.60694198939418298</v>
      </c>
      <c r="E11" s="16">
        <v>0.56654472426236502</v>
      </c>
      <c r="F11" s="16">
        <v>0.52883624827126741</v>
      </c>
      <c r="G11" s="16">
        <v>0.4936375991317436</v>
      </c>
      <c r="H11" s="16">
        <v>0.4607817260505882</v>
      </c>
      <c r="I11" s="16">
        <v>0.43011269691694354</v>
      </c>
      <c r="J11" s="16">
        <v>0.40148495825734232</v>
      </c>
      <c r="K11" s="16">
        <v>0.37476264444717461</v>
      </c>
      <c r="L11" s="16">
        <v>0.34981893290013671</v>
      </c>
      <c r="M11" s="16">
        <v>0.32653544217542663</v>
      </c>
      <c r="N11" s="16">
        <v>0.30480167014613779</v>
      </c>
      <c r="O11" s="16">
        <v>0.31476578124989724</v>
      </c>
      <c r="P11" s="16">
        <v>0.32505562386963044</v>
      </c>
      <c r="Q11" s="16">
        <v>0.33568184632302422</v>
      </c>
      <c r="R11" s="16">
        <v>0.34665544502631884</v>
      </c>
      <c r="S11" s="16">
        <v>0.35798777587381486</v>
      </c>
      <c r="T11" s="16">
        <v>0.36969056598938138</v>
      </c>
      <c r="U11" s="16">
        <v>0.38177592586212666</v>
      </c>
      <c r="V11" s="16">
        <v>0.39425636187878943</v>
      </c>
      <c r="W11" s="16">
        <v>0.40714478926582026</v>
      </c>
      <c r="X11" s="16">
        <v>0.42045454545454541</v>
      </c>
      <c r="Y11" s="16">
        <v>0.43376430164327062</v>
      </c>
      <c r="Z11" s="16">
        <v>0.44749538663369021</v>
      </c>
      <c r="AA11" s="16">
        <v>0.46166113785713048</v>
      </c>
      <c r="AB11" s="16">
        <v>0.47627531494979353</v>
      </c>
      <c r="AC11" s="16">
        <v>0.49135211311792126</v>
      </c>
      <c r="AD11" s="16">
        <v>0.50690617692604212</v>
      </c>
      <c r="AE11" s="16">
        <v>0.52295261452169373</v>
      </c>
      <c r="AF11" s="15"/>
      <c r="AG11" s="18"/>
      <c r="AH11" s="18"/>
      <c r="AI11" s="18"/>
      <c r="AM11" s="16"/>
    </row>
    <row r="12" spans="1:39">
      <c r="A12" s="15" t="s">
        <v>86</v>
      </c>
      <c r="B12" s="16">
        <v>0.55481434892243264</v>
      </c>
      <c r="C12" s="16">
        <v>0.5163778106413982</v>
      </c>
      <c r="D12" s="16">
        <v>0.4806040864672787</v>
      </c>
      <c r="E12" s="16">
        <v>0.44730870143731455</v>
      </c>
      <c r="F12" s="16">
        <v>0.41631996068173105</v>
      </c>
      <c r="G12" s="16">
        <v>0.38747806404192503</v>
      </c>
      <c r="H12" s="16">
        <v>0.36063428202631109</v>
      </c>
      <c r="I12" s="16">
        <v>0.33565018885446052</v>
      </c>
      <c r="J12" s="16">
        <v>0.31239694863456025</v>
      </c>
      <c r="K12" s="16">
        <v>0.29075465099321113</v>
      </c>
      <c r="L12" s="16">
        <v>0.27061169273159669</v>
      </c>
      <c r="M12" s="16">
        <v>0.25186420231939805</v>
      </c>
      <c r="N12" s="16">
        <v>0.23441550425873345</v>
      </c>
      <c r="O12" s="16">
        <v>0.24192789352115029</v>
      </c>
      <c r="P12" s="16">
        <v>0.2496810347449552</v>
      </c>
      <c r="Q12" s="16">
        <v>0.25768264338589575</v>
      </c>
      <c r="R12" s="16">
        <v>0.26594068215941796</v>
      </c>
      <c r="S12" s="16">
        <v>0.27446336896467766</v>
      </c>
      <c r="T12" s="16">
        <v>0.2832591850624952</v>
      </c>
      <c r="U12" s="16">
        <v>0.29233688351539155</v>
      </c>
      <c r="V12" s="16">
        <v>0.30170549789810508</v>
      </c>
      <c r="W12" s="16">
        <v>0.3113743512872571</v>
      </c>
      <c r="X12" s="16">
        <v>0.32135306553911203</v>
      </c>
      <c r="Y12" s="16">
        <v>0.33133177979096695</v>
      </c>
      <c r="Z12" s="16">
        <v>0.34162035490552478</v>
      </c>
      <c r="AA12" s="16">
        <v>0.35222841273904992</v>
      </c>
      <c r="AB12" s="16">
        <v>0.36316587392744992</v>
      </c>
      <c r="AC12" s="16">
        <v>0.37444296716403558</v>
      </c>
      <c r="AD12" s="16">
        <v>0.38607023876537599</v>
      </c>
      <c r="AE12" s="16">
        <v>0.39805856253419408</v>
      </c>
      <c r="AF12" s="15"/>
      <c r="AG12" s="18"/>
      <c r="AH12" s="18"/>
      <c r="AI12" s="18"/>
      <c r="AM12" s="16"/>
    </row>
    <row r="13" spans="1:39">
      <c r="A13" s="15" t="s">
        <v>87</v>
      </c>
      <c r="B13" s="16">
        <v>0.36845793982302522</v>
      </c>
      <c r="C13" s="16">
        <v>0.35307263840676756</v>
      </c>
      <c r="D13" s="16">
        <v>0.33832976445396146</v>
      </c>
      <c r="E13" s="16">
        <v>0.32420249281281915</v>
      </c>
      <c r="F13" s="16">
        <v>0.31066511844052824</v>
      </c>
      <c r="G13" s="16">
        <v>0.29769300963206924</v>
      </c>
      <c r="H13" s="16">
        <v>0.2852625632020041</v>
      </c>
      <c r="I13" s="16">
        <v>0.27335116153769173</v>
      </c>
      <c r="J13" s="16">
        <v>0.26193713144578618</v>
      </c>
      <c r="K13" s="16">
        <v>0.25099970471713712</v>
      </c>
      <c r="L13" s="16">
        <v>0.24051898033833924</v>
      </c>
      <c r="M13" s="16">
        <v>0.23047588828117344</v>
      </c>
      <c r="N13" s="16">
        <v>0.22085215480405324</v>
      </c>
      <c r="O13" s="16">
        <v>0.23623694967624284</v>
      </c>
      <c r="P13" s="16">
        <v>0.25269346564379291</v>
      </c>
      <c r="Q13" s="16">
        <v>0.27029635993260637</v>
      </c>
      <c r="R13" s="16">
        <v>0.28912549046996583</v>
      </c>
      <c r="S13" s="16">
        <v>0.30926627817089691</v>
      </c>
      <c r="T13" s="16">
        <v>0.33081009446178244</v>
      </c>
      <c r="U13" s="16">
        <v>0.35385467579928248</v>
      </c>
      <c r="V13" s="16">
        <v>0.37850456706508034</v>
      </c>
      <c r="W13" s="16">
        <v>0.40487159584797666</v>
      </c>
      <c r="X13" s="16">
        <v>0.43307537976497562</v>
      </c>
      <c r="Y13" s="16">
        <v>0.46127916368197458</v>
      </c>
      <c r="Z13" s="16">
        <v>0.49131970273307618</v>
      </c>
      <c r="AA13" s="16">
        <v>0.52331661453528466</v>
      </c>
      <c r="AB13" s="16">
        <v>0.55739730673380772</v>
      </c>
      <c r="AC13" s="16">
        <v>0.59369748432314318</v>
      </c>
      <c r="AD13" s="16">
        <v>0.63236169000715792</v>
      </c>
      <c r="AE13" s="16">
        <v>0.67354387974980501</v>
      </c>
      <c r="AF13" s="15"/>
      <c r="AG13" s="18"/>
      <c r="AH13" s="18"/>
      <c r="AI13" s="18"/>
      <c r="AM13" s="16"/>
    </row>
    <row r="14" spans="1:39">
      <c r="A14" s="15" t="s">
        <v>88</v>
      </c>
      <c r="B14" s="16">
        <v>0.49707357370312399</v>
      </c>
      <c r="C14" s="16">
        <v>0.46463249920678407</v>
      </c>
      <c r="D14" s="16">
        <v>0.43430866322432587</v>
      </c>
      <c r="E14" s="16">
        <v>0.40596388602544575</v>
      </c>
      <c r="F14" s="16">
        <v>0.37946900605976719</v>
      </c>
      <c r="G14" s="16">
        <v>0.35470329139317075</v>
      </c>
      <c r="H14" s="16">
        <v>0.33155388955621989</v>
      </c>
      <c r="I14" s="16">
        <v>0.30991531329775124</v>
      </c>
      <c r="J14" s="16">
        <v>0.28968895990030913</v>
      </c>
      <c r="K14" s="16">
        <v>0.27078266186704053</v>
      </c>
      <c r="L14" s="16">
        <v>0.25311026693261901</v>
      </c>
      <c r="M14" s="16">
        <v>0.23659124548439034</v>
      </c>
      <c r="N14" s="16">
        <v>0.22115032360483575</v>
      </c>
      <c r="O14" s="16">
        <v>0.23090232726554341</v>
      </c>
      <c r="P14" s="16">
        <v>0.24108436229065633</v>
      </c>
      <c r="Q14" s="16">
        <v>0.25171539165238066</v>
      </c>
      <c r="R14" s="16">
        <v>0.26281521452777795</v>
      </c>
      <c r="S14" s="16">
        <v>0.27440450317265569</v>
      </c>
      <c r="T14" s="16">
        <v>0.2865048414214752</v>
      </c>
      <c r="U14" s="16">
        <v>0.29913876488497942</v>
      </c>
      <c r="V14" s="16">
        <v>0.31232980292040419</v>
      </c>
      <c r="W14" s="16">
        <v>0.32610252245243782</v>
      </c>
      <c r="X14" s="16">
        <v>0.34048257372654156</v>
      </c>
      <c r="Y14" s="16">
        <v>0.3548626250006453</v>
      </c>
      <c r="Z14" s="16">
        <v>0.36985000801681917</v>
      </c>
      <c r="AA14" s="16">
        <v>0.38547037302052439</v>
      </c>
      <c r="AB14" s="16">
        <v>0.40175045357799505</v>
      </c>
      <c r="AC14" s="16">
        <v>0.41871811232955852</v>
      </c>
      <c r="AD14" s="16">
        <v>0.43640238867531628</v>
      </c>
      <c r="AE14" s="16">
        <v>0.45483354847479712</v>
      </c>
      <c r="AF14" s="15"/>
      <c r="AG14" s="18"/>
      <c r="AH14" s="18"/>
      <c r="AI14" s="18"/>
      <c r="AM14" s="16"/>
    </row>
    <row r="15" spans="1:39">
      <c r="A15" s="15" t="s">
        <v>89</v>
      </c>
      <c r="B15" s="16">
        <v>0.51133100456538461</v>
      </c>
      <c r="C15" s="16">
        <v>0.48929737175766413</v>
      </c>
      <c r="D15" s="16">
        <v>0.46821318455439731</v>
      </c>
      <c r="E15" s="16">
        <v>0.44803753063923168</v>
      </c>
      <c r="F15" s="16">
        <v>0.42873126063791733</v>
      </c>
      <c r="G15" s="16">
        <v>0.41025691215182036</v>
      </c>
      <c r="H15" s="16">
        <v>0.39257863706489177</v>
      </c>
      <c r="I15" s="16">
        <v>0.37566213198303128</v>
      </c>
      <c r="J15" s="16">
        <v>0.35947457167087127</v>
      </c>
      <c r="K15" s="16">
        <v>0.34398454535681905</v>
      </c>
      <c r="L15" s="16">
        <v>0.32916199578276201</v>
      </c>
      <c r="M15" s="16">
        <v>0.31497816088016634</v>
      </c>
      <c r="N15" s="16">
        <v>0.30140551795939613</v>
      </c>
      <c r="O15" s="16">
        <v>0.31160755892378744</v>
      </c>
      <c r="P15" s="16">
        <v>0.32215492083831876</v>
      </c>
      <c r="Q15" s="16">
        <v>0.33305929220326369</v>
      </c>
      <c r="R15" s="16">
        <v>0.34433275715385125</v>
      </c>
      <c r="S15" s="16">
        <v>0.35598780885180559</v>
      </c>
      <c r="T15" s="16">
        <v>0.36803736333016568</v>
      </c>
      <c r="U15" s="16">
        <v>0.38049477380672769</v>
      </c>
      <c r="V15" s="16">
        <v>0.39337384548197174</v>
      </c>
      <c r="W15" s="16">
        <v>0.40668885083787215</v>
      </c>
      <c r="X15" s="16">
        <v>0.42045454545454541</v>
      </c>
      <c r="Y15" s="16">
        <v>0.43422024007121862</v>
      </c>
      <c r="Z15" s="16">
        <v>0.44843662394866474</v>
      </c>
      <c r="AA15" s="16">
        <v>0.46311845266700025</v>
      </c>
      <c r="AB15" s="16">
        <v>0.47828096490448385</v>
      </c>
      <c r="AC15" s="16">
        <v>0.49393989825416434</v>
      </c>
      <c r="AD15" s="16">
        <v>0.51011150555836593</v>
      </c>
      <c r="AE15" s="16">
        <v>0.52681257177796514</v>
      </c>
      <c r="AF15" s="15"/>
      <c r="AG15" s="18"/>
      <c r="AH15" s="18"/>
      <c r="AI15" s="18"/>
      <c r="AM15" s="16"/>
    </row>
    <row r="16" spans="1:39">
      <c r="A16" s="15" t="s">
        <v>90</v>
      </c>
      <c r="B16" s="16">
        <v>0.62327094867872723</v>
      </c>
      <c r="C16" s="16">
        <v>0.58812881973622011</v>
      </c>
      <c r="D16" s="16">
        <v>0.55496812315347532</v>
      </c>
      <c r="E16" s="16">
        <v>0.52367713905709745</v>
      </c>
      <c r="F16" s="16">
        <v>0.49415044671887676</v>
      </c>
      <c r="G16" s="16">
        <v>0.46628856938863156</v>
      </c>
      <c r="H16" s="16">
        <v>0.43999763915257617</v>
      </c>
      <c r="I16" s="16">
        <v>0.41518908068811156</v>
      </c>
      <c r="J16" s="16">
        <v>0.39177931284959239</v>
      </c>
      <c r="K16" s="16">
        <v>0.36968946707970063</v>
      </c>
      <c r="L16" s="16">
        <v>0.34884512169774012</v>
      </c>
      <c r="M16" s="16">
        <v>0.32917605116965798</v>
      </c>
      <c r="N16" s="16">
        <v>0.31061598951507208</v>
      </c>
      <c r="O16" s="16">
        <v>0.31532917042970288</v>
      </c>
      <c r="P16" s="16">
        <v>0.32011386754145132</v>
      </c>
      <c r="Q16" s="16">
        <v>0.32497116601266157</v>
      </c>
      <c r="R16" s="16">
        <v>0.32990216747156065</v>
      </c>
      <c r="S16" s="16">
        <v>0.33490799026210583</v>
      </c>
      <c r="T16" s="16">
        <v>0.33998976969762368</v>
      </c>
      <c r="U16" s="16">
        <v>0.34514865831829727</v>
      </c>
      <c r="V16" s="16">
        <v>0.35038582615256064</v>
      </c>
      <c r="W16" s="16">
        <v>0.35570246098245972</v>
      </c>
      <c r="X16" s="16">
        <v>0.36109976861303933</v>
      </c>
      <c r="Y16" s="16">
        <v>0.36649707624361894</v>
      </c>
      <c r="Z16" s="16">
        <v>0.37197505667487912</v>
      </c>
      <c r="AA16" s="16">
        <v>0.3775349157118647</v>
      </c>
      <c r="AB16" s="16">
        <v>0.38317787718261959</v>
      </c>
      <c r="AC16" s="16">
        <v>0.38890518320757389</v>
      </c>
      <c r="AD16" s="16">
        <v>0.39471809447295764</v>
      </c>
      <c r="AE16" s="16">
        <v>0.40061789050830138</v>
      </c>
      <c r="AF16" s="15"/>
      <c r="AG16" s="18"/>
      <c r="AH16" s="18"/>
      <c r="AI16" s="18"/>
      <c r="AM16" s="16"/>
    </row>
    <row r="17" spans="1:39">
      <c r="A17" s="15" t="s">
        <v>91</v>
      </c>
      <c r="B17" s="16">
        <v>0.4716822384449747</v>
      </c>
      <c r="C17" s="16">
        <v>0.44832618419824821</v>
      </c>
      <c r="D17" s="16">
        <v>0.426126640045636</v>
      </c>
      <c r="E17" s="16">
        <v>0.40502633965337859</v>
      </c>
      <c r="F17" s="16">
        <v>0.38497085231621669</v>
      </c>
      <c r="G17" s="16">
        <v>0.36590844254698601</v>
      </c>
      <c r="H17" s="16">
        <v>0.34778993661884816</v>
      </c>
      <c r="I17" s="16">
        <v>0.33056859571588137</v>
      </c>
      <c r="J17" s="16">
        <v>0.31419999536481047</v>
      </c>
      <c r="K17" s="16">
        <v>0.29864191083685593</v>
      </c>
      <c r="L17" s="16">
        <v>0.28385420822408231</v>
      </c>
      <c r="M17" s="16">
        <v>0.26979874090926487</v>
      </c>
      <c r="N17" s="16">
        <v>0.25643925116220628</v>
      </c>
      <c r="O17" s="16">
        <v>0.26364532250689826</v>
      </c>
      <c r="P17" s="16">
        <v>0.27105388806411596</v>
      </c>
      <c r="Q17" s="16">
        <v>0.27867063802261072</v>
      </c>
      <c r="R17" s="16">
        <v>0.28650142246828653</v>
      </c>
      <c r="S17" s="16">
        <v>0.29455225587739015</v>
      </c>
      <c r="T17" s="16">
        <v>0.302829321735962</v>
      </c>
      <c r="U17" s="16">
        <v>0.3113389772890961</v>
      </c>
      <c r="V17" s="16">
        <v>0.32008775842365628</v>
      </c>
      <c r="W17" s="16">
        <v>0.32908238468819956</v>
      </c>
      <c r="X17" s="16">
        <v>0.33832976445396146</v>
      </c>
      <c r="Y17" s="16">
        <v>0.34757714421972336</v>
      </c>
      <c r="Z17" s="16">
        <v>0.35707727748670393</v>
      </c>
      <c r="AA17" s="16">
        <v>0.36683707262613874</v>
      </c>
      <c r="AB17" s="16">
        <v>0.37686362683194197</v>
      </c>
      <c r="AC17" s="16">
        <v>0.38716423128169197</v>
      </c>
      <c r="AD17" s="16">
        <v>0.39774637643867911</v>
      </c>
      <c r="AE17" s="16">
        <v>0.40861775749887153</v>
      </c>
      <c r="AF17" s="15"/>
      <c r="AG17" s="18"/>
      <c r="AH17" s="18"/>
      <c r="AI17" s="18"/>
      <c r="AM17" s="16"/>
    </row>
    <row r="18" spans="1:39">
      <c r="A18" s="15" t="s">
        <v>92</v>
      </c>
      <c r="B18" s="16">
        <v>0.58514387024589909</v>
      </c>
      <c r="C18" s="16">
        <v>0.56329287772773595</v>
      </c>
      <c r="D18" s="16">
        <v>0.54225786551511401</v>
      </c>
      <c r="E18" s="16">
        <v>0.52200836250433058</v>
      </c>
      <c r="F18" s="16">
        <v>0.50251503547228404</v>
      </c>
      <c r="G18" s="16">
        <v>0.4837496465846674</v>
      </c>
      <c r="H18" s="16">
        <v>0.46568501249092981</v>
      </c>
      <c r="I18" s="16">
        <v>0.44829496494675264</v>
      </c>
      <c r="J18" s="16">
        <v>0.43155431290699842</v>
      </c>
      <c r="K18" s="16">
        <v>0.41543880603422018</v>
      </c>
      <c r="L18" s="16">
        <v>0.39992509956987055</v>
      </c>
      <c r="M18" s="16">
        <v>0.38499072051732314</v>
      </c>
      <c r="N18" s="16">
        <v>0.37061403508771923</v>
      </c>
      <c r="O18" s="16">
        <v>0.37765745052446037</v>
      </c>
      <c r="P18" s="16">
        <v>0.38483472408938257</v>
      </c>
      <c r="Q18" s="16">
        <v>0.39214839971854099</v>
      </c>
      <c r="R18" s="16">
        <v>0.39960106969477949</v>
      </c>
      <c r="S18" s="16">
        <v>0.40719537556654783</v>
      </c>
      <c r="T18" s="16">
        <v>0.41493400908418065</v>
      </c>
      <c r="U18" s="16">
        <v>0.42281971315397021</v>
      </c>
      <c r="V18" s="16">
        <v>0.43085528281037083</v>
      </c>
      <c r="W18" s="16">
        <v>0.43904356620668017</v>
      </c>
      <c r="X18" s="16">
        <v>0.44738746562454768</v>
      </c>
      <c r="Y18" s="16">
        <v>0.45573136504241513</v>
      </c>
      <c r="Z18" s="16">
        <v>0.46423088048184075</v>
      </c>
      <c r="AA18" s="16">
        <v>0.47288891422447404</v>
      </c>
      <c r="AB18" s="16">
        <v>0.48170842268031638</v>
      </c>
      <c r="AC18" s="16">
        <v>0.49069241739722963</v>
      </c>
      <c r="AD18" s="16">
        <v>0.49984396608927256</v>
      </c>
      <c r="AE18" s="16">
        <v>0.50916619368421567</v>
      </c>
      <c r="AF18" s="15"/>
      <c r="AG18" s="18"/>
      <c r="AH18" s="18"/>
      <c r="AI18" s="18"/>
      <c r="AM18" s="16"/>
    </row>
    <row r="19" spans="1:39">
      <c r="A19" s="15" t="s">
        <v>93</v>
      </c>
      <c r="B19" s="16">
        <v>0.5125607277059735</v>
      </c>
      <c r="C19" s="16">
        <v>0.48887073087984761</v>
      </c>
      <c r="D19" s="16">
        <v>0.4662756598240469</v>
      </c>
      <c r="E19" s="16">
        <v>0.44472490826575028</v>
      </c>
      <c r="F19" s="16">
        <v>0.42417020889877427</v>
      </c>
      <c r="G19" s="16">
        <v>0.40456552527909323</v>
      </c>
      <c r="H19" s="16">
        <v>0.38586694871682581</v>
      </c>
      <c r="I19" s="16">
        <v>0.36803259993376369</v>
      </c>
      <c r="J19" s="16">
        <v>0.35102253526618132</v>
      </c>
      <c r="K19" s="16">
        <v>0.33479865720284924</v>
      </c>
      <c r="L19" s="16">
        <v>0.31932462905788284</v>
      </c>
      <c r="M19" s="16">
        <v>0.30456579358731878</v>
      </c>
      <c r="N19" s="16">
        <v>0.29048909536714418</v>
      </c>
      <c r="O19" s="16">
        <v>0.30135923134541287</v>
      </c>
      <c r="P19" s="16">
        <v>0.31263612908538124</v>
      </c>
      <c r="Q19" s="16">
        <v>0.32433500965982248</v>
      </c>
      <c r="R19" s="16">
        <v>0.33647166371583614</v>
      </c>
      <c r="S19" s="16">
        <v>0.34906247278838609</v>
      </c>
      <c r="T19" s="16">
        <v>0.36212443141139355</v>
      </c>
      <c r="U19" s="16">
        <v>0.37567517005622991</v>
      </c>
      <c r="V19" s="16">
        <v>0.38973297892857062</v>
      </c>
      <c r="W19" s="16">
        <v>0.40431683265573015</v>
      </c>
      <c r="X19" s="16">
        <v>0.41944641589779985</v>
      </c>
      <c r="Y19" s="16">
        <v>0.43457599913986955</v>
      </c>
      <c r="Z19" s="16">
        <v>0.45025131189684942</v>
      </c>
      <c r="AA19" s="16">
        <v>0.46649203882883084</v>
      </c>
      <c r="AB19" s="16">
        <v>0.48331857462868205</v>
      </c>
      <c r="AC19" s="16">
        <v>0.5007520496331862</v>
      </c>
      <c r="AD19" s="16">
        <v>0.51881435635798201</v>
      </c>
      <c r="AE19" s="16">
        <v>0.53752817698962962</v>
      </c>
      <c r="AF19" s="15"/>
      <c r="AG19" s="18"/>
      <c r="AH19" s="18"/>
      <c r="AI19" s="18"/>
      <c r="AM19" s="16"/>
    </row>
    <row r="20" spans="1:39">
      <c r="A20" s="15" t="s">
        <v>94</v>
      </c>
      <c r="B20" s="16">
        <v>0.5634197354317535</v>
      </c>
      <c r="C20" s="16">
        <v>0.52666853937180313</v>
      </c>
      <c r="D20" s="16">
        <v>0.49231457991344585</v>
      </c>
      <c r="E20" s="16">
        <v>0.4602014881778389</v>
      </c>
      <c r="F20" s="16">
        <v>0.43018309504124747</v>
      </c>
      <c r="G20" s="16">
        <v>0.4021227658172063</v>
      </c>
      <c r="H20" s="16">
        <v>0.37589277833657114</v>
      </c>
      <c r="I20" s="16">
        <v>0.35137374159466395</v>
      </c>
      <c r="J20" s="16">
        <v>0.32845405231937047</v>
      </c>
      <c r="K20" s="16">
        <v>0.3070293869866515</v>
      </c>
      <c r="L20" s="16">
        <v>0.28700222697127503</v>
      </c>
      <c r="M20" s="16">
        <v>0.26828141467139893</v>
      </c>
      <c r="N20" s="16">
        <v>0.25078173858661662</v>
      </c>
      <c r="O20" s="16">
        <v>0.25833622257180178</v>
      </c>
      <c r="P20" s="16">
        <v>0.26611827587126002</v>
      </c>
      <c r="Q20" s="16">
        <v>0.27413475372393314</v>
      </c>
      <c r="R20" s="16">
        <v>0.28239271787420084</v>
      </c>
      <c r="S20" s="16">
        <v>0.29089944279259711</v>
      </c>
      <c r="T20" s="16">
        <v>0.29966242208391775</v>
      </c>
      <c r="U20" s="16">
        <v>0.30868937508836397</v>
      </c>
      <c r="V20" s="16">
        <v>0.31798825368153699</v>
      </c>
      <c r="W20" s="16">
        <v>0.32756724927927433</v>
      </c>
      <c r="X20" s="16">
        <v>0.33743480005349741</v>
      </c>
      <c r="Y20" s="16">
        <v>0.34730235082772049</v>
      </c>
      <c r="Z20" s="16">
        <v>0.3574584567784293</v>
      </c>
      <c r="AA20" s="16">
        <v>0.36791155607754533</v>
      </c>
      <c r="AB20" s="16">
        <v>0.37867033365307406</v>
      </c>
      <c r="AC20" s="16">
        <v>0.38974372840495297</v>
      </c>
      <c r="AD20" s="16">
        <v>0.40114094063191108</v>
      </c>
      <c r="AE20" s="16">
        <v>0.41287143967551132</v>
      </c>
      <c r="AF20" s="15"/>
      <c r="AG20" s="18"/>
      <c r="AH20" s="18"/>
      <c r="AI20" s="18"/>
      <c r="AM20" s="16"/>
    </row>
    <row r="21" spans="1:39">
      <c r="A21" s="15" t="s">
        <v>95</v>
      </c>
      <c r="B21" s="16">
        <v>0.61485537750382757</v>
      </c>
      <c r="C21" s="16">
        <v>0.57084658561422097</v>
      </c>
      <c r="D21" s="16">
        <v>0.52998776009791926</v>
      </c>
      <c r="E21" s="16">
        <v>0.49205343945673302</v>
      </c>
      <c r="F21" s="16">
        <v>0.45683429978923995</v>
      </c>
      <c r="G21" s="16">
        <v>0.42413599972869664</v>
      </c>
      <c r="H21" s="16">
        <v>0.39377810805548891</v>
      </c>
      <c r="I21" s="16">
        <v>0.36559310806662709</v>
      </c>
      <c r="J21" s="16">
        <v>0.33942547320833316</v>
      </c>
      <c r="K21" s="16">
        <v>0.31513080887100486</v>
      </c>
      <c r="L21" s="16">
        <v>0.2925750556109285</v>
      </c>
      <c r="M21" s="16">
        <v>0.27163374940206925</v>
      </c>
      <c r="N21" s="16">
        <v>0.25219133483596295</v>
      </c>
      <c r="O21" s="16">
        <v>0.25771458164880229</v>
      </c>
      <c r="P21" s="16">
        <v>0.26335879318620448</v>
      </c>
      <c r="Q21" s="16">
        <v>0.26912661869870702</v>
      </c>
      <c r="R21" s="16">
        <v>0.27502076545812976</v>
      </c>
      <c r="S21" s="16">
        <v>0.28104400002829971</v>
      </c>
      <c r="T21" s="16">
        <v>0.28719914956360643</v>
      </c>
      <c r="U21" s="16">
        <v>0.29348910313599691</v>
      </c>
      <c r="V21" s="16">
        <v>0.29991681309103319</v>
      </c>
      <c r="W21" s="16">
        <v>0.30648529643364875</v>
      </c>
      <c r="X21" s="16">
        <v>0.31319763624425473</v>
      </c>
      <c r="Y21" s="16">
        <v>0.31990997605486071</v>
      </c>
      <c r="Z21" s="16">
        <v>0.32676617233345712</v>
      </c>
      <c r="AA21" s="16">
        <v>0.33376930816045502</v>
      </c>
      <c r="AB21" s="16">
        <v>0.34092253269174305</v>
      </c>
      <c r="AC21" s="16">
        <v>0.34822906257479347</v>
      </c>
      <c r="AD21" s="16">
        <v>0.35569218339511754</v>
      </c>
      <c r="AE21" s="16">
        <v>0.36331525115372104</v>
      </c>
      <c r="AF21" s="15"/>
      <c r="AG21" s="18"/>
      <c r="AH21" s="18"/>
      <c r="AI21" s="18"/>
      <c r="AM21" s="16"/>
    </row>
    <row r="22" spans="1:39">
      <c r="A22" s="15" t="s">
        <v>96</v>
      </c>
      <c r="B22" s="16">
        <v>0.51686497402755904</v>
      </c>
      <c r="C22" s="16">
        <v>0.49284418188523366</v>
      </c>
      <c r="D22" s="16">
        <v>0.46993973247096865</v>
      </c>
      <c r="E22" s="16">
        <v>0.4480997448526492</v>
      </c>
      <c r="F22" s="16">
        <v>0.42727474921353548</v>
      </c>
      <c r="G22" s="16">
        <v>0.40741757479804624</v>
      </c>
      <c r="H22" s="16">
        <v>0.38848324306514692</v>
      </c>
      <c r="I22" s="16">
        <v>0.37042886580733181</v>
      </c>
      <c r="J22" s="16">
        <v>0.35321354800442567</v>
      </c>
      <c r="K22" s="16">
        <v>0.33679829519215987</v>
      </c>
      <c r="L22" s="16">
        <v>0.32114592513570278</v>
      </c>
      <c r="M22" s="16">
        <v>0.30622098360807626</v>
      </c>
      <c r="N22" s="16">
        <v>0.29198966408268734</v>
      </c>
      <c r="O22" s="16">
        <v>0.29599242088436001</v>
      </c>
      <c r="P22" s="16">
        <v>0.30005004970372434</v>
      </c>
      <c r="Q22" s="16">
        <v>0.30416330275693404</v>
      </c>
      <c r="R22" s="16">
        <v>0.30833294257194049</v>
      </c>
      <c r="S22" s="16">
        <v>0.31255974212985249</v>
      </c>
      <c r="T22" s="16">
        <v>0.31684448500823403</v>
      </c>
      <c r="U22" s="16">
        <v>0.32118796552636641</v>
      </c>
      <c r="V22" s="16">
        <v>0.32559098889250165</v>
      </c>
      <c r="W22" s="16">
        <v>0.33005437135313465</v>
      </c>
      <c r="X22" s="16">
        <v>0.33457894034432134</v>
      </c>
      <c r="Y22" s="16">
        <v>0.33910350933550804</v>
      </c>
      <c r="Z22" s="16">
        <v>0.34368926485724849</v>
      </c>
      <c r="AA22" s="16">
        <v>0.34833703434559865</v>
      </c>
      <c r="AB22" s="16">
        <v>0.35304765642617575</v>
      </c>
      <c r="AC22" s="16">
        <v>0.35782198106547647</v>
      </c>
      <c r="AD22" s="16">
        <v>0.36266086972424177</v>
      </c>
      <c r="AE22" s="16">
        <v>0.36756519551289557</v>
      </c>
      <c r="AF22" s="15"/>
      <c r="AG22" s="18"/>
      <c r="AH22" s="18"/>
      <c r="AI22" s="18"/>
      <c r="AM22" s="16"/>
    </row>
    <row r="23" spans="1:39">
      <c r="A23" s="15" t="s">
        <v>97</v>
      </c>
      <c r="B23" s="16">
        <v>0.61755442367358981</v>
      </c>
      <c r="C23" s="16">
        <v>0.58046071287496226</v>
      </c>
      <c r="D23" s="16">
        <v>0.54559505409582687</v>
      </c>
      <c r="E23" s="16">
        <v>0.51282361829361267</v>
      </c>
      <c r="F23" s="16">
        <v>0.48202061493314541</v>
      </c>
      <c r="G23" s="16">
        <v>0.45306780914973616</v>
      </c>
      <c r="H23" s="16">
        <v>0.42585406791411201</v>
      </c>
      <c r="I23" s="16">
        <v>0.40027493345717152</v>
      </c>
      <c r="J23" s="16">
        <v>0.37623222231719272</v>
      </c>
      <c r="K23" s="16">
        <v>0.35363364847046841</v>
      </c>
      <c r="L23" s="16">
        <v>0.33239246909878539</v>
      </c>
      <c r="M23" s="16">
        <v>0.3124271516340546</v>
      </c>
      <c r="N23" s="16">
        <v>0.29366106080206988</v>
      </c>
      <c r="O23" s="16">
        <v>0.30136430011119236</v>
      </c>
      <c r="P23" s="16">
        <v>0.30926960875729631</v>
      </c>
      <c r="Q23" s="16">
        <v>0.31738228736980673</v>
      </c>
      <c r="R23" s="16">
        <v>0.32570777562285813</v>
      </c>
      <c r="S23" s="16">
        <v>0.33425165588267874</v>
      </c>
      <c r="T23" s="16">
        <v>0.34301965695065184</v>
      </c>
      <c r="U23" s="16">
        <v>0.35201765790456407</v>
      </c>
      <c r="V23" s="16">
        <v>0.36125169204061625</v>
      </c>
      <c r="W23" s="16">
        <v>0.37072795091883998</v>
      </c>
      <c r="X23" s="16">
        <v>0.38045278851463277</v>
      </c>
      <c r="Y23" s="16">
        <v>0.39017762611042556</v>
      </c>
      <c r="Z23" s="16">
        <v>0.40015104242378746</v>
      </c>
      <c r="AA23" s="16">
        <v>0.41037939143011593</v>
      </c>
      <c r="AB23" s="16">
        <v>0.42086918952017427</v>
      </c>
      <c r="AC23" s="16">
        <v>0.43162711965162665</v>
      </c>
      <c r="AD23" s="16">
        <v>0.4426600356066912</v>
      </c>
      <c r="AE23" s="16">
        <v>0.45397496635862433</v>
      </c>
      <c r="AF23" s="15"/>
      <c r="AG23" s="18"/>
      <c r="AH23" s="18"/>
      <c r="AI23" s="18"/>
      <c r="AM23" s="16"/>
    </row>
    <row r="24" spans="1:39">
      <c r="A24" s="15" t="s">
        <v>98</v>
      </c>
      <c r="B24" s="16">
        <v>0.53491018883871444</v>
      </c>
      <c r="C24" s="16">
        <v>0.49860946661982486</v>
      </c>
      <c r="D24" s="16">
        <v>0.46477222791855871</v>
      </c>
      <c r="E24" s="16">
        <v>0.4332312928368135</v>
      </c>
      <c r="F24" s="16">
        <v>0.40383082684093874</v>
      </c>
      <c r="G24" s="16">
        <v>0.37642557082889166</v>
      </c>
      <c r="H24" s="16">
        <v>0.35088012344750585</v>
      </c>
      <c r="I24" s="16">
        <v>0.3270682721140139</v>
      </c>
      <c r="J24" s="16">
        <v>0.30487236943659662</v>
      </c>
      <c r="K24" s="16">
        <v>0.28418275195303527</v>
      </c>
      <c r="L24" s="16">
        <v>0.26489719831562419</v>
      </c>
      <c r="M24" s="16">
        <v>0.24692042424539432</v>
      </c>
      <c r="N24" s="16">
        <v>0.23016361176036415</v>
      </c>
      <c r="O24" s="16">
        <v>0.23739012901460452</v>
      </c>
      <c r="P24" s="16">
        <v>0.24484353943943091</v>
      </c>
      <c r="Q24" s="16">
        <v>0.25253096686905657</v>
      </c>
      <c r="R24" s="16">
        <v>0.26045975880689454</v>
      </c>
      <c r="S24" s="16">
        <v>0.26863749344816784</v>
      </c>
      <c r="T24" s="16">
        <v>0.27707198692301077</v>
      </c>
      <c r="U24" s="16">
        <v>0.28577130076698398</v>
      </c>
      <c r="V24" s="16">
        <v>0.29474374962614358</v>
      </c>
      <c r="W24" s="16">
        <v>0.30399790920402886</v>
      </c>
      <c r="X24" s="16">
        <v>0.31354262445816372</v>
      </c>
      <c r="Y24" s="16">
        <v>0.32308733971229853</v>
      </c>
      <c r="Z24" s="16">
        <v>0.33292261064268291</v>
      </c>
      <c r="AA24" s="16">
        <v>0.34305728220684084</v>
      </c>
      <c r="AB24" s="16">
        <v>0.35350046861628093</v>
      </c>
      <c r="AC24" s="16">
        <v>0.36426156153299799</v>
      </c>
      <c r="AD24" s="16">
        <v>0.37535023851548871</v>
      </c>
      <c r="AE24" s="16">
        <v>0.38677647172187674</v>
      </c>
      <c r="AF24" s="15"/>
      <c r="AG24" s="18"/>
      <c r="AH24" s="18"/>
      <c r="AI24" s="18"/>
      <c r="AM24" s="16"/>
    </row>
    <row r="25" spans="1:39">
      <c r="A25" s="15" t="s">
        <v>99</v>
      </c>
      <c r="B25" s="16">
        <v>0.65336966516107942</v>
      </c>
      <c r="C25" s="16">
        <v>0.61150726006920586</v>
      </c>
      <c r="D25" s="16">
        <v>0.57232704402515722</v>
      </c>
      <c r="E25" s="16">
        <v>0.53565716502777661</v>
      </c>
      <c r="F25" s="16">
        <v>0.50133678189944597</v>
      </c>
      <c r="G25" s="16">
        <v>0.46921535880558868</v>
      </c>
      <c r="H25" s="16">
        <v>0.43915200497540163</v>
      </c>
      <c r="I25" s="16">
        <v>0.41101485672769955</v>
      </c>
      <c r="J25" s="16">
        <v>0.38468049909132013</v>
      </c>
      <c r="K25" s="16">
        <v>0.36003342448320402</v>
      </c>
      <c r="L25" s="16">
        <v>0.33696552606980801</v>
      </c>
      <c r="M25" s="16">
        <v>0.31537562358963561</v>
      </c>
      <c r="N25" s="16">
        <v>0.29516901955705216</v>
      </c>
      <c r="O25" s="16">
        <v>0.30029460042904704</v>
      </c>
      <c r="P25" s="16">
        <v>0.30550918650665182</v>
      </c>
      <c r="Q25" s="16">
        <v>0.3108143233564713</v>
      </c>
      <c r="R25" s="16">
        <v>0.31621158338372163</v>
      </c>
      <c r="S25" s="16">
        <v>0.32170256629828031</v>
      </c>
      <c r="T25" s="16">
        <v>0.32728889958882884</v>
      </c>
      <c r="U25" s="16">
        <v>0.33297223900522888</v>
      </c>
      <c r="V25" s="16">
        <v>0.33875426904927497</v>
      </c>
      <c r="W25" s="16">
        <v>0.34463670347396891</v>
      </c>
      <c r="X25" s="16">
        <v>0.35062128579146412</v>
      </c>
      <c r="Y25" s="16">
        <v>0.35660586810895933</v>
      </c>
      <c r="Z25" s="16">
        <v>0.36269259831925588</v>
      </c>
      <c r="AA25" s="16">
        <v>0.36888321993450712</v>
      </c>
      <c r="AB25" s="16">
        <v>0.37517950622601814</v>
      </c>
      <c r="AC25" s="16">
        <v>0.3815832607321899</v>
      </c>
      <c r="AD25" s="16">
        <v>0.38809631777513348</v>
      </c>
      <c r="AE25" s="16">
        <v>0.39472054298610215</v>
      </c>
      <c r="AF25" s="15"/>
      <c r="AG25" s="18"/>
      <c r="AH25" s="18"/>
      <c r="AI25" s="18"/>
      <c r="AM25" s="16"/>
    </row>
    <row r="26" spans="1:39">
      <c r="A26" s="15" t="s">
        <v>100</v>
      </c>
      <c r="B26" s="16">
        <v>0.48570271686961503</v>
      </c>
      <c r="C26" s="16">
        <v>0.46026660425885968</v>
      </c>
      <c r="D26" s="16">
        <v>0.43616257360333194</v>
      </c>
      <c r="E26" s="16">
        <v>0.4133208641513561</v>
      </c>
      <c r="F26" s="16">
        <v>0.39167536850190343</v>
      </c>
      <c r="G26" s="16">
        <v>0.371163441279664</v>
      </c>
      <c r="H26" s="16">
        <v>0.35172571782974676</v>
      </c>
      <c r="I26" s="16">
        <v>0.33330594240728839</v>
      </c>
      <c r="J26" s="16">
        <v>0.31585080536472249</v>
      </c>
      <c r="K26" s="16">
        <v>0.29930978886550541</v>
      </c>
      <c r="L26" s="16">
        <v>0.28363502067777019</v>
      </c>
      <c r="M26" s="16">
        <v>0.2687811356247648</v>
      </c>
      <c r="N26" s="16">
        <v>0.25470514429109159</v>
      </c>
      <c r="O26" s="16">
        <v>0.2612727791658439</v>
      </c>
      <c r="P26" s="16">
        <v>0.26800976212332972</v>
      </c>
      <c r="Q26" s="16">
        <v>0.27492045984556962</v>
      </c>
      <c r="R26" s="16">
        <v>0.28200935161055563</v>
      </c>
      <c r="S26" s="16">
        <v>0.28928103219556583</v>
      </c>
      <c r="T26" s="16">
        <v>0.29674021485534213</v>
      </c>
      <c r="U26" s="16">
        <v>0.30439173437706069</v>
      </c>
      <c r="V26" s="16">
        <v>0.31224055021407571</v>
      </c>
      <c r="W26" s="16">
        <v>0.32029174970046759</v>
      </c>
      <c r="X26" s="16">
        <v>0.32855055134847883</v>
      </c>
      <c r="Y26" s="16">
        <v>0.33680935299649012</v>
      </c>
      <c r="Z26" s="16">
        <v>0.34527575680612083</v>
      </c>
      <c r="AA26" s="16">
        <v>0.3539549812896135</v>
      </c>
      <c r="AB26" s="16">
        <v>0.36285237613737292</v>
      </c>
      <c r="AC26" s="16">
        <v>0.37197342551540197</v>
      </c>
      <c r="AD26" s="16">
        <v>0.3813237514456258</v>
      </c>
      <c r="AE26" s="16">
        <v>0.39090911727118693</v>
      </c>
      <c r="AF26" s="15"/>
      <c r="AG26" s="18"/>
      <c r="AH26" s="18"/>
      <c r="AI26" s="18"/>
      <c r="AM26" s="16"/>
    </row>
    <row r="27" spans="1:39">
      <c r="A27" s="15" t="s">
        <v>101</v>
      </c>
      <c r="B27" s="16">
        <v>0.66897518191739946</v>
      </c>
      <c r="C27" s="16">
        <v>0.61823253288374369</v>
      </c>
      <c r="D27" s="16">
        <v>0.57133878064110621</v>
      </c>
      <c r="E27" s="16">
        <v>0.52800198129633191</v>
      </c>
      <c r="F27" s="16">
        <v>0.48795233528524445</v>
      </c>
      <c r="G27" s="16">
        <v>0.4509405076961171</v>
      </c>
      <c r="H27" s="16">
        <v>0.41673607599881696</v>
      </c>
      <c r="I27" s="16">
        <v>0.38512609551574145</v>
      </c>
      <c r="J27" s="16">
        <v>0.35591377370367394</v>
      </c>
      <c r="K27" s="16">
        <v>0.32891724499310743</v>
      </c>
      <c r="L27" s="16">
        <v>0.3039684385576199</v>
      </c>
      <c r="M27" s="16">
        <v>0.28091203196443459</v>
      </c>
      <c r="N27" s="16">
        <v>0.25960448419196369</v>
      </c>
      <c r="O27" s="16">
        <v>0.25105025219235771</v>
      </c>
      <c r="P27" s="16">
        <v>0.25862187293986522</v>
      </c>
      <c r="Q27" s="16">
        <v>0.26642185211459374</v>
      </c>
      <c r="R27" s="16">
        <v>0.27445707695680815</v>
      </c>
      <c r="S27" s="16">
        <v>0.2827346424244348</v>
      </c>
      <c r="T27" s="16">
        <v>0.29126185745778072</v>
      </c>
      <c r="U27" s="16">
        <v>0.30004625143319547</v>
      </c>
      <c r="V27" s="16">
        <v>0.309095580811374</v>
      </c>
      <c r="W27" s="16">
        <v>0.31841783598617091</v>
      </c>
      <c r="X27" s="16">
        <v>0.32802124833997343</v>
      </c>
      <c r="Y27" s="16">
        <v>0.33560524492277316</v>
      </c>
      <c r="Z27" s="16">
        <v>0.34336458686645727</v>
      </c>
      <c r="AA27" s="16">
        <v>0.35130332823345156</v>
      </c>
      <c r="AB27" s="16">
        <v>0.35942561681790114</v>
      </c>
      <c r="AC27" s="16">
        <v>0.36773569631278935</v>
      </c>
      <c r="AD27" s="16">
        <v>0.37623790852716132</v>
      </c>
      <c r="AE27" s="16">
        <v>0.38493669565461092</v>
      </c>
      <c r="AF27" s="15"/>
      <c r="AG27" s="18"/>
      <c r="AH27" s="18"/>
      <c r="AI27" s="18"/>
      <c r="AM27" s="16"/>
    </row>
    <row r="28" spans="1:39">
      <c r="A28" s="15" t="s">
        <v>102</v>
      </c>
      <c r="B28" s="16">
        <v>0.44024007727035896</v>
      </c>
      <c r="C28" s="16">
        <v>0.4279635950838831</v>
      </c>
      <c r="D28" s="16">
        <v>0.41602945341263092</v>
      </c>
      <c r="E28" s="16">
        <v>0.40442810578990457</v>
      </c>
      <c r="F28" s="16">
        <v>0.3931502719606349</v>
      </c>
      <c r="G28" s="16">
        <v>0.38218693045783747</v>
      </c>
      <c r="H28" s="16">
        <v>0.37152931138607781</v>
      </c>
      <c r="I28" s="16">
        <v>0.36116888940617753</v>
      </c>
      <c r="J28" s="16">
        <v>0.35109737691554782</v>
      </c>
      <c r="K28" s="16">
        <v>0.34130671741869534</v>
      </c>
      <c r="L28" s="16">
        <v>0.33178907908259725</v>
      </c>
      <c r="M28" s="16">
        <v>0.32253684847179054</v>
      </c>
      <c r="N28" s="16">
        <v>0.31354262445816372</v>
      </c>
      <c r="O28" s="16">
        <v>0.31652062365154787</v>
      </c>
      <c r="P28" s="16">
        <v>0.31952690760912039</v>
      </c>
      <c r="Q28" s="16">
        <v>0.3225617449769867</v>
      </c>
      <c r="R28" s="16">
        <v>0.32562540695282832</v>
      </c>
      <c r="S28" s="16">
        <v>0.32871816731013759</v>
      </c>
      <c r="T28" s="16">
        <v>0.33184030242268248</v>
      </c>
      <c r="U28" s="16">
        <v>0.33499209128920376</v>
      </c>
      <c r="V28" s="16">
        <v>0.33817381555834675</v>
      </c>
      <c r="W28" s="16">
        <v>0.34138575955382983</v>
      </c>
      <c r="X28" s="16">
        <v>0.34462821029985208</v>
      </c>
      <c r="Y28" s="16">
        <v>0.34787066104587433</v>
      </c>
      <c r="Z28" s="16">
        <v>0.35114361854243575</v>
      </c>
      <c r="AA28" s="16">
        <v>0.35444736981373548</v>
      </c>
      <c r="AB28" s="16">
        <v>0.3577822045844532</v>
      </c>
      <c r="AC28" s="16">
        <v>0.36114841530515707</v>
      </c>
      <c r="AD28" s="16">
        <v>0.36454629717795006</v>
      </c>
      <c r="AE28" s="16">
        <v>0.36797614818235813</v>
      </c>
      <c r="AF28" s="15"/>
      <c r="AG28" s="18"/>
      <c r="AH28" s="18"/>
      <c r="AI28" s="18"/>
      <c r="AM28" s="16"/>
    </row>
    <row r="29" spans="1:39">
      <c r="A29" s="15" t="s">
        <v>103</v>
      </c>
      <c r="B29" s="16">
        <v>0.50932709617598004</v>
      </c>
      <c r="C29" s="16">
        <v>0.49419310624716417</v>
      </c>
      <c r="D29" s="16">
        <v>0.47950880307737825</v>
      </c>
      <c r="E29" s="16">
        <v>0.46526082481147402</v>
      </c>
      <c r="F29" s="16">
        <v>0.45143620662438949</v>
      </c>
      <c r="G29" s="16">
        <v>0.43802236892391938</v>
      </c>
      <c r="H29" s="16">
        <v>0.42500710590402258</v>
      </c>
      <c r="I29" s="16">
        <v>0.41237857443825449</v>
      </c>
      <c r="J29" s="16">
        <v>0.40012528330321612</v>
      </c>
      <c r="K29" s="16">
        <v>0.38823608272221427</v>
      </c>
      <c r="L29" s="16">
        <v>0.37670015421961833</v>
      </c>
      <c r="M29" s="16">
        <v>0.36550700077668175</v>
      </c>
      <c r="N29" s="16">
        <v>0.35464643727987</v>
      </c>
      <c r="O29" s="16">
        <v>0.36265809377363767</v>
      </c>
      <c r="P29" s="16">
        <v>0.37085073795831958</v>
      </c>
      <c r="Q29" s="16">
        <v>0.37922845844459008</v>
      </c>
      <c r="R29" s="16">
        <v>0.38779543620706952</v>
      </c>
      <c r="S29" s="16">
        <v>0.3965559466708759</v>
      </c>
      <c r="T29" s="16">
        <v>0.40551436184531298</v>
      </c>
      <c r="U29" s="16">
        <v>0.41467515250575981</v>
      </c>
      <c r="V29" s="16">
        <v>0.42404289042485033</v>
      </c>
      <c r="W29" s="16">
        <v>0.43362225065405635</v>
      </c>
      <c r="X29" s="16">
        <v>0.4434180138568129</v>
      </c>
      <c r="Y29" s="16">
        <v>0.45321377705956944</v>
      </c>
      <c r="Z29" s="16">
        <v>0.46322594323587646</v>
      </c>
      <c r="AA29" s="16">
        <v>0.47345929304916901</v>
      </c>
      <c r="AB29" s="16">
        <v>0.48391871277484533</v>
      </c>
      <c r="AC29" s="16">
        <v>0.49460919663339209</v>
      </c>
      <c r="AD29" s="16">
        <v>0.50553584917505201</v>
      </c>
      <c r="AE29" s="16">
        <v>0.51670388771717213</v>
      </c>
      <c r="AF29" s="15"/>
      <c r="AG29" s="18"/>
      <c r="AH29" s="18"/>
      <c r="AI29" s="18"/>
      <c r="AM29" s="16"/>
    </row>
    <row r="30" spans="1:39">
      <c r="A30" s="15" t="s">
        <v>104</v>
      </c>
      <c r="B30" s="16">
        <v>0.29451206268482782</v>
      </c>
      <c r="C30" s="16">
        <v>0.27532457265706323</v>
      </c>
      <c r="D30" s="16">
        <v>0.25738714950333208</v>
      </c>
      <c r="E30" s="16">
        <v>0.24061835124308917</v>
      </c>
      <c r="F30" s="16">
        <v>0.22494204184888053</v>
      </c>
      <c r="G30" s="16">
        <v>0.21028704556297545</v>
      </c>
      <c r="H30" s="16">
        <v>0.19658682373530248</v>
      </c>
      <c r="I30" s="16">
        <v>0.18377917271542679</v>
      </c>
      <c r="J30" s="16">
        <v>0.17180594142689479</v>
      </c>
      <c r="K30" s="16">
        <v>0.16061276734163829</v>
      </c>
      <c r="L30" s="16">
        <v>0.15014882965567228</v>
      </c>
      <c r="M30" s="16">
        <v>0.14036661854542035</v>
      </c>
      <c r="N30" s="16">
        <v>0.13122171945701355</v>
      </c>
      <c r="O30" s="16">
        <v>0.12848885290110942</v>
      </c>
      <c r="P30" s="16">
        <v>0.12581290192018249</v>
      </c>
      <c r="Q30" s="16">
        <v>0.12319268117180604</v>
      </c>
      <c r="R30" s="16">
        <v>0.12062702999988349</v>
      </c>
      <c r="S30" s="16">
        <v>0.11811481192052274</v>
      </c>
      <c r="T30" s="16">
        <v>0.11565491411861782</v>
      </c>
      <c r="U30" s="16">
        <v>0.11324624695491506</v>
      </c>
      <c r="V30" s="16">
        <v>0.11088774348334517</v>
      </c>
      <c r="W30" s="16">
        <v>0.10857835897840754</v>
      </c>
      <c r="X30" s="16">
        <v>0.10631707047239738</v>
      </c>
      <c r="Y30" s="16">
        <v>0.10405578196638723</v>
      </c>
      <c r="Z30" s="16">
        <v>0.10184258945930456</v>
      </c>
      <c r="AA30" s="16">
        <v>9.9676469983444607E-2</v>
      </c>
      <c r="AB30" s="16">
        <v>9.7556422328898412E-2</v>
      </c>
      <c r="AC30" s="16">
        <v>9.5481466580780008E-2</v>
      </c>
      <c r="AD30" s="16">
        <v>9.3450643666296435E-2</v>
      </c>
      <c r="AE30" s="16">
        <v>9.1463014911451188E-2</v>
      </c>
      <c r="AF30" s="15"/>
      <c r="AG30" s="18"/>
      <c r="AH30" s="18"/>
      <c r="AI30" s="18"/>
      <c r="AM30" s="16"/>
    </row>
    <row r="31" spans="1:39">
      <c r="A31" s="5" t="s">
        <v>105</v>
      </c>
      <c r="B31" s="5"/>
      <c r="Y31" s="16"/>
    </row>
    <row r="32" spans="1:39">
      <c r="A32" s="28" t="s">
        <v>106</v>
      </c>
      <c r="B32" s="28"/>
      <c r="C32" s="28"/>
      <c r="D32" s="28"/>
      <c r="E32" s="28"/>
      <c r="F32" s="28"/>
      <c r="G32" s="28"/>
      <c r="H32" s="28"/>
      <c r="I32" s="28"/>
      <c r="J32" s="28"/>
      <c r="K32" s="28"/>
      <c r="Y32" s="16"/>
    </row>
    <row r="33" spans="1:25">
      <c r="A33" s="29" t="s">
        <v>107</v>
      </c>
      <c r="B33" s="29"/>
      <c r="C33" s="29"/>
      <c r="D33" s="29"/>
      <c r="E33" s="29"/>
      <c r="F33" s="29"/>
      <c r="G33" s="29"/>
      <c r="H33" s="29"/>
      <c r="I33" s="29"/>
      <c r="J33" s="29"/>
      <c r="K33" s="29"/>
      <c r="Y33" s="16"/>
    </row>
  </sheetData>
  <mergeCells count="2">
    <mergeCell ref="A32:K32"/>
    <mergeCell ref="A33:K33"/>
  </mergeCells>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2"/>
  <sheetViews>
    <sheetView topLeftCell="A16" workbookViewId="0">
      <selection activeCell="G23" sqref="G23"/>
    </sheetView>
  </sheetViews>
  <sheetFormatPr defaultColWidth="16" defaultRowHeight="13.8"/>
  <cols>
    <col min="1" max="31" width="9.109375" style="2" customWidth="1"/>
    <col min="32" max="256" width="16" style="2"/>
    <col min="257" max="287" width="9.109375" style="2" customWidth="1"/>
    <col min="288" max="512" width="16" style="2"/>
    <col min="513" max="543" width="9.109375" style="2" customWidth="1"/>
    <col min="544" max="768" width="16" style="2"/>
    <col min="769" max="799" width="9.109375" style="2" customWidth="1"/>
    <col min="800" max="1024" width="16" style="2"/>
    <col min="1025" max="1055" width="9.109375" style="2" customWidth="1"/>
    <col min="1056" max="1280" width="16" style="2"/>
    <col min="1281" max="1311" width="9.109375" style="2" customWidth="1"/>
    <col min="1312" max="1536" width="16" style="2"/>
    <col min="1537" max="1567" width="9.109375" style="2" customWidth="1"/>
    <col min="1568" max="1792" width="16" style="2"/>
    <col min="1793" max="1823" width="9.109375" style="2" customWidth="1"/>
    <col min="1824" max="2048" width="16" style="2"/>
    <col min="2049" max="2079" width="9.109375" style="2" customWidth="1"/>
    <col min="2080" max="2304" width="16" style="2"/>
    <col min="2305" max="2335" width="9.109375" style="2" customWidth="1"/>
    <col min="2336" max="2560" width="16" style="2"/>
    <col min="2561" max="2591" width="9.109375" style="2" customWidth="1"/>
    <col min="2592" max="2816" width="16" style="2"/>
    <col min="2817" max="2847" width="9.109375" style="2" customWidth="1"/>
    <col min="2848" max="3072" width="16" style="2"/>
    <col min="3073" max="3103" width="9.109375" style="2" customWidth="1"/>
    <col min="3104" max="3328" width="16" style="2"/>
    <col min="3329" max="3359" width="9.109375" style="2" customWidth="1"/>
    <col min="3360" max="3584" width="16" style="2"/>
    <col min="3585" max="3615" width="9.109375" style="2" customWidth="1"/>
    <col min="3616" max="3840" width="16" style="2"/>
    <col min="3841" max="3871" width="9.109375" style="2" customWidth="1"/>
    <col min="3872" max="4096" width="16" style="2"/>
    <col min="4097" max="4127" width="9.109375" style="2" customWidth="1"/>
    <col min="4128" max="4352" width="16" style="2"/>
    <col min="4353" max="4383" width="9.109375" style="2" customWidth="1"/>
    <col min="4384" max="4608" width="16" style="2"/>
    <col min="4609" max="4639" width="9.109375" style="2" customWidth="1"/>
    <col min="4640" max="4864" width="16" style="2"/>
    <col min="4865" max="4895" width="9.109375" style="2" customWidth="1"/>
    <col min="4896" max="5120" width="16" style="2"/>
    <col min="5121" max="5151" width="9.109375" style="2" customWidth="1"/>
    <col min="5152" max="5376" width="16" style="2"/>
    <col min="5377" max="5407" width="9.109375" style="2" customWidth="1"/>
    <col min="5408" max="5632" width="16" style="2"/>
    <col min="5633" max="5663" width="9.109375" style="2" customWidth="1"/>
    <col min="5664" max="5888" width="16" style="2"/>
    <col min="5889" max="5919" width="9.109375" style="2" customWidth="1"/>
    <col min="5920" max="6144" width="16" style="2"/>
    <col min="6145" max="6175" width="9.109375" style="2" customWidth="1"/>
    <col min="6176" max="6400" width="16" style="2"/>
    <col min="6401" max="6431" width="9.109375" style="2" customWidth="1"/>
    <col min="6432" max="6656" width="16" style="2"/>
    <col min="6657" max="6687" width="9.109375" style="2" customWidth="1"/>
    <col min="6688" max="6912" width="16" style="2"/>
    <col min="6913" max="6943" width="9.109375" style="2" customWidth="1"/>
    <col min="6944" max="7168" width="16" style="2"/>
    <col min="7169" max="7199" width="9.109375" style="2" customWidth="1"/>
    <col min="7200" max="7424" width="16" style="2"/>
    <col min="7425" max="7455" width="9.109375" style="2" customWidth="1"/>
    <col min="7456" max="7680" width="16" style="2"/>
    <col min="7681" max="7711" width="9.109375" style="2" customWidth="1"/>
    <col min="7712" max="7936" width="16" style="2"/>
    <col min="7937" max="7967" width="9.109375" style="2" customWidth="1"/>
    <col min="7968" max="8192" width="16" style="2"/>
    <col min="8193" max="8223" width="9.109375" style="2" customWidth="1"/>
    <col min="8224" max="8448" width="16" style="2"/>
    <col min="8449" max="8479" width="9.109375" style="2" customWidth="1"/>
    <col min="8480" max="8704" width="16" style="2"/>
    <col min="8705" max="8735" width="9.109375" style="2" customWidth="1"/>
    <col min="8736" max="8960" width="16" style="2"/>
    <col min="8961" max="8991" width="9.109375" style="2" customWidth="1"/>
    <col min="8992" max="9216" width="16" style="2"/>
    <col min="9217" max="9247" width="9.109375" style="2" customWidth="1"/>
    <col min="9248" max="9472" width="16" style="2"/>
    <col min="9473" max="9503" width="9.109375" style="2" customWidth="1"/>
    <col min="9504" max="9728" width="16" style="2"/>
    <col min="9729" max="9759" width="9.109375" style="2" customWidth="1"/>
    <col min="9760" max="9984" width="16" style="2"/>
    <col min="9985" max="10015" width="9.109375" style="2" customWidth="1"/>
    <col min="10016" max="10240" width="16" style="2"/>
    <col min="10241" max="10271" width="9.109375" style="2" customWidth="1"/>
    <col min="10272" max="10496" width="16" style="2"/>
    <col min="10497" max="10527" width="9.109375" style="2" customWidth="1"/>
    <col min="10528" max="10752" width="16" style="2"/>
    <col min="10753" max="10783" width="9.109375" style="2" customWidth="1"/>
    <col min="10784" max="11008" width="16" style="2"/>
    <col min="11009" max="11039" width="9.109375" style="2" customWidth="1"/>
    <col min="11040" max="11264" width="16" style="2"/>
    <col min="11265" max="11295" width="9.109375" style="2" customWidth="1"/>
    <col min="11296" max="11520" width="16" style="2"/>
    <col min="11521" max="11551" width="9.109375" style="2" customWidth="1"/>
    <col min="11552" max="11776" width="16" style="2"/>
    <col min="11777" max="11807" width="9.109375" style="2" customWidth="1"/>
    <col min="11808" max="12032" width="16" style="2"/>
    <col min="12033" max="12063" width="9.109375" style="2" customWidth="1"/>
    <col min="12064" max="12288" width="16" style="2"/>
    <col min="12289" max="12319" width="9.109375" style="2" customWidth="1"/>
    <col min="12320" max="12544" width="16" style="2"/>
    <col min="12545" max="12575" width="9.109375" style="2" customWidth="1"/>
    <col min="12576" max="12800" width="16" style="2"/>
    <col min="12801" max="12831" width="9.109375" style="2" customWidth="1"/>
    <col min="12832" max="13056" width="16" style="2"/>
    <col min="13057" max="13087" width="9.109375" style="2" customWidth="1"/>
    <col min="13088" max="13312" width="16" style="2"/>
    <col min="13313" max="13343" width="9.109375" style="2" customWidth="1"/>
    <col min="13344" max="13568" width="16" style="2"/>
    <col min="13569" max="13599" width="9.109375" style="2" customWidth="1"/>
    <col min="13600" max="13824" width="16" style="2"/>
    <col min="13825" max="13855" width="9.109375" style="2" customWidth="1"/>
    <col min="13856" max="14080" width="16" style="2"/>
    <col min="14081" max="14111" width="9.109375" style="2" customWidth="1"/>
    <col min="14112" max="14336" width="16" style="2"/>
    <col min="14337" max="14367" width="9.109375" style="2" customWidth="1"/>
    <col min="14368" max="14592" width="16" style="2"/>
    <col min="14593" max="14623" width="9.109375" style="2" customWidth="1"/>
    <col min="14624" max="14848" width="16" style="2"/>
    <col min="14849" max="14879" width="9.109375" style="2" customWidth="1"/>
    <col min="14880" max="15104" width="16" style="2"/>
    <col min="15105" max="15135" width="9.109375" style="2" customWidth="1"/>
    <col min="15136" max="15360" width="16" style="2"/>
    <col min="15361" max="15391" width="9.109375" style="2" customWidth="1"/>
    <col min="15392" max="15616" width="16" style="2"/>
    <col min="15617" max="15647" width="9.109375" style="2" customWidth="1"/>
    <col min="15648" max="15872" width="16" style="2"/>
    <col min="15873" max="15903" width="9.109375" style="2" customWidth="1"/>
    <col min="15904" max="16128" width="16" style="2"/>
    <col min="16129" max="16159" width="9.109375" style="2" customWidth="1"/>
    <col min="16160" max="16384" width="16" style="2"/>
  </cols>
  <sheetData>
    <row r="1" spans="1:33" ht="19.95" customHeight="1">
      <c r="A1" s="1" t="s">
        <v>0</v>
      </c>
      <c r="B1" s="1"/>
      <c r="C1" s="1"/>
      <c r="D1" s="1"/>
    </row>
    <row r="2" spans="1:33">
      <c r="A2" s="1" t="s">
        <v>41</v>
      </c>
      <c r="B2" s="1"/>
      <c r="C2" s="1"/>
      <c r="D2" s="1"/>
    </row>
    <row r="3" spans="1:33">
      <c r="A3" s="1" t="s">
        <v>1</v>
      </c>
      <c r="B3" s="1"/>
      <c r="C3" s="1"/>
      <c r="D3" s="1"/>
    </row>
    <row r="4" spans="1:33">
      <c r="A4" s="4" t="s">
        <v>2</v>
      </c>
      <c r="B4" s="4">
        <v>2022</v>
      </c>
      <c r="C4" s="4">
        <v>2021</v>
      </c>
      <c r="D4" s="4">
        <v>2020</v>
      </c>
      <c r="E4" s="4">
        <v>2019</v>
      </c>
      <c r="F4" s="4">
        <v>2018</v>
      </c>
      <c r="G4" s="4">
        <v>2017</v>
      </c>
      <c r="H4" s="4">
        <v>2016</v>
      </c>
      <c r="I4" s="4">
        <v>2015</v>
      </c>
      <c r="J4" s="4">
        <v>2014</v>
      </c>
      <c r="K4" s="4">
        <v>2013</v>
      </c>
      <c r="L4" s="4">
        <v>2012</v>
      </c>
      <c r="M4" s="4">
        <v>2011</v>
      </c>
      <c r="N4" s="4">
        <v>2010</v>
      </c>
      <c r="O4" s="4">
        <v>2009</v>
      </c>
      <c r="P4" s="4">
        <v>2008</v>
      </c>
      <c r="Q4" s="4">
        <v>2007</v>
      </c>
      <c r="R4" s="4">
        <v>2006</v>
      </c>
      <c r="S4" s="4">
        <v>2005</v>
      </c>
      <c r="T4" s="4">
        <v>2004</v>
      </c>
      <c r="U4" s="4">
        <v>2003</v>
      </c>
      <c r="V4" s="4">
        <v>2002</v>
      </c>
      <c r="W4" s="4">
        <v>2001</v>
      </c>
      <c r="X4" s="4">
        <v>2000</v>
      </c>
      <c r="Y4" s="4">
        <v>1999</v>
      </c>
      <c r="Z4" s="4">
        <v>1998</v>
      </c>
      <c r="AA4" s="4">
        <v>1997</v>
      </c>
      <c r="AB4" s="4">
        <v>1996</v>
      </c>
      <c r="AC4" s="4">
        <v>1995</v>
      </c>
      <c r="AD4" s="4">
        <v>1994</v>
      </c>
      <c r="AE4" s="4">
        <v>1993</v>
      </c>
    </row>
    <row r="5" spans="1:33">
      <c r="A5" s="5" t="s">
        <v>3</v>
      </c>
      <c r="B5" s="10">
        <v>1396.8750000000002</v>
      </c>
      <c r="C5" s="10">
        <v>1413.5</v>
      </c>
      <c r="D5" s="10">
        <v>1400.8</v>
      </c>
      <c r="E5" s="6">
        <v>1397.4</v>
      </c>
      <c r="F5" s="6">
        <v>1375.8</v>
      </c>
      <c r="G5" s="6">
        <v>1359.2</v>
      </c>
      <c r="H5" s="6">
        <v>1362.86</v>
      </c>
      <c r="I5" s="6">
        <v>1345.2</v>
      </c>
      <c r="J5" s="6">
        <v>1333.4</v>
      </c>
      <c r="K5" s="6">
        <v>1316.34</v>
      </c>
      <c r="L5" s="6">
        <v>1297.46</v>
      </c>
      <c r="M5" s="6">
        <v>1277.92</v>
      </c>
      <c r="N5" s="6">
        <v>1258</v>
      </c>
      <c r="O5" s="6">
        <v>1247.52</v>
      </c>
      <c r="P5" s="6">
        <v>1232.28</v>
      </c>
      <c r="Q5" s="6">
        <v>1216.25</v>
      </c>
      <c r="R5" s="6">
        <v>1199.96</v>
      </c>
      <c r="S5" s="6">
        <v>1184.1400000000001</v>
      </c>
      <c r="T5" s="6">
        <v>1167.76</v>
      </c>
      <c r="U5" s="6">
        <v>1154.06</v>
      </c>
      <c r="V5" s="6">
        <v>1142.83</v>
      </c>
      <c r="W5" s="6">
        <v>1127.8900000000001</v>
      </c>
      <c r="X5" s="6">
        <v>1113.53</v>
      </c>
      <c r="Y5" s="6">
        <v>1106.2</v>
      </c>
      <c r="Z5" s="6">
        <v>1097.76</v>
      </c>
      <c r="AA5" s="6">
        <v>1092.28</v>
      </c>
      <c r="AB5" s="6">
        <v>1083.23</v>
      </c>
      <c r="AC5" s="6">
        <v>960.3</v>
      </c>
      <c r="AD5" s="6">
        <v>1068.18</v>
      </c>
      <c r="AE5" s="6">
        <v>1056.93</v>
      </c>
    </row>
    <row r="6" spans="1:33">
      <c r="A6" s="5" t="s">
        <v>4</v>
      </c>
      <c r="B6" s="10">
        <v>1118.0225</v>
      </c>
      <c r="C6" s="10">
        <v>1151.5999999999999</v>
      </c>
      <c r="D6" s="10">
        <v>1130.68</v>
      </c>
      <c r="E6" s="6">
        <v>1108.18</v>
      </c>
      <c r="F6" s="6">
        <v>1081.6300000000001</v>
      </c>
      <c r="G6" s="6">
        <v>1049.99</v>
      </c>
      <c r="H6" s="6">
        <v>1044.4000000000001</v>
      </c>
      <c r="I6" s="6">
        <v>1026.9000000000001</v>
      </c>
      <c r="J6" s="6">
        <v>1016.66</v>
      </c>
      <c r="K6" s="6">
        <v>1003.97</v>
      </c>
      <c r="L6" s="6">
        <v>993.2</v>
      </c>
      <c r="M6" s="6">
        <v>996.44</v>
      </c>
      <c r="N6" s="6">
        <v>985</v>
      </c>
      <c r="O6" s="6">
        <v>984.69</v>
      </c>
      <c r="P6" s="6">
        <v>974.27</v>
      </c>
      <c r="Q6" s="6">
        <v>964.14</v>
      </c>
      <c r="R6" s="6">
        <v>952.28</v>
      </c>
      <c r="S6" s="6">
        <v>942.99</v>
      </c>
      <c r="T6" s="6">
        <v>938.47</v>
      </c>
      <c r="U6" s="6">
        <v>932.16</v>
      </c>
      <c r="V6" s="6">
        <v>926.99</v>
      </c>
      <c r="W6" s="6">
        <v>923.75</v>
      </c>
      <c r="X6" s="6">
        <v>918.71</v>
      </c>
      <c r="Y6" s="6">
        <v>916.17</v>
      </c>
      <c r="Z6" s="6">
        <v>910.74</v>
      </c>
      <c r="AA6" s="6">
        <v>905.11</v>
      </c>
      <c r="AB6" s="6">
        <v>902.43</v>
      </c>
      <c r="AC6" s="6">
        <v>808.4</v>
      </c>
      <c r="AD6" s="6">
        <v>894.52</v>
      </c>
      <c r="AE6" s="6">
        <v>889.63</v>
      </c>
    </row>
    <row r="7" spans="1:33">
      <c r="A7" s="5" t="s">
        <v>5</v>
      </c>
      <c r="B7" s="10">
        <v>1002.1474999999999</v>
      </c>
      <c r="C7" s="10">
        <v>988</v>
      </c>
      <c r="D7" s="10">
        <v>986.6</v>
      </c>
      <c r="E7" s="6">
        <v>1052.3900000000001</v>
      </c>
      <c r="F7" s="6">
        <v>981.6</v>
      </c>
      <c r="G7" s="6">
        <v>973.29</v>
      </c>
      <c r="H7" s="6">
        <v>1038</v>
      </c>
      <c r="I7" s="6">
        <v>1028.8399999999999</v>
      </c>
      <c r="J7" s="6">
        <v>1024.93</v>
      </c>
      <c r="K7" s="6">
        <v>1003.15</v>
      </c>
      <c r="L7" s="6">
        <v>1005.33</v>
      </c>
      <c r="M7" s="6">
        <v>997.29</v>
      </c>
      <c r="N7" s="6">
        <v>989.16</v>
      </c>
      <c r="O7" s="6">
        <v>977.41</v>
      </c>
      <c r="P7" s="6">
        <v>966.48</v>
      </c>
      <c r="Q7" s="6">
        <v>955.05</v>
      </c>
      <c r="R7" s="6">
        <v>939.5</v>
      </c>
      <c r="S7" s="6">
        <v>927.3</v>
      </c>
      <c r="T7" s="6">
        <v>917.55</v>
      </c>
      <c r="U7" s="6">
        <v>910.51</v>
      </c>
      <c r="V7" s="6">
        <v>903.99</v>
      </c>
      <c r="W7" s="6">
        <v>895.94</v>
      </c>
      <c r="X7" s="6">
        <v>889.8</v>
      </c>
      <c r="Y7" s="6">
        <v>875.4</v>
      </c>
      <c r="Z7" s="6">
        <v>867.27</v>
      </c>
      <c r="AA7" s="6">
        <v>862.26990957492069</v>
      </c>
      <c r="AB7" s="6">
        <v>857.29864627894653</v>
      </c>
      <c r="AC7" s="6">
        <v>852.3560439144087</v>
      </c>
      <c r="AD7" s="6">
        <v>847.44193724182128</v>
      </c>
      <c r="AE7" s="6">
        <v>842.55616197435734</v>
      </c>
      <c r="AF7" s="3"/>
      <c r="AG7" s="12"/>
    </row>
    <row r="8" spans="1:33">
      <c r="A8" s="5" t="s">
        <v>6</v>
      </c>
      <c r="B8" s="10" t="e">
        <v>#N/A</v>
      </c>
      <c r="C8" s="10" t="e">
        <v>#N/A</v>
      </c>
      <c r="D8" s="10" t="e">
        <v>#N/A</v>
      </c>
      <c r="E8" s="6">
        <v>383.5</v>
      </c>
      <c r="F8" s="6">
        <v>376.72</v>
      </c>
      <c r="G8" s="6">
        <v>369.17</v>
      </c>
      <c r="H8" s="6">
        <v>370.25</v>
      </c>
      <c r="I8" s="6">
        <v>367.39</v>
      </c>
      <c r="J8" s="6">
        <v>369.74</v>
      </c>
      <c r="K8" s="6">
        <v>367.45</v>
      </c>
      <c r="L8" s="6">
        <v>365.84</v>
      </c>
      <c r="M8" s="6">
        <v>365.02</v>
      </c>
      <c r="N8" s="6">
        <v>365.5</v>
      </c>
      <c r="O8" s="6">
        <v>365.12</v>
      </c>
      <c r="P8" s="6">
        <v>360.23</v>
      </c>
      <c r="Q8" s="6">
        <v>355.31</v>
      </c>
      <c r="R8" s="6">
        <v>348.82</v>
      </c>
      <c r="S8" s="6">
        <v>340.39</v>
      </c>
      <c r="T8" s="6">
        <v>331.94</v>
      </c>
      <c r="U8" s="6">
        <v>327.39999999999998</v>
      </c>
      <c r="V8" s="6">
        <v>322.24</v>
      </c>
      <c r="W8" s="6">
        <v>315.31</v>
      </c>
      <c r="X8" s="6">
        <v>308.75</v>
      </c>
      <c r="Y8" s="6">
        <v>299.92</v>
      </c>
      <c r="Z8" s="6">
        <v>295.69</v>
      </c>
      <c r="AA8" s="6" t="e">
        <v>#N/A</v>
      </c>
      <c r="AB8" s="6" t="s">
        <v>34</v>
      </c>
      <c r="AC8" s="6" t="s">
        <v>34</v>
      </c>
      <c r="AD8" s="6" t="s">
        <v>34</v>
      </c>
      <c r="AE8" s="6" t="s">
        <v>34</v>
      </c>
      <c r="AF8" s="3"/>
      <c r="AG8" s="12"/>
    </row>
    <row r="9" spans="1:33">
      <c r="A9" s="5" t="s">
        <v>7</v>
      </c>
      <c r="B9" s="10" t="e">
        <v>#N/A</v>
      </c>
      <c r="C9" s="10" t="e">
        <v>#N/A</v>
      </c>
      <c r="D9" s="10" t="e">
        <v>#N/A</v>
      </c>
      <c r="E9" s="6">
        <v>248.74</v>
      </c>
      <c r="F9" s="6">
        <v>245.85</v>
      </c>
      <c r="G9" s="6">
        <v>242.85</v>
      </c>
      <c r="H9" s="6">
        <v>240.97</v>
      </c>
      <c r="I9" s="6">
        <v>238.58</v>
      </c>
      <c r="J9" s="6">
        <v>237.88</v>
      </c>
      <c r="K9" s="6">
        <v>233.96</v>
      </c>
      <c r="L9" s="6">
        <v>230.32</v>
      </c>
      <c r="M9" s="6">
        <v>232.26</v>
      </c>
      <c r="N9" s="6">
        <v>229.56</v>
      </c>
      <c r="O9" s="6">
        <v>227.37</v>
      </c>
      <c r="P9" s="6">
        <v>224.29</v>
      </c>
      <c r="Q9" s="6">
        <v>220.85</v>
      </c>
      <c r="R9" s="6">
        <v>215.81</v>
      </c>
      <c r="S9" s="6">
        <v>213.49</v>
      </c>
      <c r="T9" s="6">
        <v>214.75</v>
      </c>
      <c r="U9" s="6">
        <v>213.89</v>
      </c>
      <c r="V9" s="6">
        <v>213.45</v>
      </c>
      <c r="W9" s="6">
        <v>211.83</v>
      </c>
      <c r="X9" s="6">
        <v>209.17</v>
      </c>
      <c r="Y9" s="6">
        <v>207.78</v>
      </c>
      <c r="Z9" s="6">
        <v>204.36</v>
      </c>
      <c r="AA9" s="6" t="e">
        <v>#N/A</v>
      </c>
      <c r="AB9" s="6" t="s">
        <v>34</v>
      </c>
      <c r="AC9" s="6" t="s">
        <v>34</v>
      </c>
      <c r="AD9" s="6" t="s">
        <v>34</v>
      </c>
      <c r="AE9" s="6" t="s">
        <v>34</v>
      </c>
      <c r="AF9" s="3"/>
      <c r="AG9" s="12"/>
    </row>
    <row r="10" spans="1:33">
      <c r="A10" s="5" t="s">
        <v>8</v>
      </c>
      <c r="B10" s="10">
        <v>757.49749999999995</v>
      </c>
      <c r="C10" s="10">
        <v>765.4</v>
      </c>
      <c r="D10" s="10">
        <v>762.2</v>
      </c>
      <c r="E10" s="6">
        <v>756.4</v>
      </c>
      <c r="F10" s="6">
        <v>745.99</v>
      </c>
      <c r="G10" s="6">
        <v>736.95</v>
      </c>
      <c r="H10" s="6">
        <v>734.4</v>
      </c>
      <c r="I10" s="6">
        <v>730.41</v>
      </c>
      <c r="J10" s="6">
        <v>730.84</v>
      </c>
      <c r="K10" s="6">
        <v>727.11</v>
      </c>
      <c r="L10" s="6">
        <v>724.79</v>
      </c>
      <c r="M10" s="6">
        <v>722.69</v>
      </c>
      <c r="N10" s="6">
        <v>719.6</v>
      </c>
      <c r="O10" s="6">
        <v>716.55</v>
      </c>
      <c r="P10" s="6">
        <v>713.51</v>
      </c>
      <c r="Q10" s="6">
        <v>709.77</v>
      </c>
      <c r="R10" s="6">
        <v>703.56</v>
      </c>
      <c r="S10" s="6">
        <v>698.57</v>
      </c>
      <c r="T10" s="6">
        <v>693.87</v>
      </c>
      <c r="U10" s="6">
        <v>689.09</v>
      </c>
      <c r="V10" s="6">
        <v>688.92</v>
      </c>
      <c r="W10" s="6">
        <v>689.34</v>
      </c>
      <c r="X10" s="6">
        <v>685.1</v>
      </c>
      <c r="Y10" s="6">
        <v>677.08</v>
      </c>
      <c r="Z10" s="6">
        <v>674.86</v>
      </c>
      <c r="AA10" s="6">
        <v>671.74893558195936</v>
      </c>
      <c r="AB10" s="6">
        <v>668.65221298564938</v>
      </c>
      <c r="AC10" s="6">
        <v>665.56976609612593</v>
      </c>
      <c r="AD10" s="6">
        <v>662.50152910323061</v>
      </c>
      <c r="AE10" s="6">
        <v>659.44743650018609</v>
      </c>
      <c r="AF10" s="3"/>
      <c r="AG10" s="12"/>
    </row>
    <row r="11" spans="1:33">
      <c r="A11" s="5" t="s">
        <v>9</v>
      </c>
      <c r="B11" s="10">
        <v>599.77500000000009</v>
      </c>
      <c r="C11" s="10">
        <v>603.6</v>
      </c>
      <c r="D11" s="10">
        <v>601.6</v>
      </c>
      <c r="E11" s="6">
        <v>598.69000000000005</v>
      </c>
      <c r="F11" s="6">
        <v>595.21</v>
      </c>
      <c r="G11" s="6">
        <v>594.89</v>
      </c>
      <c r="H11" s="6">
        <v>595.63</v>
      </c>
      <c r="I11" s="6">
        <v>593.55999999999995</v>
      </c>
      <c r="J11" s="6">
        <v>594.29</v>
      </c>
      <c r="K11" s="6">
        <v>591.45000000000005</v>
      </c>
      <c r="L11" s="6">
        <v>590.30999999999995</v>
      </c>
      <c r="M11" s="6">
        <v>588.54</v>
      </c>
      <c r="N11" s="6">
        <v>586.44000000000005</v>
      </c>
      <c r="O11" s="6">
        <v>584.79999999999995</v>
      </c>
      <c r="P11" s="6">
        <v>583.37</v>
      </c>
      <c r="Q11" s="6">
        <v>578.19000000000005</v>
      </c>
      <c r="R11" s="6">
        <v>572.08000000000004</v>
      </c>
      <c r="S11" s="6">
        <v>565.33000000000004</v>
      </c>
      <c r="T11" s="6">
        <v>561.6</v>
      </c>
      <c r="U11" s="6">
        <v>560.16</v>
      </c>
      <c r="V11" s="6">
        <v>557.92999999999995</v>
      </c>
      <c r="W11" s="6">
        <v>554.61</v>
      </c>
      <c r="X11" s="6">
        <v>551.47</v>
      </c>
      <c r="Y11" s="6">
        <v>545.30999999999995</v>
      </c>
      <c r="Z11" s="6">
        <v>543.24</v>
      </c>
      <c r="AA11" s="6">
        <v>541.09295040095958</v>
      </c>
      <c r="AB11" s="6">
        <v>538.95438659453521</v>
      </c>
      <c r="AC11" s="6">
        <v>536.8242750422952</v>
      </c>
      <c r="AD11" s="6">
        <v>534.70258233836194</v>
      </c>
      <c r="AE11" s="6">
        <v>532.5892752088879</v>
      </c>
      <c r="AF11" s="3"/>
      <c r="AG11" s="12"/>
    </row>
    <row r="12" spans="1:33">
      <c r="A12" s="5" t="s">
        <v>10</v>
      </c>
      <c r="B12" s="10">
        <v>802.5474999999999</v>
      </c>
      <c r="C12" s="10">
        <v>851.7</v>
      </c>
      <c r="D12" s="10">
        <v>853.4</v>
      </c>
      <c r="E12" s="6">
        <v>753.8</v>
      </c>
      <c r="F12" s="6">
        <v>751.29</v>
      </c>
      <c r="G12" s="6">
        <v>748.92</v>
      </c>
      <c r="H12" s="6">
        <v>753.43</v>
      </c>
      <c r="I12" s="6">
        <v>753.83</v>
      </c>
      <c r="J12" s="6">
        <v>754.55</v>
      </c>
      <c r="K12" s="6">
        <v>752.67</v>
      </c>
      <c r="L12" s="6">
        <v>756.9</v>
      </c>
      <c r="M12" s="6">
        <v>761.77</v>
      </c>
      <c r="N12" s="6">
        <v>758.89</v>
      </c>
      <c r="O12" s="6">
        <v>756.51</v>
      </c>
      <c r="P12" s="6">
        <v>752.53</v>
      </c>
      <c r="Q12" s="6">
        <v>745.95</v>
      </c>
      <c r="R12" s="6">
        <v>739.26</v>
      </c>
      <c r="S12" s="6">
        <v>731.5</v>
      </c>
      <c r="T12" s="6">
        <v>724.08</v>
      </c>
      <c r="U12" s="6">
        <v>718.23</v>
      </c>
      <c r="V12" s="6">
        <v>712.51</v>
      </c>
      <c r="W12" s="6">
        <v>705.73</v>
      </c>
      <c r="X12" s="6">
        <v>699.64</v>
      </c>
      <c r="Y12" s="6">
        <v>691.23</v>
      </c>
      <c r="Z12" s="6">
        <v>686.87</v>
      </c>
      <c r="AA12" s="6">
        <v>682.60694167732026</v>
      </c>
      <c r="AB12" s="6">
        <v>678.37034202405766</v>
      </c>
      <c r="AC12" s="6">
        <v>674.16003682449332</v>
      </c>
      <c r="AD12" s="6">
        <v>669.97586288211312</v>
      </c>
      <c r="AE12" s="6">
        <v>665.81765801328186</v>
      </c>
      <c r="AF12" s="3"/>
      <c r="AG12" s="12"/>
    </row>
    <row r="13" spans="1:33">
      <c r="A13" s="5" t="s">
        <v>11</v>
      </c>
      <c r="B13" s="10">
        <v>948.64499999999998</v>
      </c>
      <c r="C13" s="10">
        <v>943.2</v>
      </c>
      <c r="D13" s="10">
        <v>948.5</v>
      </c>
      <c r="E13" s="6">
        <v>951.34</v>
      </c>
      <c r="F13" s="6">
        <v>951.54</v>
      </c>
      <c r="G13" s="6">
        <v>955</v>
      </c>
      <c r="H13" s="6">
        <v>962.05</v>
      </c>
      <c r="I13" s="6">
        <v>961.37</v>
      </c>
      <c r="J13" s="6">
        <v>987.29</v>
      </c>
      <c r="K13" s="6">
        <v>995.21</v>
      </c>
      <c r="L13" s="6">
        <v>993.53</v>
      </c>
      <c r="M13" s="6">
        <v>993.3</v>
      </c>
      <c r="N13" s="6">
        <v>992.02</v>
      </c>
      <c r="O13" s="6">
        <v>991.59</v>
      </c>
      <c r="P13" s="6">
        <v>990.14</v>
      </c>
      <c r="Q13" s="6">
        <v>987.37</v>
      </c>
      <c r="R13" s="6">
        <v>980.35</v>
      </c>
      <c r="S13" s="6">
        <v>974.84</v>
      </c>
      <c r="T13" s="6">
        <v>970.23</v>
      </c>
      <c r="U13" s="6">
        <v>954.31</v>
      </c>
      <c r="V13" s="6">
        <v>948.28</v>
      </c>
      <c r="W13" s="6">
        <v>941.1</v>
      </c>
      <c r="X13" s="6">
        <v>934.64</v>
      </c>
      <c r="Y13" s="6">
        <v>927.09</v>
      </c>
      <c r="Z13" s="6">
        <v>921.83</v>
      </c>
      <c r="AA13" s="6">
        <v>920.77331038641103</v>
      </c>
      <c r="AB13" s="6">
        <v>919.71783205140866</v>
      </c>
      <c r="AC13" s="6">
        <v>918.66356360650957</v>
      </c>
      <c r="AD13" s="6">
        <v>917.6105036648222</v>
      </c>
      <c r="AE13" s="6">
        <v>916.55865084104471</v>
      </c>
      <c r="AF13" s="3"/>
      <c r="AG13" s="12"/>
    </row>
    <row r="14" spans="1:33">
      <c r="A14" s="5" t="s">
        <v>12</v>
      </c>
      <c r="B14" s="10">
        <v>1475.0525</v>
      </c>
      <c r="C14" s="10">
        <v>1492.9</v>
      </c>
      <c r="D14" s="10">
        <v>1475.63</v>
      </c>
      <c r="E14" s="6">
        <v>1469.3</v>
      </c>
      <c r="F14" s="6">
        <v>1462.38</v>
      </c>
      <c r="G14" s="6">
        <v>1455.13</v>
      </c>
      <c r="H14" s="6">
        <v>1450</v>
      </c>
      <c r="I14" s="6">
        <v>1442.97</v>
      </c>
      <c r="J14" s="6">
        <v>1438.69</v>
      </c>
      <c r="K14" s="6">
        <v>1432.34</v>
      </c>
      <c r="L14" s="6">
        <v>1426.93</v>
      </c>
      <c r="M14" s="6">
        <v>1419.36</v>
      </c>
      <c r="N14" s="6">
        <v>1412</v>
      </c>
      <c r="O14" s="6">
        <v>1400.7</v>
      </c>
      <c r="P14" s="6">
        <v>1391.04</v>
      </c>
      <c r="Q14" s="6">
        <v>1378.86</v>
      </c>
      <c r="R14" s="6">
        <v>1368.08</v>
      </c>
      <c r="S14" s="6">
        <v>1360.26</v>
      </c>
      <c r="T14" s="6">
        <v>1352.39</v>
      </c>
      <c r="U14" s="6">
        <v>1341.77</v>
      </c>
      <c r="V14" s="6">
        <v>1334.23</v>
      </c>
      <c r="W14" s="6">
        <v>1327.14</v>
      </c>
      <c r="X14" s="6">
        <v>1321.63</v>
      </c>
      <c r="Y14" s="6">
        <v>1313.12</v>
      </c>
      <c r="Z14" s="6">
        <v>1306.58</v>
      </c>
      <c r="AA14" s="6">
        <v>1305.46</v>
      </c>
      <c r="AB14" s="6">
        <v>1304.43</v>
      </c>
      <c r="AC14" s="6">
        <v>1216.7</v>
      </c>
      <c r="AD14" s="6">
        <v>1298.81</v>
      </c>
      <c r="AE14" s="6">
        <v>1294.74</v>
      </c>
      <c r="AF14" s="3"/>
      <c r="AG14" s="12"/>
    </row>
    <row r="15" spans="1:33">
      <c r="A15" s="5" t="s">
        <v>13</v>
      </c>
      <c r="B15" s="10">
        <v>715.7650000000001</v>
      </c>
      <c r="C15" s="10">
        <v>733.7</v>
      </c>
      <c r="D15" s="10">
        <v>722.6</v>
      </c>
      <c r="E15" s="6">
        <v>709.82</v>
      </c>
      <c r="F15" s="6">
        <v>696.94</v>
      </c>
      <c r="G15" s="6">
        <v>680.67</v>
      </c>
      <c r="H15" s="6">
        <v>662.79</v>
      </c>
      <c r="I15" s="6">
        <v>653.4</v>
      </c>
      <c r="J15" s="6">
        <v>648.72</v>
      </c>
      <c r="K15" s="6">
        <v>643.09</v>
      </c>
      <c r="L15" s="6">
        <v>638.48</v>
      </c>
      <c r="M15" s="6">
        <v>636.36</v>
      </c>
      <c r="N15" s="6">
        <v>632.41999999999996</v>
      </c>
      <c r="O15" s="6">
        <v>629.77</v>
      </c>
      <c r="P15" s="6">
        <v>624.46</v>
      </c>
      <c r="Q15" s="6">
        <v>617.16999999999996</v>
      </c>
      <c r="R15" s="6">
        <v>607.23</v>
      </c>
      <c r="S15" s="6">
        <v>595.79999999999995</v>
      </c>
      <c r="T15" s="6">
        <v>583.6</v>
      </c>
      <c r="U15" s="6">
        <v>572.23</v>
      </c>
      <c r="V15" s="6">
        <v>563.28</v>
      </c>
      <c r="W15" s="6">
        <v>553.04</v>
      </c>
      <c r="X15" s="6">
        <v>544.89</v>
      </c>
      <c r="Y15" s="6">
        <v>537.44000000000005</v>
      </c>
      <c r="Z15" s="6">
        <v>532.30999999999995</v>
      </c>
      <c r="AA15" s="6">
        <v>526.04196526349313</v>
      </c>
      <c r="AB15" s="6">
        <v>519.8477376308507</v>
      </c>
      <c r="AC15" s="6">
        <v>513.72644801171032</v>
      </c>
      <c r="AD15" s="6">
        <v>507.6772375493864</v>
      </c>
      <c r="AE15" s="6">
        <v>501.69925750036731</v>
      </c>
      <c r="AF15" s="3"/>
      <c r="AG15" s="12"/>
    </row>
    <row r="16" spans="1:33">
      <c r="A16" s="5" t="s">
        <v>14</v>
      </c>
      <c r="B16" s="10">
        <v>846.7</v>
      </c>
      <c r="C16" s="10">
        <v>834.5</v>
      </c>
      <c r="D16" s="10">
        <v>813.83</v>
      </c>
      <c r="E16" s="6">
        <v>795.37</v>
      </c>
      <c r="F16" s="6">
        <v>774.1</v>
      </c>
      <c r="G16" s="6">
        <v>753.88</v>
      </c>
      <c r="H16" s="6">
        <v>736</v>
      </c>
      <c r="I16" s="6">
        <v>723.55</v>
      </c>
      <c r="J16" s="6">
        <v>715.76</v>
      </c>
      <c r="K16" s="6">
        <v>706.61</v>
      </c>
      <c r="L16" s="6">
        <v>700.52</v>
      </c>
      <c r="M16" s="6">
        <v>695.71</v>
      </c>
      <c r="N16" s="6">
        <v>689.12</v>
      </c>
      <c r="O16" s="6">
        <v>683.38</v>
      </c>
      <c r="P16" s="6">
        <v>677.64</v>
      </c>
      <c r="Q16" s="6">
        <v>672.35</v>
      </c>
      <c r="R16" s="6">
        <v>666.31</v>
      </c>
      <c r="S16" s="6">
        <v>660.45</v>
      </c>
      <c r="T16" s="6">
        <v>651.67999999999995</v>
      </c>
      <c r="U16" s="6">
        <v>642.78</v>
      </c>
      <c r="V16" s="6">
        <v>636.80999999999995</v>
      </c>
      <c r="W16" s="6">
        <v>629.14</v>
      </c>
      <c r="X16" s="6">
        <v>621.58000000000004</v>
      </c>
      <c r="Y16" s="6">
        <v>616.04999999999995</v>
      </c>
      <c r="Z16" s="6">
        <v>611.64</v>
      </c>
      <c r="AA16" s="6">
        <v>603.73524846234181</v>
      </c>
      <c r="AB16" s="6">
        <v>595.93265685024789</v>
      </c>
      <c r="AC16" s="6">
        <v>588.2309048628407</v>
      </c>
      <c r="AD16" s="6">
        <v>580.62868926263047</v>
      </c>
      <c r="AE16" s="6">
        <v>573.12472365499002</v>
      </c>
      <c r="AF16" s="3"/>
      <c r="AG16" s="12"/>
    </row>
    <row r="17" spans="1:33">
      <c r="A17" s="5" t="s">
        <v>15</v>
      </c>
      <c r="B17" s="10">
        <v>621.1</v>
      </c>
      <c r="C17" s="10">
        <v>618.29999999999995</v>
      </c>
      <c r="D17" s="10">
        <v>613.66</v>
      </c>
      <c r="E17" s="6">
        <v>608.47</v>
      </c>
      <c r="F17" s="6">
        <v>602.96</v>
      </c>
      <c r="G17" s="6">
        <v>596.92999999999995</v>
      </c>
      <c r="H17" s="6">
        <v>590.96</v>
      </c>
      <c r="I17" s="6">
        <v>586.57000000000005</v>
      </c>
      <c r="J17" s="6">
        <v>583.78</v>
      </c>
      <c r="K17" s="6">
        <v>580.15</v>
      </c>
      <c r="L17" s="6">
        <v>577.71</v>
      </c>
      <c r="M17" s="6">
        <v>576.4</v>
      </c>
      <c r="N17" s="6">
        <v>574.08000000000004</v>
      </c>
      <c r="O17" s="6">
        <v>571.02</v>
      </c>
      <c r="P17" s="6">
        <v>568.09</v>
      </c>
      <c r="Q17" s="6">
        <v>564.55999999999995</v>
      </c>
      <c r="R17" s="6">
        <v>560.45000000000005</v>
      </c>
      <c r="S17" s="6">
        <v>556.70000000000005</v>
      </c>
      <c r="T17" s="6">
        <v>552.69000000000005</v>
      </c>
      <c r="U17" s="6">
        <v>549.07000000000005</v>
      </c>
      <c r="V17" s="6">
        <v>546.19000000000005</v>
      </c>
      <c r="W17" s="6">
        <v>543.35</v>
      </c>
      <c r="X17" s="6">
        <v>540.94000000000005</v>
      </c>
      <c r="Y17" s="6">
        <v>538.41</v>
      </c>
      <c r="Z17" s="6">
        <v>535.27</v>
      </c>
      <c r="AA17" s="6">
        <v>532.09522102026551</v>
      </c>
      <c r="AB17" s="6">
        <v>528.93927220394414</v>
      </c>
      <c r="AC17" s="6">
        <v>525.80204186607887</v>
      </c>
      <c r="AD17" s="6">
        <v>522.68341898413541</v>
      </c>
      <c r="AE17" s="6">
        <v>519.58329319407324</v>
      </c>
      <c r="AF17" s="3"/>
      <c r="AG17" s="12"/>
    </row>
    <row r="18" spans="1:33">
      <c r="A18" s="5" t="s">
        <v>16</v>
      </c>
      <c r="B18" s="10">
        <v>800.2</v>
      </c>
      <c r="C18" s="10">
        <v>792.7</v>
      </c>
      <c r="D18" s="10">
        <v>781.5</v>
      </c>
      <c r="E18" s="6">
        <v>770.44</v>
      </c>
      <c r="F18" s="6">
        <v>757.96</v>
      </c>
      <c r="G18" s="6">
        <v>742.76</v>
      </c>
      <c r="H18" s="6">
        <v>729.83</v>
      </c>
      <c r="I18" s="6">
        <v>717.72</v>
      </c>
      <c r="J18" s="6">
        <v>712.81</v>
      </c>
      <c r="K18" s="6">
        <v>711.5</v>
      </c>
      <c r="L18" s="6">
        <v>710.53</v>
      </c>
      <c r="M18" s="6">
        <v>706.13</v>
      </c>
      <c r="N18" s="6">
        <v>493.42</v>
      </c>
      <c r="O18" s="6">
        <v>491.43</v>
      </c>
      <c r="P18" s="6">
        <v>486.74</v>
      </c>
      <c r="Q18" s="6">
        <v>478.9</v>
      </c>
      <c r="R18" s="6">
        <v>469.85</v>
      </c>
      <c r="S18" s="6">
        <v>455.7</v>
      </c>
      <c r="T18" s="6">
        <v>444.68</v>
      </c>
      <c r="U18" s="6">
        <v>456.6</v>
      </c>
      <c r="V18" s="6">
        <v>448.08</v>
      </c>
      <c r="W18" s="6">
        <v>442.16</v>
      </c>
      <c r="X18" s="6">
        <v>438.18</v>
      </c>
      <c r="Y18" s="6">
        <v>429.95</v>
      </c>
      <c r="Z18" s="6">
        <v>425.98</v>
      </c>
      <c r="AA18" s="6">
        <v>415.37163470818263</v>
      </c>
      <c r="AB18" s="6">
        <v>405.02745415312427</v>
      </c>
      <c r="AC18" s="6">
        <v>394.94087922737384</v>
      </c>
      <c r="AD18" s="6">
        <v>385.10549466585564</v>
      </c>
      <c r="AE18" s="6">
        <v>375.5150449656316</v>
      </c>
      <c r="AF18" s="3"/>
      <c r="AG18" s="12"/>
    </row>
    <row r="19" spans="1:33">
      <c r="A19" s="5" t="s">
        <v>17</v>
      </c>
      <c r="B19" s="10">
        <v>728.8</v>
      </c>
      <c r="C19" s="10">
        <v>723.4</v>
      </c>
      <c r="D19" s="10">
        <v>715.4</v>
      </c>
      <c r="E19" s="6">
        <v>710.09</v>
      </c>
      <c r="F19" s="6">
        <v>702.66</v>
      </c>
      <c r="G19" s="6">
        <v>693.35</v>
      </c>
      <c r="H19" s="6">
        <v>687.06</v>
      </c>
      <c r="I19" s="6">
        <v>678.36</v>
      </c>
      <c r="J19" s="6">
        <v>674.94</v>
      </c>
      <c r="K19" s="6">
        <v>655.49</v>
      </c>
      <c r="L19" s="6">
        <v>655.27</v>
      </c>
      <c r="M19" s="6">
        <v>649.41</v>
      </c>
      <c r="N19" s="6">
        <v>645.9</v>
      </c>
      <c r="O19" s="6">
        <v>637.91999999999996</v>
      </c>
      <c r="P19" s="6">
        <v>635.95000000000005</v>
      </c>
      <c r="Q19" s="6">
        <v>630.29999999999995</v>
      </c>
      <c r="R19" s="6">
        <v>622.73</v>
      </c>
      <c r="S19" s="6">
        <v>614.84</v>
      </c>
      <c r="T19" s="6">
        <v>609.39</v>
      </c>
      <c r="U19" s="6">
        <v>604.86</v>
      </c>
      <c r="V19" s="6">
        <v>597.54</v>
      </c>
      <c r="W19" s="6">
        <v>594.14</v>
      </c>
      <c r="X19" s="6">
        <v>589.23</v>
      </c>
      <c r="Y19" s="6">
        <v>583.13</v>
      </c>
      <c r="Z19" s="6">
        <v>579.82000000000005</v>
      </c>
      <c r="AA19" s="6">
        <v>574.5404162563251</v>
      </c>
      <c r="AB19" s="6">
        <v>569.30890606048649</v>
      </c>
      <c r="AC19" s="6">
        <v>564.12503167608043</v>
      </c>
      <c r="AD19" s="6">
        <v>558.98835935253669</v>
      </c>
      <c r="AE19" s="6">
        <v>553.89845928882528</v>
      </c>
      <c r="AF19" s="3"/>
      <c r="AG19" s="12"/>
    </row>
    <row r="20" spans="1:33">
      <c r="A20" s="5" t="s">
        <v>18</v>
      </c>
      <c r="B20" s="10" t="e">
        <v>#N/A</v>
      </c>
      <c r="C20" s="10" t="e">
        <v>#N/A</v>
      </c>
      <c r="D20" s="10" t="e">
        <v>#N/A</v>
      </c>
      <c r="E20" s="6">
        <v>261.10000000000002</v>
      </c>
      <c r="F20" s="6">
        <v>242.53</v>
      </c>
      <c r="G20" s="6">
        <v>231.03</v>
      </c>
      <c r="H20" s="6">
        <v>220.55</v>
      </c>
      <c r="I20" s="6">
        <v>211.15</v>
      </c>
      <c r="J20" s="6">
        <v>203.44</v>
      </c>
      <c r="K20" s="6">
        <v>196.78</v>
      </c>
      <c r="L20" s="6">
        <v>190.92</v>
      </c>
      <c r="M20" s="6">
        <v>185.26</v>
      </c>
      <c r="N20" s="6">
        <v>180.21</v>
      </c>
      <c r="O20" s="6">
        <v>177</v>
      </c>
      <c r="P20" s="6">
        <v>173.67</v>
      </c>
      <c r="Q20" s="6">
        <v>167.24</v>
      </c>
      <c r="R20" s="6">
        <v>160.38</v>
      </c>
      <c r="S20" s="6">
        <v>153.22</v>
      </c>
      <c r="T20" s="6">
        <v>146.77000000000001</v>
      </c>
      <c r="U20" s="6">
        <v>141.76</v>
      </c>
      <c r="V20" s="6">
        <v>137.16</v>
      </c>
      <c r="W20" s="6">
        <v>134.36000000000001</v>
      </c>
      <c r="X20" s="6">
        <v>131.27000000000001</v>
      </c>
      <c r="Y20" s="6">
        <v>128.99</v>
      </c>
      <c r="Z20" s="6">
        <v>126.59</v>
      </c>
      <c r="AA20" s="6" t="e">
        <v>#N/A</v>
      </c>
      <c r="AB20" s="6" t="s">
        <v>34</v>
      </c>
      <c r="AC20" s="6" t="s">
        <v>34</v>
      </c>
      <c r="AD20" s="6" t="s">
        <v>34</v>
      </c>
      <c r="AE20" s="6" t="s">
        <v>34</v>
      </c>
      <c r="AF20" s="3"/>
      <c r="AG20" s="12"/>
    </row>
    <row r="21" spans="1:33">
      <c r="A21" s="5" t="s">
        <v>19</v>
      </c>
      <c r="B21" s="10">
        <v>536.64499999999998</v>
      </c>
      <c r="C21" s="10">
        <v>540.4</v>
      </c>
      <c r="D21" s="10">
        <v>538.29999999999995</v>
      </c>
      <c r="E21" s="6">
        <v>536</v>
      </c>
      <c r="F21" s="6">
        <v>531.88</v>
      </c>
      <c r="G21" s="6">
        <v>524.66</v>
      </c>
      <c r="H21" s="6">
        <v>522.79</v>
      </c>
      <c r="I21" s="6">
        <v>520.38</v>
      </c>
      <c r="J21" s="6">
        <v>517.73</v>
      </c>
      <c r="K21" s="6">
        <v>510.08</v>
      </c>
      <c r="L21" s="6">
        <v>507.87</v>
      </c>
      <c r="M21" s="6">
        <v>504.95</v>
      </c>
      <c r="N21" s="6">
        <v>502.25</v>
      </c>
      <c r="O21" s="6">
        <v>497.33</v>
      </c>
      <c r="P21" s="6">
        <v>494.73</v>
      </c>
      <c r="Q21" s="6">
        <v>491.31</v>
      </c>
      <c r="R21" s="6">
        <v>483.96</v>
      </c>
      <c r="S21" s="6">
        <v>475.17</v>
      </c>
      <c r="T21" s="6">
        <v>460.79</v>
      </c>
      <c r="U21" s="6">
        <v>450.77</v>
      </c>
      <c r="V21" s="6">
        <v>448.85</v>
      </c>
      <c r="W21" s="6">
        <v>440.16</v>
      </c>
      <c r="X21" s="6">
        <v>432.55</v>
      </c>
      <c r="Y21" s="6">
        <v>424.23</v>
      </c>
      <c r="Z21" s="6">
        <v>415.84</v>
      </c>
      <c r="AA21" s="6">
        <v>411.61939419937329</v>
      </c>
      <c r="AB21" s="6">
        <v>407.44162582016901</v>
      </c>
      <c r="AC21" s="6">
        <v>403.30626008009261</v>
      </c>
      <c r="AD21" s="6">
        <v>399.21286660971197</v>
      </c>
      <c r="AE21" s="6">
        <v>395.1610194076685</v>
      </c>
      <c r="AF21" s="3"/>
      <c r="AG21" s="12"/>
    </row>
    <row r="22" spans="1:33">
      <c r="A22" s="5" t="s">
        <v>20</v>
      </c>
      <c r="B22" s="10">
        <v>768.98500000000001</v>
      </c>
      <c r="C22" s="10">
        <v>816.6</v>
      </c>
      <c r="D22" s="10">
        <v>806.7</v>
      </c>
      <c r="E22" s="6">
        <v>796.74</v>
      </c>
      <c r="F22" s="6">
        <v>655.9</v>
      </c>
      <c r="G22" s="6">
        <v>643.62</v>
      </c>
      <c r="H22" s="6">
        <v>632.83000000000004</v>
      </c>
      <c r="I22" s="6">
        <v>625.73</v>
      </c>
      <c r="J22" s="6">
        <v>621.61</v>
      </c>
      <c r="K22" s="6">
        <v>613.25</v>
      </c>
      <c r="L22" s="6">
        <v>609.21</v>
      </c>
      <c r="M22" s="6">
        <v>606.64</v>
      </c>
      <c r="N22" s="6">
        <v>604.08000000000004</v>
      </c>
      <c r="O22" s="6">
        <v>603.27</v>
      </c>
      <c r="P22" s="6">
        <v>603.99</v>
      </c>
      <c r="Q22" s="6">
        <v>604.85</v>
      </c>
      <c r="R22" s="6">
        <v>603.35</v>
      </c>
      <c r="S22" s="6">
        <v>597.44000000000005</v>
      </c>
      <c r="T22" s="6">
        <v>590.08000000000004</v>
      </c>
      <c r="U22" s="6">
        <v>582.55999999999995</v>
      </c>
      <c r="V22" s="6">
        <v>575.01</v>
      </c>
      <c r="W22" s="6">
        <v>569</v>
      </c>
      <c r="X22" s="6">
        <v>562.65</v>
      </c>
      <c r="Y22" s="6">
        <v>557.63</v>
      </c>
      <c r="Z22" s="6">
        <v>553.54</v>
      </c>
      <c r="AA22" s="6">
        <v>546.30887398556695</v>
      </c>
      <c r="AB22" s="6">
        <v>539.17221121396483</v>
      </c>
      <c r="AC22" s="6">
        <v>532.12877767209125</v>
      </c>
      <c r="AD22" s="6">
        <v>525.17735546727658</v>
      </c>
      <c r="AE22" s="6">
        <v>518.31674261669571</v>
      </c>
      <c r="AF22" s="3"/>
      <c r="AG22" s="12"/>
    </row>
    <row r="23" spans="1:33">
      <c r="A23" s="5" t="s">
        <v>21</v>
      </c>
      <c r="B23" s="10">
        <v>832.96500000000003</v>
      </c>
      <c r="C23" s="10">
        <v>846.2</v>
      </c>
      <c r="D23" s="10">
        <v>836.8</v>
      </c>
      <c r="E23" s="6">
        <v>831.07</v>
      </c>
      <c r="F23" s="6">
        <v>817.79</v>
      </c>
      <c r="G23" s="6">
        <v>803.28</v>
      </c>
      <c r="H23" s="6">
        <v>791.35</v>
      </c>
      <c r="I23" s="6">
        <v>783</v>
      </c>
      <c r="J23" s="6">
        <v>780.64</v>
      </c>
      <c r="K23" s="6">
        <v>773.67</v>
      </c>
      <c r="L23" s="6">
        <v>769.56</v>
      </c>
      <c r="M23" s="6">
        <v>766.36</v>
      </c>
      <c r="N23" s="6">
        <v>763.64</v>
      </c>
      <c r="O23" s="6">
        <v>762.92</v>
      </c>
      <c r="P23" s="6">
        <v>761.56</v>
      </c>
      <c r="Q23" s="6">
        <v>757.99</v>
      </c>
      <c r="R23" s="6">
        <v>749.38</v>
      </c>
      <c r="S23" s="6">
        <v>740.91</v>
      </c>
      <c r="T23" s="6">
        <v>731.12</v>
      </c>
      <c r="U23" s="6">
        <v>720.68</v>
      </c>
      <c r="V23" s="6">
        <v>715.65</v>
      </c>
      <c r="W23" s="6">
        <v>710.49</v>
      </c>
      <c r="X23" s="6">
        <v>706.65</v>
      </c>
      <c r="Y23" s="6">
        <v>702.97</v>
      </c>
      <c r="Z23" s="6">
        <v>699.57</v>
      </c>
      <c r="AA23" s="6">
        <v>694.70328755294963</v>
      </c>
      <c r="AB23" s="6">
        <v>689.87043146057749</v>
      </c>
      <c r="AC23" s="6">
        <v>685.07119619371178</v>
      </c>
      <c r="AD23" s="6">
        <v>680.30534786169119</v>
      </c>
      <c r="AE23" s="6">
        <v>675.5726542009661</v>
      </c>
      <c r="AF23" s="3"/>
      <c r="AG23" s="12"/>
    </row>
    <row r="24" spans="1:33">
      <c r="A24" s="5" t="s">
        <v>22</v>
      </c>
      <c r="B24" s="10">
        <v>888.97500000000002</v>
      </c>
      <c r="C24" s="10">
        <v>911.5</v>
      </c>
      <c r="D24" s="10">
        <v>898.9</v>
      </c>
      <c r="E24" s="6">
        <v>881.6</v>
      </c>
      <c r="F24" s="6">
        <v>863.9</v>
      </c>
      <c r="G24" s="6">
        <v>842.25</v>
      </c>
      <c r="H24" s="6">
        <v>827.06</v>
      </c>
      <c r="I24" s="6">
        <v>810.49</v>
      </c>
      <c r="J24" s="6">
        <v>937.8</v>
      </c>
      <c r="K24" s="6">
        <v>919.1</v>
      </c>
      <c r="L24" s="6">
        <v>1072.5</v>
      </c>
      <c r="M24" s="6">
        <v>1010.1</v>
      </c>
      <c r="N24" s="6">
        <v>744.62</v>
      </c>
      <c r="O24" s="6">
        <v>731.47</v>
      </c>
      <c r="P24" s="6">
        <v>719.61</v>
      </c>
      <c r="Q24" s="6">
        <v>707.01</v>
      </c>
      <c r="R24" s="6">
        <v>691.62</v>
      </c>
      <c r="S24" s="6">
        <v>679.7</v>
      </c>
      <c r="T24" s="6">
        <v>671.15</v>
      </c>
      <c r="U24" s="6">
        <v>661.07</v>
      </c>
      <c r="V24" s="6">
        <v>649.09</v>
      </c>
      <c r="W24" s="6">
        <v>638.91</v>
      </c>
      <c r="X24" s="6">
        <v>628.02</v>
      </c>
      <c r="Y24" s="6">
        <v>615.36</v>
      </c>
      <c r="Z24" s="6">
        <v>606.02</v>
      </c>
      <c r="AA24" s="6">
        <v>596.8028019486502</v>
      </c>
      <c r="AB24" s="6">
        <v>587.7257919107617</v>
      </c>
      <c r="AC24" s="6">
        <v>578.78683771134934</v>
      </c>
      <c r="AD24" s="6">
        <v>569.98383960452134</v>
      </c>
      <c r="AE24" s="6">
        <v>561.31472978025215</v>
      </c>
      <c r="AF24" s="3"/>
      <c r="AG24" s="12"/>
    </row>
    <row r="25" spans="1:33">
      <c r="A25" s="5" t="s">
        <v>23</v>
      </c>
      <c r="B25" s="10">
        <v>944.4</v>
      </c>
      <c r="C25" s="10">
        <v>934.4</v>
      </c>
      <c r="D25" s="10">
        <v>916.2</v>
      </c>
      <c r="E25" s="6">
        <v>906.4</v>
      </c>
      <c r="F25" s="6">
        <v>883.73</v>
      </c>
      <c r="G25" s="6">
        <v>853.65</v>
      </c>
      <c r="H25" s="6">
        <v>833.85</v>
      </c>
      <c r="I25" s="6">
        <v>829.27</v>
      </c>
      <c r="J25" s="6">
        <v>827.31</v>
      </c>
      <c r="K25" s="6">
        <v>822.05</v>
      </c>
      <c r="L25" s="6">
        <v>821.71</v>
      </c>
      <c r="M25" s="6">
        <v>827.23</v>
      </c>
      <c r="N25" s="6">
        <v>836.73</v>
      </c>
      <c r="O25" s="6">
        <v>835.55</v>
      </c>
      <c r="P25" s="6">
        <v>833.24</v>
      </c>
      <c r="Q25" s="6">
        <v>828.21</v>
      </c>
      <c r="R25" s="6">
        <v>818.84</v>
      </c>
      <c r="S25" s="6">
        <v>801.36</v>
      </c>
      <c r="T25" s="6">
        <v>785.9</v>
      </c>
      <c r="U25" s="6">
        <v>781.19</v>
      </c>
      <c r="V25" s="6">
        <v>768.1</v>
      </c>
      <c r="W25" s="6">
        <v>758.23</v>
      </c>
      <c r="X25" s="6">
        <v>749.19</v>
      </c>
      <c r="Y25" s="6">
        <v>740.2</v>
      </c>
      <c r="Z25" s="6">
        <v>731.79</v>
      </c>
      <c r="AA25" s="6">
        <v>724.36205173566157</v>
      </c>
      <c r="AB25" s="6">
        <v>717.00949998592114</v>
      </c>
      <c r="AC25" s="6">
        <v>709.73157944733146</v>
      </c>
      <c r="AD25" s="6">
        <v>702.52753258456755</v>
      </c>
      <c r="AE25" s="6">
        <v>695.39660955157797</v>
      </c>
      <c r="AF25" s="3"/>
      <c r="AG25" s="12"/>
    </row>
    <row r="26" spans="1:33">
      <c r="A26" s="5" t="s">
        <v>24</v>
      </c>
      <c r="B26" s="10">
        <v>743.6</v>
      </c>
      <c r="C26" s="10">
        <v>760</v>
      </c>
      <c r="D26" s="10">
        <v>747.3</v>
      </c>
      <c r="E26" s="6">
        <v>738.24</v>
      </c>
      <c r="F26" s="6">
        <v>728.86</v>
      </c>
      <c r="G26" s="6">
        <v>708.79</v>
      </c>
      <c r="H26" s="6">
        <v>696</v>
      </c>
      <c r="I26" s="6">
        <v>680.36</v>
      </c>
      <c r="J26" s="6">
        <v>671.41</v>
      </c>
      <c r="K26" s="6">
        <v>662.81</v>
      </c>
      <c r="L26" s="6">
        <v>660.62</v>
      </c>
      <c r="M26" s="6">
        <v>656.62</v>
      </c>
      <c r="N26" s="6">
        <v>650.12</v>
      </c>
      <c r="O26" s="6">
        <v>646.84</v>
      </c>
      <c r="P26" s="6">
        <v>641.74</v>
      </c>
      <c r="Q26" s="6">
        <v>637.36</v>
      </c>
      <c r="R26" s="6">
        <v>631</v>
      </c>
      <c r="S26" s="6">
        <v>620.91999999999996</v>
      </c>
      <c r="T26" s="6">
        <v>610.38</v>
      </c>
      <c r="U26" s="6">
        <v>601.76</v>
      </c>
      <c r="V26" s="6">
        <v>595.46</v>
      </c>
      <c r="W26" s="6">
        <v>587.09</v>
      </c>
      <c r="X26" s="6">
        <v>583.19000000000005</v>
      </c>
      <c r="Y26" s="6">
        <v>582.47</v>
      </c>
      <c r="Z26" s="6">
        <v>576.88</v>
      </c>
      <c r="AA26" s="6">
        <v>571.05156569694975</v>
      </c>
      <c r="AB26" s="6">
        <v>565.28201824458756</v>
      </c>
      <c r="AC26" s="6">
        <v>559.57076268704657</v>
      </c>
      <c r="AD26" s="6">
        <v>553.91721007952128</v>
      </c>
      <c r="AE26" s="6">
        <v>548.32077742753575</v>
      </c>
      <c r="AF26" s="3"/>
      <c r="AG26" s="12"/>
    </row>
    <row r="27" spans="1:33">
      <c r="A27" s="5" t="s">
        <v>25</v>
      </c>
      <c r="B27" s="10">
        <v>1049</v>
      </c>
      <c r="C27" s="10">
        <v>1011.5</v>
      </c>
      <c r="D27" s="10">
        <v>985.11</v>
      </c>
      <c r="E27" s="6">
        <v>953.72</v>
      </c>
      <c r="F27" s="6">
        <v>927.69</v>
      </c>
      <c r="G27" s="6">
        <v>897.87</v>
      </c>
      <c r="H27" s="6">
        <v>870.49</v>
      </c>
      <c r="I27" s="6">
        <v>854.19</v>
      </c>
      <c r="J27" s="6">
        <v>842.42</v>
      </c>
      <c r="K27" s="6">
        <v>832.31</v>
      </c>
      <c r="L27" s="6">
        <v>822.3</v>
      </c>
      <c r="M27" s="6">
        <v>814.58</v>
      </c>
      <c r="N27" s="6">
        <v>806.14</v>
      </c>
      <c r="O27" s="6">
        <v>794.62</v>
      </c>
      <c r="P27" s="6">
        <v>784.17</v>
      </c>
      <c r="Q27" s="6">
        <v>773.48</v>
      </c>
      <c r="R27" s="6">
        <v>760.72</v>
      </c>
      <c r="S27" s="6">
        <v>750.53</v>
      </c>
      <c r="T27" s="6">
        <v>737.67</v>
      </c>
      <c r="U27" s="6">
        <v>725.19</v>
      </c>
      <c r="V27" s="6">
        <v>720.62</v>
      </c>
      <c r="W27" s="6">
        <v>712.6</v>
      </c>
      <c r="X27" s="6">
        <v>700.69</v>
      </c>
      <c r="Y27" s="6">
        <v>685</v>
      </c>
      <c r="Z27" s="6">
        <v>674.14</v>
      </c>
      <c r="AA27" s="6">
        <v>662.32184753671663</v>
      </c>
      <c r="AB27" s="6">
        <v>650.71087567040922</v>
      </c>
      <c r="AC27" s="6">
        <v>639.3034523782303</v>
      </c>
      <c r="AD27" s="6">
        <v>628.09600930926933</v>
      </c>
      <c r="AE27" s="6">
        <v>617.08504066833893</v>
      </c>
      <c r="AF27" s="3"/>
      <c r="AG27" s="12"/>
    </row>
    <row r="28" spans="1:33">
      <c r="A28" s="5" t="s">
        <v>26</v>
      </c>
      <c r="B28" s="10">
        <v>545.47249999999997</v>
      </c>
      <c r="C28" s="10">
        <v>627.9</v>
      </c>
      <c r="D28" s="10">
        <v>548.58000000000004</v>
      </c>
      <c r="E28" s="6">
        <v>550.71</v>
      </c>
      <c r="F28" s="6">
        <v>454.7</v>
      </c>
      <c r="G28" s="6">
        <v>434.72</v>
      </c>
      <c r="H28" s="6">
        <v>384.52</v>
      </c>
      <c r="I28" s="6">
        <v>354.99</v>
      </c>
      <c r="J28" s="6">
        <v>332.21</v>
      </c>
      <c r="K28" s="6">
        <v>310.47000000000003</v>
      </c>
      <c r="L28" s="6">
        <v>287.62</v>
      </c>
      <c r="M28" s="6">
        <v>267.89999999999998</v>
      </c>
      <c r="N28" s="6">
        <v>259.87</v>
      </c>
      <c r="O28" s="6">
        <v>245.96</v>
      </c>
      <c r="P28" s="6">
        <v>232.49</v>
      </c>
      <c r="Q28" s="6">
        <v>216.85</v>
      </c>
      <c r="R28" s="6">
        <v>200.89</v>
      </c>
      <c r="S28" s="6">
        <v>181.93</v>
      </c>
      <c r="T28" s="6">
        <v>165.13</v>
      </c>
      <c r="U28" s="6">
        <v>151.21</v>
      </c>
      <c r="V28" s="6">
        <v>139.44999999999999</v>
      </c>
      <c r="W28" s="6">
        <v>132.04</v>
      </c>
      <c r="X28" s="6">
        <v>124.92</v>
      </c>
      <c r="Y28" s="6">
        <v>119.85</v>
      </c>
      <c r="Z28" s="6">
        <v>114.6</v>
      </c>
      <c r="AA28" s="6">
        <v>107.66662211806886</v>
      </c>
      <c r="AB28" s="6">
        <v>101.15271830990432</v>
      </c>
      <c r="AC28" s="6">
        <v>95.032910108969745</v>
      </c>
      <c r="AD28" s="6">
        <v>89.28335446320115</v>
      </c>
      <c r="AE28" s="6">
        <v>83.881650841388094</v>
      </c>
      <c r="AF28" s="3"/>
      <c r="AG28" s="12"/>
    </row>
    <row r="29" spans="1:33">
      <c r="A29" s="5" t="s">
        <v>27</v>
      </c>
      <c r="B29" s="10">
        <v>786.27250000000004</v>
      </c>
      <c r="C29" s="10">
        <v>800.9</v>
      </c>
      <c r="D29" s="10">
        <v>791.4</v>
      </c>
      <c r="E29" s="6">
        <v>781.97</v>
      </c>
      <c r="F29" s="6">
        <v>770.82</v>
      </c>
      <c r="G29" s="6">
        <v>756.86</v>
      </c>
      <c r="H29" s="6">
        <v>751.75</v>
      </c>
      <c r="I29" s="6">
        <v>740.23</v>
      </c>
      <c r="J29" s="6">
        <v>729.66</v>
      </c>
      <c r="K29" s="6">
        <v>724.43</v>
      </c>
      <c r="L29" s="6">
        <v>713.5</v>
      </c>
      <c r="M29" s="6">
        <v>711.49</v>
      </c>
      <c r="N29" s="6">
        <v>707.37</v>
      </c>
      <c r="O29" s="6">
        <v>697.9</v>
      </c>
      <c r="P29" s="6">
        <v>691.69</v>
      </c>
      <c r="Q29" s="6">
        <v>683.51</v>
      </c>
      <c r="R29" s="6">
        <v>671.89</v>
      </c>
      <c r="S29" s="6">
        <v>659.54</v>
      </c>
      <c r="T29" s="6">
        <v>648.85</v>
      </c>
      <c r="U29" s="6">
        <v>641.66999999999996</v>
      </c>
      <c r="V29" s="6">
        <v>634.67999999999995</v>
      </c>
      <c r="W29" s="6">
        <v>629.75</v>
      </c>
      <c r="X29" s="6">
        <v>625.24</v>
      </c>
      <c r="Y29" s="6">
        <v>615.16999999999996</v>
      </c>
      <c r="Z29" s="6">
        <v>612.21</v>
      </c>
      <c r="AA29" s="6">
        <v>606.11287940420118</v>
      </c>
      <c r="AB29" s="6">
        <v>600.07648123952845</v>
      </c>
      <c r="AC29" s="6">
        <v>594.10020075926832</v>
      </c>
      <c r="AD29" s="6">
        <v>588.18343923949965</v>
      </c>
      <c r="AE29" s="6">
        <v>582.32560391911124</v>
      </c>
      <c r="AF29" s="3"/>
      <c r="AG29" s="12"/>
    </row>
    <row r="30" spans="1:33">
      <c r="A30" s="5" t="s">
        <v>28</v>
      </c>
      <c r="B30" s="10" t="e">
        <v>#N/A</v>
      </c>
      <c r="C30" s="10" t="e">
        <v>#N/A</v>
      </c>
      <c r="D30" s="10" t="e">
        <v>#N/A</v>
      </c>
      <c r="E30" s="6">
        <v>182.89</v>
      </c>
      <c r="F30" s="6">
        <v>177.61</v>
      </c>
      <c r="G30" s="6">
        <v>171.05</v>
      </c>
      <c r="H30" s="6">
        <v>167.03</v>
      </c>
      <c r="I30" s="6">
        <v>164.8</v>
      </c>
      <c r="J30" s="6">
        <v>165.31</v>
      </c>
      <c r="K30" s="6">
        <v>163.22999999999999</v>
      </c>
      <c r="L30" s="6">
        <v>161.59</v>
      </c>
      <c r="M30" s="6">
        <v>162.38999999999999</v>
      </c>
      <c r="N30" s="6">
        <v>160.44</v>
      </c>
      <c r="O30" s="6">
        <v>158.27000000000001</v>
      </c>
      <c r="P30" s="6">
        <v>155.82</v>
      </c>
      <c r="Q30" s="6">
        <v>152.94</v>
      </c>
      <c r="R30" s="6">
        <v>150.86000000000001</v>
      </c>
      <c r="S30" s="6">
        <v>147.30000000000001</v>
      </c>
      <c r="T30" s="6">
        <v>143.07</v>
      </c>
      <c r="U30" s="6">
        <v>139.19</v>
      </c>
      <c r="V30" s="6">
        <v>134.4</v>
      </c>
      <c r="W30" s="6">
        <v>129.62</v>
      </c>
      <c r="X30" s="6">
        <v>126.19</v>
      </c>
      <c r="Y30" s="6">
        <v>120.59</v>
      </c>
      <c r="Z30" s="6">
        <v>118.17</v>
      </c>
      <c r="AA30" s="6" t="e">
        <v>#N/A</v>
      </c>
      <c r="AB30" s="6" t="s">
        <v>34</v>
      </c>
      <c r="AC30" s="6" t="s">
        <v>34</v>
      </c>
      <c r="AD30" s="6" t="s">
        <v>34</v>
      </c>
      <c r="AE30" s="6" t="s">
        <v>34</v>
      </c>
      <c r="AF30" s="3"/>
      <c r="AG30" s="12"/>
    </row>
    <row r="31" spans="1:33">
      <c r="A31" s="5" t="s">
        <v>29</v>
      </c>
      <c r="B31" s="10">
        <v>3411.835</v>
      </c>
      <c r="C31" s="10">
        <v>3414.7</v>
      </c>
      <c r="D31" s="10">
        <v>3412.71</v>
      </c>
      <c r="E31" s="6">
        <v>3416.29</v>
      </c>
      <c r="F31" s="6">
        <v>3403.64</v>
      </c>
      <c r="G31" s="6">
        <v>3389.82</v>
      </c>
      <c r="H31" s="6">
        <v>3392.11</v>
      </c>
      <c r="I31" s="6">
        <v>3371.84</v>
      </c>
      <c r="J31" s="6">
        <v>3375.2</v>
      </c>
      <c r="K31" s="6">
        <v>3358.42</v>
      </c>
      <c r="L31" s="6">
        <v>3343.44</v>
      </c>
      <c r="M31" s="6">
        <v>3329.81</v>
      </c>
      <c r="N31" s="6">
        <v>3303</v>
      </c>
      <c r="O31" s="6">
        <v>3275.61</v>
      </c>
      <c r="P31" s="6">
        <v>3257.05</v>
      </c>
      <c r="Q31" s="6">
        <v>3235.32</v>
      </c>
      <c r="R31" s="6">
        <v>3198.87</v>
      </c>
      <c r="S31" s="6">
        <v>3169.16</v>
      </c>
      <c r="T31" s="6">
        <v>3144.23</v>
      </c>
      <c r="U31" s="6">
        <v>3130.1</v>
      </c>
      <c r="V31" s="6">
        <v>3113.83</v>
      </c>
      <c r="W31" s="6">
        <v>3097.91</v>
      </c>
      <c r="X31" s="6">
        <v>3091.09</v>
      </c>
      <c r="Y31" s="6">
        <v>3072.34</v>
      </c>
      <c r="Z31" s="6">
        <v>3059.69</v>
      </c>
      <c r="AA31" s="6">
        <v>3042.9</v>
      </c>
      <c r="AB31" s="6">
        <v>3022.77</v>
      </c>
      <c r="AC31" s="6">
        <v>3009.245279265042</v>
      </c>
      <c r="AD31" s="6">
        <v>2995.7810719237455</v>
      </c>
      <c r="AE31" s="6">
        <v>2982.3771072222157</v>
      </c>
      <c r="AF31" s="3"/>
      <c r="AG31" s="12"/>
    </row>
    <row r="32" spans="1:33">
      <c r="A32" s="5" t="s">
        <v>30</v>
      </c>
      <c r="B32" s="10">
        <v>1571.6</v>
      </c>
      <c r="C32" s="10">
        <v>1556.2</v>
      </c>
      <c r="D32" s="10">
        <v>1519.7</v>
      </c>
      <c r="E32" s="6">
        <v>1500.07</v>
      </c>
      <c r="F32" s="6">
        <v>1476.05</v>
      </c>
      <c r="G32" s="6">
        <v>1435.33</v>
      </c>
      <c r="H32" s="6">
        <v>1398.9</v>
      </c>
      <c r="I32" s="6">
        <v>1228.05</v>
      </c>
      <c r="J32" s="6">
        <v>1210.74</v>
      </c>
      <c r="K32" s="6">
        <v>1187.99</v>
      </c>
      <c r="L32" s="6">
        <v>1173.3</v>
      </c>
      <c r="M32" s="6">
        <v>1163.28</v>
      </c>
      <c r="N32" s="6">
        <v>1149.07</v>
      </c>
      <c r="O32" s="6">
        <v>1139.6300000000001</v>
      </c>
      <c r="P32" s="6">
        <v>1124.96</v>
      </c>
      <c r="Q32" s="6">
        <v>1112.28</v>
      </c>
      <c r="R32" s="6">
        <v>1103.4000000000001</v>
      </c>
      <c r="S32" s="6">
        <v>1082.03</v>
      </c>
      <c r="T32" s="6">
        <v>1059.69</v>
      </c>
      <c r="U32" s="6">
        <v>1044.31</v>
      </c>
      <c r="V32" s="6">
        <v>1028.48</v>
      </c>
      <c r="W32" s="6">
        <v>1019.9</v>
      </c>
      <c r="X32" s="6">
        <v>1013.35</v>
      </c>
      <c r="Y32" s="6">
        <v>1003.56</v>
      </c>
      <c r="Z32" s="6">
        <v>997</v>
      </c>
      <c r="AA32" s="6">
        <v>979.01486008203653</v>
      </c>
      <c r="AB32" s="6">
        <v>961.3541587376626</v>
      </c>
      <c r="AC32" s="6">
        <v>944.01204333584428</v>
      </c>
      <c r="AD32" s="6">
        <v>926.98276682266703</v>
      </c>
      <c r="AE32" s="6">
        <v>910.26068581680295</v>
      </c>
      <c r="AF32" s="3"/>
      <c r="AG32" s="12"/>
    </row>
    <row r="33" spans="1:33">
      <c r="A33" s="5" t="s">
        <v>31</v>
      </c>
      <c r="B33" s="10" t="e">
        <v>#N/A</v>
      </c>
      <c r="C33" s="10" t="e">
        <v>#N/A</v>
      </c>
      <c r="D33" s="10" t="e">
        <v>#N/A</v>
      </c>
      <c r="E33" s="6">
        <v>427.83</v>
      </c>
      <c r="F33" s="6">
        <v>418.45</v>
      </c>
      <c r="G33" s="6">
        <v>408.31</v>
      </c>
      <c r="H33" s="6">
        <v>401.35</v>
      </c>
      <c r="I33" s="6">
        <v>391.79</v>
      </c>
      <c r="J33" s="6">
        <v>382.91</v>
      </c>
      <c r="K33" s="6">
        <v>379.09</v>
      </c>
      <c r="L33" s="6">
        <v>374.53</v>
      </c>
      <c r="M33" s="6">
        <v>376.12</v>
      </c>
      <c r="N33" s="6">
        <v>373.16</v>
      </c>
      <c r="O33" s="6">
        <v>367.08</v>
      </c>
      <c r="P33" s="6">
        <v>363.93</v>
      </c>
      <c r="Q33" s="6">
        <v>359.82</v>
      </c>
      <c r="R33" s="6">
        <v>354.52</v>
      </c>
      <c r="S33" s="6">
        <v>350.66</v>
      </c>
      <c r="T33" s="6">
        <v>347.81</v>
      </c>
      <c r="U33" s="6">
        <v>344.86</v>
      </c>
      <c r="V33" s="6">
        <v>340.44</v>
      </c>
      <c r="W33" s="6">
        <v>335.81</v>
      </c>
      <c r="X33" s="6">
        <v>331.57</v>
      </c>
      <c r="Y33" s="6">
        <v>321.5</v>
      </c>
      <c r="Z33" s="6">
        <v>315.72000000000003</v>
      </c>
      <c r="AA33" s="6" t="e">
        <v>#N/A</v>
      </c>
      <c r="AB33" s="6" t="s">
        <v>34</v>
      </c>
      <c r="AC33" s="6" t="s">
        <v>34</v>
      </c>
      <c r="AD33" s="6" t="s">
        <v>34</v>
      </c>
      <c r="AE33" s="6" t="s">
        <v>34</v>
      </c>
      <c r="AF33" s="3"/>
      <c r="AG33" s="12"/>
    </row>
    <row r="34" spans="1:33">
      <c r="A34" s="5" t="s">
        <v>32</v>
      </c>
      <c r="B34" s="10">
        <v>580.40750000000003</v>
      </c>
      <c r="C34" s="10">
        <v>588.6</v>
      </c>
      <c r="D34" s="10">
        <v>582.9</v>
      </c>
      <c r="E34" s="6">
        <v>578.46</v>
      </c>
      <c r="F34" s="6">
        <v>571.66999999999996</v>
      </c>
      <c r="G34" s="6">
        <v>562.99</v>
      </c>
      <c r="H34" s="6">
        <v>559.79</v>
      </c>
      <c r="I34" s="6">
        <v>555.57000000000005</v>
      </c>
      <c r="J34" s="6">
        <v>550.5</v>
      </c>
      <c r="K34" s="6">
        <v>546.79</v>
      </c>
      <c r="L34" s="6">
        <v>543.48</v>
      </c>
      <c r="M34" s="6">
        <v>544.04</v>
      </c>
      <c r="N34" s="6">
        <v>536.30999999999995</v>
      </c>
      <c r="O34" s="6">
        <v>533.99</v>
      </c>
      <c r="P34" s="6">
        <v>528.52</v>
      </c>
      <c r="Q34" s="6">
        <v>517.70000000000005</v>
      </c>
      <c r="R34" s="6">
        <v>514.29999999999995</v>
      </c>
      <c r="S34" s="6">
        <v>508.47</v>
      </c>
      <c r="T34" s="6">
        <v>502.92</v>
      </c>
      <c r="U34" s="6">
        <v>500.79</v>
      </c>
      <c r="V34" s="6">
        <v>494.81</v>
      </c>
      <c r="W34" s="6">
        <v>487.52</v>
      </c>
      <c r="X34" s="6">
        <v>480.94</v>
      </c>
      <c r="Y34" s="6">
        <v>473.39</v>
      </c>
      <c r="Z34" s="6">
        <v>467</v>
      </c>
      <c r="AA34" s="6">
        <v>462.95655234420872</v>
      </c>
      <c r="AB34" s="6">
        <v>458.94811425789305</v>
      </c>
      <c r="AC34" s="6">
        <v>454.9743826160817</v>
      </c>
      <c r="AD34" s="6">
        <v>451.03505691836421</v>
      </c>
      <c r="AE34" s="6">
        <v>447.1298392661667</v>
      </c>
      <c r="AF34" s="3"/>
      <c r="AG34" s="12"/>
    </row>
    <row r="35" spans="1:33">
      <c r="A35" s="5" t="s">
        <v>33</v>
      </c>
      <c r="B35" s="10" t="e">
        <v>#N/A</v>
      </c>
      <c r="C35" s="10" t="e">
        <v>#N/A</v>
      </c>
      <c r="D35" s="10" t="e">
        <v>#N/A</v>
      </c>
      <c r="E35" s="6">
        <v>55.88</v>
      </c>
      <c r="F35" s="6">
        <v>55.44</v>
      </c>
      <c r="G35" s="6">
        <v>54.36</v>
      </c>
      <c r="H35" s="6">
        <v>53.78</v>
      </c>
      <c r="I35" s="6">
        <v>53.03</v>
      </c>
      <c r="J35" s="6">
        <v>52.73</v>
      </c>
      <c r="K35" s="6">
        <v>60.12</v>
      </c>
      <c r="L35" s="6">
        <v>50</v>
      </c>
      <c r="M35" s="6">
        <v>57.61</v>
      </c>
      <c r="N35" s="6">
        <v>48.46</v>
      </c>
      <c r="O35" s="6">
        <v>51.54</v>
      </c>
      <c r="P35" s="6">
        <v>49.84</v>
      </c>
      <c r="Q35" s="6">
        <v>46.47</v>
      </c>
      <c r="R35" s="6">
        <v>45.25</v>
      </c>
      <c r="S35" s="6">
        <v>44.93</v>
      </c>
      <c r="T35" s="6">
        <v>43.86</v>
      </c>
      <c r="U35" s="6">
        <v>42.08</v>
      </c>
      <c r="V35" s="6">
        <v>40.950000000000003</v>
      </c>
      <c r="W35" s="6">
        <v>40.729999999999997</v>
      </c>
      <c r="X35" s="6">
        <v>40.380000000000003</v>
      </c>
      <c r="Y35" s="6">
        <v>39.79</v>
      </c>
      <c r="Z35" s="6">
        <v>39.619999999999997</v>
      </c>
      <c r="AA35" s="6" t="e">
        <v>#N/A</v>
      </c>
      <c r="AB35" s="6" t="s">
        <v>34</v>
      </c>
      <c r="AC35" s="6" t="s">
        <v>34</v>
      </c>
      <c r="AD35" s="6" t="s">
        <v>34</v>
      </c>
      <c r="AE35" s="6" t="s">
        <v>34</v>
      </c>
      <c r="AF35" s="3"/>
      <c r="AG35" s="12"/>
    </row>
    <row r="36" spans="1:33">
      <c r="A36" s="5" t="s">
        <v>35</v>
      </c>
      <c r="B36" s="10">
        <v>980.27749999999992</v>
      </c>
      <c r="C36" s="10">
        <v>999.5</v>
      </c>
      <c r="D36" s="10">
        <v>978</v>
      </c>
      <c r="E36" s="6">
        <v>956.74</v>
      </c>
      <c r="F36" s="6">
        <v>986.87</v>
      </c>
      <c r="G36" s="6">
        <v>905.68</v>
      </c>
      <c r="H36" s="6">
        <v>824.93</v>
      </c>
      <c r="I36" s="6">
        <v>815.66</v>
      </c>
      <c r="J36" s="6">
        <v>815.29</v>
      </c>
      <c r="K36" s="6">
        <v>806.93</v>
      </c>
      <c r="L36" s="6">
        <v>795.98</v>
      </c>
      <c r="M36" s="6">
        <v>791.83</v>
      </c>
      <c r="N36" s="6">
        <v>782.73</v>
      </c>
      <c r="O36" s="6">
        <v>781.67</v>
      </c>
      <c r="P36" s="6">
        <v>772.3</v>
      </c>
      <c r="Q36" s="6">
        <v>764.25</v>
      </c>
      <c r="R36" s="6">
        <v>753.11</v>
      </c>
      <c r="S36" s="6">
        <v>741.73</v>
      </c>
      <c r="T36" s="6">
        <v>725.01</v>
      </c>
      <c r="U36" s="6">
        <v>716.58</v>
      </c>
      <c r="V36" s="6">
        <v>702.59</v>
      </c>
      <c r="W36" s="6">
        <v>694.84</v>
      </c>
      <c r="X36" s="6">
        <v>688.01</v>
      </c>
      <c r="Y36" s="6">
        <v>674.5</v>
      </c>
      <c r="Z36" s="6">
        <v>668.22</v>
      </c>
      <c r="AA36" s="6">
        <v>658.05514267043645</v>
      </c>
      <c r="AB36" s="6">
        <v>648.04491154860443</v>
      </c>
      <c r="AC36" s="6">
        <v>638.1869544850008</v>
      </c>
      <c r="AD36" s="6">
        <v>628.47895511064996</v>
      </c>
      <c r="AE36" s="6">
        <v>618.91863229281603</v>
      </c>
      <c r="AF36" s="3"/>
      <c r="AG36" s="12"/>
    </row>
    <row r="37" spans="1:33">
      <c r="A37" s="5" t="s">
        <v>36</v>
      </c>
      <c r="B37" s="10" t="e">
        <v>#N/A</v>
      </c>
      <c r="C37" s="10" t="e">
        <v>#N/A</v>
      </c>
      <c r="D37" s="10" t="e">
        <v>#N/A</v>
      </c>
      <c r="E37" s="6">
        <v>331.92</v>
      </c>
      <c r="F37" s="6">
        <v>328.48</v>
      </c>
      <c r="G37" s="6">
        <v>325.55</v>
      </c>
      <c r="H37" s="6">
        <v>324.23</v>
      </c>
      <c r="I37" s="6">
        <v>321.89999999999998</v>
      </c>
      <c r="J37" s="6">
        <v>374.67</v>
      </c>
      <c r="K37" s="6">
        <v>368.57</v>
      </c>
      <c r="L37" s="6">
        <v>321.52</v>
      </c>
      <c r="M37" s="6">
        <v>323.29000000000002</v>
      </c>
      <c r="N37" s="6">
        <v>323.54000000000002</v>
      </c>
      <c r="O37" s="6">
        <v>323.58999999999997</v>
      </c>
      <c r="P37" s="6">
        <v>322.27999999999997</v>
      </c>
      <c r="Q37" s="6">
        <v>319.27999999999997</v>
      </c>
      <c r="R37" s="6">
        <v>313.64</v>
      </c>
      <c r="S37" s="6">
        <v>311.74</v>
      </c>
      <c r="T37" s="6">
        <v>308.11</v>
      </c>
      <c r="U37" s="6">
        <v>304.36</v>
      </c>
      <c r="V37" s="6">
        <v>300.95</v>
      </c>
      <c r="W37" s="6">
        <v>296.51</v>
      </c>
      <c r="X37" s="6">
        <v>290.68</v>
      </c>
      <c r="Y37" s="6">
        <v>287.58999999999997</v>
      </c>
      <c r="Z37" s="6">
        <v>283.93</v>
      </c>
      <c r="AA37" s="6" t="e">
        <v>#N/A</v>
      </c>
      <c r="AB37" s="6" t="s">
        <v>34</v>
      </c>
      <c r="AC37" s="6" t="s">
        <v>34</v>
      </c>
      <c r="AD37" s="6" t="s">
        <v>34</v>
      </c>
      <c r="AE37" s="6" t="s">
        <v>34</v>
      </c>
      <c r="AF37" s="3"/>
      <c r="AG37" s="12"/>
    </row>
    <row r="38" spans="1:33">
      <c r="A38" s="5" t="s">
        <v>37</v>
      </c>
      <c r="B38" s="10" t="e">
        <v>#N/A</v>
      </c>
      <c r="C38" s="10" t="e">
        <v>#N/A</v>
      </c>
      <c r="D38" s="10" t="e">
        <v>#N/A</v>
      </c>
      <c r="E38" s="6">
        <v>209.37</v>
      </c>
      <c r="F38" s="6">
        <v>207.38</v>
      </c>
      <c r="G38" s="6">
        <v>205.58</v>
      </c>
      <c r="H38" s="6">
        <v>203.28</v>
      </c>
      <c r="I38" s="6">
        <v>201.17</v>
      </c>
      <c r="J38" s="6">
        <v>202.64</v>
      </c>
      <c r="K38" s="6">
        <v>226.76</v>
      </c>
      <c r="L38" s="6">
        <v>198.46</v>
      </c>
      <c r="M38" s="6">
        <v>222.8</v>
      </c>
      <c r="N38" s="6">
        <v>196.01</v>
      </c>
      <c r="O38" s="6">
        <v>193.94</v>
      </c>
      <c r="P38" s="6">
        <v>192.38</v>
      </c>
      <c r="Q38" s="6">
        <v>190.03</v>
      </c>
      <c r="R38" s="6">
        <v>186.78</v>
      </c>
      <c r="S38" s="6">
        <v>184.81</v>
      </c>
      <c r="T38" s="6">
        <v>183.24</v>
      </c>
      <c r="U38" s="6">
        <v>180.96</v>
      </c>
      <c r="V38" s="6">
        <v>178.37</v>
      </c>
      <c r="W38" s="6">
        <v>176.42</v>
      </c>
      <c r="X38" s="6">
        <v>174.59</v>
      </c>
      <c r="Y38" s="6">
        <v>172.27</v>
      </c>
      <c r="Z38" s="6">
        <v>170.66</v>
      </c>
      <c r="AA38" s="6" t="e">
        <v>#N/A</v>
      </c>
      <c r="AB38" s="6" t="s">
        <v>34</v>
      </c>
      <c r="AC38" s="6" t="s">
        <v>34</v>
      </c>
      <c r="AD38" s="6" t="s">
        <v>34</v>
      </c>
      <c r="AE38" s="6" t="s">
        <v>34</v>
      </c>
      <c r="AF38" s="3"/>
      <c r="AG38" s="12"/>
    </row>
    <row r="39" spans="1:33">
      <c r="A39" s="5" t="s">
        <v>38</v>
      </c>
      <c r="B39" s="10" t="e">
        <v>#N/A</v>
      </c>
      <c r="C39" s="10" t="e">
        <v>#N/A</v>
      </c>
      <c r="D39" s="10" t="e">
        <v>#N/A</v>
      </c>
      <c r="E39" s="6">
        <v>199.57</v>
      </c>
      <c r="F39" s="6">
        <v>193.42</v>
      </c>
      <c r="G39" s="6">
        <v>188.59</v>
      </c>
      <c r="H39" s="6">
        <v>184.04</v>
      </c>
      <c r="I39" s="6">
        <v>179.23</v>
      </c>
      <c r="J39" s="6">
        <v>196</v>
      </c>
      <c r="K39" s="6">
        <v>172.63</v>
      </c>
      <c r="L39" s="6">
        <v>167.22</v>
      </c>
      <c r="M39" s="6">
        <v>162.22999999999999</v>
      </c>
      <c r="N39" s="6">
        <v>158.80000000000001</v>
      </c>
      <c r="O39" s="6">
        <v>155.55000000000001</v>
      </c>
      <c r="P39" s="6">
        <v>152.27000000000001</v>
      </c>
      <c r="Q39" s="6">
        <v>148.79</v>
      </c>
      <c r="R39" s="6">
        <v>144.68</v>
      </c>
      <c r="S39" s="6">
        <v>140.6</v>
      </c>
      <c r="T39" s="6">
        <v>137.79</v>
      </c>
      <c r="U39" s="6">
        <v>133.01</v>
      </c>
      <c r="V39" s="6">
        <v>132.96</v>
      </c>
      <c r="W39" s="6">
        <v>129.84</v>
      </c>
      <c r="X39" s="6">
        <v>126.46</v>
      </c>
      <c r="Y39" s="6">
        <v>121.03</v>
      </c>
      <c r="Z39" s="6">
        <v>119.63</v>
      </c>
      <c r="AA39" s="6" t="e">
        <v>#N/A</v>
      </c>
      <c r="AB39" s="6" t="s">
        <v>34</v>
      </c>
      <c r="AC39" s="6" t="s">
        <v>34</v>
      </c>
      <c r="AD39" s="6" t="s">
        <v>34</v>
      </c>
      <c r="AE39" s="6" t="s">
        <v>34</v>
      </c>
      <c r="AF39" s="3"/>
      <c r="AG39" s="12"/>
    </row>
    <row r="40" spans="1:33">
      <c r="A40" s="5" t="s">
        <v>39</v>
      </c>
      <c r="B40" s="10" t="e">
        <v>#N/A</v>
      </c>
      <c r="C40" s="10" t="e">
        <v>#N/A</v>
      </c>
      <c r="D40" s="10" t="e">
        <v>#N/A</v>
      </c>
      <c r="E40" s="6">
        <v>226.82</v>
      </c>
      <c r="F40" s="6">
        <v>222.26</v>
      </c>
      <c r="G40" s="6">
        <v>222.62</v>
      </c>
      <c r="H40" s="6">
        <v>267.87</v>
      </c>
      <c r="I40" s="6">
        <v>266.83</v>
      </c>
      <c r="J40" s="6">
        <v>266.91000000000003</v>
      </c>
      <c r="K40" s="6">
        <v>262.93</v>
      </c>
      <c r="L40" s="6">
        <v>257.8</v>
      </c>
      <c r="M40" s="6">
        <v>249.35</v>
      </c>
      <c r="N40" s="6">
        <v>243.03</v>
      </c>
      <c r="O40" s="6">
        <v>241.19</v>
      </c>
      <c r="P40" s="6">
        <v>236.05</v>
      </c>
      <c r="Q40" s="6">
        <v>211.62</v>
      </c>
      <c r="R40" s="6">
        <v>201.84</v>
      </c>
      <c r="S40" s="6">
        <v>194.15</v>
      </c>
      <c r="T40" s="6">
        <v>185.96</v>
      </c>
      <c r="U40" s="6">
        <v>181.53</v>
      </c>
      <c r="V40" s="6">
        <v>175.72</v>
      </c>
      <c r="W40" s="6">
        <v>169.03</v>
      </c>
      <c r="X40" s="6">
        <v>164.38</v>
      </c>
      <c r="Y40" s="6">
        <v>158.91999999999999</v>
      </c>
      <c r="Z40" s="6">
        <v>154.88</v>
      </c>
      <c r="AA40" s="6" t="e">
        <v>#N/A</v>
      </c>
      <c r="AB40" s="6" t="s">
        <v>34</v>
      </c>
      <c r="AC40" s="6" t="s">
        <v>34</v>
      </c>
      <c r="AD40" s="6" t="s">
        <v>34</v>
      </c>
      <c r="AE40" s="6" t="s">
        <v>34</v>
      </c>
      <c r="AF40" s="3"/>
      <c r="AG40" s="12"/>
    </row>
    <row r="41" spans="1:33">
      <c r="A41" s="1" t="s">
        <v>40</v>
      </c>
      <c r="B41" s="1"/>
      <c r="C41" s="1"/>
      <c r="D41" s="1"/>
      <c r="AF41" s="3"/>
      <c r="AG41" s="12"/>
    </row>
    <row r="42" spans="1:33" ht="19.95" customHeight="1">
      <c r="A42" s="7" t="s">
        <v>42</v>
      </c>
      <c r="AF42" s="3"/>
      <c r="AG42" s="12"/>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住户存款余额</vt:lpstr>
      <vt:lpstr>城镇非私营单位在岗职工平均工资</vt:lpstr>
      <vt:lpstr>住宅商品房价格与人均工资比</vt:lpstr>
      <vt:lpstr>住宅商品房平均售价</vt:lpstr>
      <vt:lpstr>城镇登记失业率</vt:lpstr>
      <vt:lpstr>社会抚养比</vt:lpstr>
      <vt:lpstr>年末户籍人口</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Liu, Xiaohua</dc:creator>
  <cp:lastModifiedBy>Liu, Xiaohua</cp:lastModifiedBy>
  <dcterms:created xsi:type="dcterms:W3CDTF">2023-05-02T11:16:41Z</dcterms:created>
  <dcterms:modified xsi:type="dcterms:W3CDTF">2023-05-03T02:58:10Z</dcterms:modified>
</cp:coreProperties>
</file>