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hual\Desktop\建模数据\30年数据V1\1993-2022 （500万人口以上）\"/>
    </mc:Choice>
  </mc:AlternateContent>
  <bookViews>
    <workbookView xWindow="0" yWindow="0" windowWidth="22992" windowHeight="8472"/>
  </bookViews>
  <sheets>
    <sheet name="城市GDP" sheetId="11" r:id="rId1"/>
    <sheet name="人均GDP" sheetId="10" r:id="rId2"/>
    <sheet name="第三产业增加值" sheetId="7" r:id="rId3"/>
    <sheet name="社会消费品零售总额" sheetId="9" r:id="rId4"/>
    <sheet name="年末户籍人口" sheetId="8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0" l="1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B20" i="10"/>
  <c r="AC20" i="10"/>
  <c r="AD20" i="10"/>
  <c r="AE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E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5" i="10"/>
</calcChain>
</file>

<file path=xl/sharedStrings.xml><?xml version="1.0" encoding="utf-8"?>
<sst xmlns="http://schemas.openxmlformats.org/spreadsheetml/2006/main" count="214" uniqueCount="113">
  <si>
    <r>
      <rPr>
        <b/>
        <sz val="10"/>
        <rFont val="等线"/>
        <family val="3"/>
        <charset val="134"/>
      </rPr>
      <t>数据库：主要城市年度数据</t>
    </r>
  </si>
  <si>
    <r>
      <rPr>
        <b/>
        <sz val="10"/>
        <rFont val="等线"/>
        <family val="3"/>
        <charset val="134"/>
      </rPr>
      <t>时间：</t>
    </r>
    <r>
      <rPr>
        <b/>
        <sz val="10"/>
        <rFont val="Calibri"/>
        <family val="2"/>
      </rPr>
      <t>2022-,last30</t>
    </r>
  </si>
  <si>
    <r>
      <rPr>
        <sz val="10"/>
        <rFont val="等线"/>
        <family val="3"/>
        <charset val="134"/>
      </rPr>
      <t>地区</t>
    </r>
  </si>
  <si>
    <r>
      <rPr>
        <sz val="10"/>
        <rFont val="等线"/>
        <family val="3"/>
        <charset val="134"/>
      </rPr>
      <t>北京</t>
    </r>
  </si>
  <si>
    <r>
      <rPr>
        <sz val="10"/>
        <rFont val="等线"/>
        <family val="3"/>
        <charset val="134"/>
      </rPr>
      <t>天津</t>
    </r>
  </si>
  <si>
    <r>
      <rPr>
        <sz val="10"/>
        <rFont val="等线"/>
        <family val="3"/>
        <charset val="134"/>
      </rPr>
      <t>石家庄</t>
    </r>
  </si>
  <si>
    <r>
      <rPr>
        <sz val="10"/>
        <rFont val="等线"/>
        <family val="3"/>
        <charset val="134"/>
      </rPr>
      <t>太原</t>
    </r>
  </si>
  <si>
    <r>
      <rPr>
        <sz val="10"/>
        <rFont val="等线"/>
        <family val="3"/>
        <charset val="134"/>
      </rPr>
      <t>呼和浩特</t>
    </r>
  </si>
  <si>
    <r>
      <rPr>
        <sz val="10"/>
        <rFont val="等线"/>
        <family val="3"/>
        <charset val="134"/>
      </rPr>
      <t>沈阳</t>
    </r>
  </si>
  <si>
    <r>
      <rPr>
        <sz val="10"/>
        <rFont val="等线"/>
        <family val="3"/>
        <charset val="134"/>
      </rPr>
      <t>大连</t>
    </r>
  </si>
  <si>
    <r>
      <rPr>
        <sz val="10"/>
        <rFont val="等线"/>
        <family val="3"/>
        <charset val="134"/>
      </rPr>
      <t>长春</t>
    </r>
  </si>
  <si>
    <r>
      <rPr>
        <sz val="10"/>
        <rFont val="等线"/>
        <family val="3"/>
        <charset val="134"/>
      </rPr>
      <t>哈尔滨</t>
    </r>
  </si>
  <si>
    <r>
      <rPr>
        <sz val="10"/>
        <rFont val="等线"/>
        <family val="3"/>
        <charset val="134"/>
      </rPr>
      <t>上海</t>
    </r>
  </si>
  <si>
    <r>
      <rPr>
        <sz val="10"/>
        <rFont val="等线"/>
        <family val="3"/>
        <charset val="134"/>
      </rPr>
      <t>南京</t>
    </r>
  </si>
  <si>
    <r>
      <rPr>
        <sz val="10"/>
        <rFont val="等线"/>
        <family val="3"/>
        <charset val="134"/>
      </rPr>
      <t>杭州</t>
    </r>
  </si>
  <si>
    <r>
      <rPr>
        <sz val="10"/>
        <rFont val="等线"/>
        <family val="3"/>
        <charset val="134"/>
      </rPr>
      <t>宁波</t>
    </r>
  </si>
  <si>
    <r>
      <rPr>
        <sz val="10"/>
        <rFont val="等线"/>
        <family val="3"/>
        <charset val="134"/>
      </rPr>
      <t>合肥</t>
    </r>
  </si>
  <si>
    <r>
      <rPr>
        <sz val="10"/>
        <rFont val="等线"/>
        <family val="3"/>
        <charset val="134"/>
      </rPr>
      <t>福州</t>
    </r>
  </si>
  <si>
    <r>
      <rPr>
        <sz val="10"/>
        <rFont val="等线"/>
        <family val="3"/>
        <charset val="134"/>
      </rPr>
      <t>厦门</t>
    </r>
  </si>
  <si>
    <r>
      <rPr>
        <sz val="10"/>
        <rFont val="等线"/>
        <family val="3"/>
        <charset val="134"/>
      </rPr>
      <t>南昌</t>
    </r>
  </si>
  <si>
    <r>
      <rPr>
        <sz val="10"/>
        <rFont val="等线"/>
        <family val="3"/>
        <charset val="134"/>
      </rPr>
      <t>济南</t>
    </r>
  </si>
  <si>
    <r>
      <rPr>
        <sz val="10"/>
        <rFont val="等线"/>
        <family val="3"/>
        <charset val="134"/>
      </rPr>
      <t>青岛</t>
    </r>
  </si>
  <si>
    <r>
      <rPr>
        <sz val="10"/>
        <rFont val="等线"/>
        <family val="3"/>
        <charset val="134"/>
      </rPr>
      <t>郑州</t>
    </r>
  </si>
  <si>
    <r>
      <rPr>
        <sz val="10"/>
        <rFont val="等线"/>
        <family val="3"/>
        <charset val="134"/>
      </rPr>
      <t>武汉</t>
    </r>
  </si>
  <si>
    <r>
      <rPr>
        <sz val="10"/>
        <rFont val="等线"/>
        <family val="3"/>
        <charset val="134"/>
      </rPr>
      <t>长沙</t>
    </r>
  </si>
  <si>
    <r>
      <rPr>
        <sz val="10"/>
        <rFont val="等线"/>
        <family val="3"/>
        <charset val="134"/>
      </rPr>
      <t>广州</t>
    </r>
  </si>
  <si>
    <r>
      <rPr>
        <sz val="10"/>
        <rFont val="等线"/>
        <family val="3"/>
        <charset val="134"/>
      </rPr>
      <t>深圳</t>
    </r>
  </si>
  <si>
    <r>
      <rPr>
        <sz val="10"/>
        <rFont val="等线"/>
        <family val="3"/>
        <charset val="134"/>
      </rPr>
      <t>南宁</t>
    </r>
  </si>
  <si>
    <r>
      <rPr>
        <sz val="10"/>
        <rFont val="等线"/>
        <family val="3"/>
        <charset val="134"/>
      </rPr>
      <t>海口</t>
    </r>
  </si>
  <si>
    <r>
      <rPr>
        <sz val="10"/>
        <rFont val="等线"/>
        <family val="3"/>
        <charset val="134"/>
      </rPr>
      <t>重庆</t>
    </r>
  </si>
  <si>
    <r>
      <rPr>
        <sz val="10"/>
        <rFont val="等线"/>
        <family val="3"/>
        <charset val="134"/>
      </rPr>
      <t>成都</t>
    </r>
  </si>
  <si>
    <r>
      <rPr>
        <sz val="10"/>
        <rFont val="等线"/>
        <family val="3"/>
        <charset val="134"/>
      </rPr>
      <t>贵阳</t>
    </r>
  </si>
  <si>
    <r>
      <rPr>
        <sz val="10"/>
        <rFont val="等线"/>
        <family val="3"/>
        <charset val="134"/>
      </rPr>
      <t>昆明</t>
    </r>
  </si>
  <si>
    <r>
      <rPr>
        <sz val="10"/>
        <rFont val="等线"/>
        <family val="3"/>
        <charset val="134"/>
      </rPr>
      <t>拉萨</t>
    </r>
  </si>
  <si>
    <t/>
  </si>
  <si>
    <r>
      <rPr>
        <sz val="10"/>
        <rFont val="等线"/>
        <family val="3"/>
        <charset val="134"/>
      </rPr>
      <t>西安</t>
    </r>
  </si>
  <si>
    <r>
      <rPr>
        <sz val="10"/>
        <rFont val="等线"/>
        <family val="3"/>
        <charset val="134"/>
      </rPr>
      <t>兰州</t>
    </r>
  </si>
  <si>
    <r>
      <rPr>
        <sz val="10"/>
        <rFont val="等线"/>
        <family val="3"/>
        <charset val="134"/>
      </rPr>
      <t>西宁</t>
    </r>
  </si>
  <si>
    <r>
      <rPr>
        <sz val="10"/>
        <rFont val="等线"/>
        <family val="3"/>
        <charset val="134"/>
      </rPr>
      <t>银川</t>
    </r>
  </si>
  <si>
    <r>
      <rPr>
        <sz val="10"/>
        <rFont val="等线"/>
        <family val="3"/>
        <charset val="134"/>
      </rPr>
      <t>乌鲁木齐</t>
    </r>
  </si>
  <si>
    <r>
      <rPr>
        <b/>
        <sz val="10"/>
        <rFont val="等线"/>
        <family val="3"/>
        <charset val="134"/>
      </rPr>
      <t>数据来源：国家统计局</t>
    </r>
  </si>
  <si>
    <r>
      <rPr>
        <b/>
        <sz val="10"/>
        <rFont val="等线"/>
        <family val="3"/>
        <charset val="134"/>
      </rPr>
      <t>数据库：主要城市年度数据</t>
    </r>
  </si>
  <si>
    <r>
      <rPr>
        <b/>
        <sz val="10"/>
        <rFont val="等线"/>
        <family val="3"/>
        <charset val="134"/>
      </rPr>
      <t>指标：第三产业增加值</t>
    </r>
    <r>
      <rPr>
        <b/>
        <sz val="10"/>
        <rFont val="Calibri"/>
        <family val="2"/>
      </rPr>
      <t>(</t>
    </r>
    <r>
      <rPr>
        <b/>
        <sz val="10"/>
        <rFont val="等线"/>
        <family val="3"/>
        <charset val="134"/>
      </rPr>
      <t>亿元</t>
    </r>
    <r>
      <rPr>
        <b/>
        <sz val="10"/>
        <rFont val="Calibri"/>
        <family val="2"/>
      </rPr>
      <t>)</t>
    </r>
  </si>
  <si>
    <r>
      <rPr>
        <b/>
        <sz val="10"/>
        <rFont val="等线"/>
        <family val="3"/>
        <charset val="134"/>
      </rPr>
      <t>时间：</t>
    </r>
    <r>
      <rPr>
        <b/>
        <sz val="10"/>
        <rFont val="Calibri"/>
        <family val="2"/>
      </rPr>
      <t>2022-,last30</t>
    </r>
  </si>
  <si>
    <r>
      <rPr>
        <sz val="10"/>
        <rFont val="等线"/>
        <family val="3"/>
        <charset val="134"/>
      </rPr>
      <t>地区</t>
    </r>
  </si>
  <si>
    <r>
      <rPr>
        <sz val="10"/>
        <rFont val="等线"/>
        <family val="3"/>
        <charset val="134"/>
      </rPr>
      <t>北京</t>
    </r>
  </si>
  <si>
    <r>
      <rPr>
        <sz val="10"/>
        <rFont val="等线"/>
        <family val="3"/>
        <charset val="134"/>
      </rPr>
      <t>天津</t>
    </r>
  </si>
  <si>
    <r>
      <rPr>
        <sz val="10"/>
        <rFont val="等线"/>
        <family val="3"/>
        <charset val="134"/>
      </rPr>
      <t>石家庄</t>
    </r>
  </si>
  <si>
    <r>
      <rPr>
        <sz val="10"/>
        <rFont val="等线"/>
        <family val="3"/>
        <charset val="134"/>
      </rPr>
      <t>沈阳</t>
    </r>
  </si>
  <si>
    <r>
      <rPr>
        <sz val="10"/>
        <rFont val="等线"/>
        <family val="3"/>
        <charset val="134"/>
      </rPr>
      <t>大连</t>
    </r>
  </si>
  <si>
    <r>
      <rPr>
        <sz val="10"/>
        <rFont val="等线"/>
        <family val="3"/>
        <charset val="134"/>
      </rPr>
      <t>长春</t>
    </r>
  </si>
  <si>
    <r>
      <rPr>
        <sz val="10"/>
        <rFont val="等线"/>
        <family val="3"/>
        <charset val="134"/>
      </rPr>
      <t>哈尔滨</t>
    </r>
  </si>
  <si>
    <r>
      <rPr>
        <sz val="10"/>
        <rFont val="等线"/>
        <family val="3"/>
        <charset val="134"/>
      </rPr>
      <t>上海</t>
    </r>
  </si>
  <si>
    <r>
      <rPr>
        <sz val="10"/>
        <rFont val="等线"/>
        <family val="3"/>
        <charset val="134"/>
      </rPr>
      <t>南京</t>
    </r>
  </si>
  <si>
    <r>
      <rPr>
        <sz val="10"/>
        <rFont val="等线"/>
        <family val="3"/>
        <charset val="134"/>
      </rPr>
      <t>杭州</t>
    </r>
  </si>
  <si>
    <r>
      <rPr>
        <sz val="10"/>
        <rFont val="等线"/>
        <family val="3"/>
        <charset val="134"/>
      </rPr>
      <t>宁波</t>
    </r>
  </si>
  <si>
    <r>
      <rPr>
        <sz val="10"/>
        <rFont val="等线"/>
        <family val="3"/>
        <charset val="134"/>
      </rPr>
      <t>合肥</t>
    </r>
  </si>
  <si>
    <r>
      <rPr>
        <sz val="10"/>
        <rFont val="等线"/>
        <family val="3"/>
        <charset val="134"/>
      </rPr>
      <t>福州</t>
    </r>
  </si>
  <si>
    <r>
      <rPr>
        <sz val="10"/>
        <rFont val="等线"/>
        <family val="3"/>
        <charset val="134"/>
      </rPr>
      <t>南昌</t>
    </r>
  </si>
  <si>
    <r>
      <rPr>
        <sz val="10"/>
        <rFont val="等线"/>
        <family val="3"/>
        <charset val="134"/>
      </rPr>
      <t>济南</t>
    </r>
  </si>
  <si>
    <r>
      <rPr>
        <sz val="10"/>
        <rFont val="等线"/>
        <family val="3"/>
        <charset val="134"/>
      </rPr>
      <t>青岛</t>
    </r>
  </si>
  <si>
    <r>
      <rPr>
        <sz val="10"/>
        <rFont val="等线"/>
        <family val="3"/>
        <charset val="134"/>
      </rPr>
      <t>郑州</t>
    </r>
  </si>
  <si>
    <r>
      <rPr>
        <sz val="10"/>
        <rFont val="等线"/>
        <family val="3"/>
        <charset val="134"/>
      </rPr>
      <t>武汉</t>
    </r>
  </si>
  <si>
    <r>
      <rPr>
        <sz val="10"/>
        <rFont val="等线"/>
        <family val="3"/>
        <charset val="134"/>
      </rPr>
      <t>长沙</t>
    </r>
  </si>
  <si>
    <r>
      <rPr>
        <sz val="10"/>
        <rFont val="等线"/>
        <family val="3"/>
        <charset val="134"/>
      </rPr>
      <t>广州</t>
    </r>
  </si>
  <si>
    <r>
      <rPr>
        <sz val="10"/>
        <rFont val="等线"/>
        <family val="3"/>
        <charset val="134"/>
      </rPr>
      <t>深圳</t>
    </r>
  </si>
  <si>
    <r>
      <rPr>
        <sz val="10"/>
        <rFont val="等线"/>
        <family val="3"/>
        <charset val="134"/>
      </rPr>
      <t>南宁</t>
    </r>
  </si>
  <si>
    <r>
      <rPr>
        <sz val="10"/>
        <rFont val="等线"/>
        <family val="3"/>
        <charset val="134"/>
      </rPr>
      <t>重庆</t>
    </r>
  </si>
  <si>
    <r>
      <rPr>
        <sz val="10"/>
        <rFont val="等线"/>
        <family val="3"/>
        <charset val="134"/>
      </rPr>
      <t>成都</t>
    </r>
  </si>
  <si>
    <r>
      <rPr>
        <sz val="10"/>
        <rFont val="等线"/>
        <family val="3"/>
        <charset val="134"/>
      </rPr>
      <t>昆明</t>
    </r>
  </si>
  <si>
    <r>
      <rPr>
        <sz val="10"/>
        <rFont val="等线"/>
        <family val="3"/>
        <charset val="134"/>
      </rPr>
      <t>西安</t>
    </r>
  </si>
  <si>
    <r>
      <rPr>
        <sz val="10"/>
        <rFont val="等线"/>
        <family val="3"/>
        <charset val="134"/>
      </rPr>
      <t>注：大中城市地区生产总值均为初步核算数。</t>
    </r>
  </si>
  <si>
    <r>
      <rPr>
        <b/>
        <sz val="10"/>
        <rFont val="等线"/>
        <family val="3"/>
        <charset val="134"/>
      </rPr>
      <t>数据来源：国家统计局</t>
    </r>
  </si>
  <si>
    <r>
      <t>2022</t>
    </r>
    <r>
      <rPr>
        <sz val="10"/>
        <rFont val="等线"/>
        <family val="3"/>
        <charset val="134"/>
      </rPr>
      <t>年根据政府工作报告比上年增长</t>
    </r>
    <r>
      <rPr>
        <sz val="10"/>
        <rFont val="Calibri"/>
        <family val="2"/>
      </rPr>
      <t>2.3%</t>
    </r>
    <r>
      <rPr>
        <sz val="10"/>
        <rFont val="等线"/>
        <family val="3"/>
        <charset val="134"/>
      </rPr>
      <t>进行推算</t>
    </r>
    <phoneticPr fontId="9" type="noConversion"/>
  </si>
  <si>
    <t>除北京、天津、上海、重庆以外的城市，2006年以前的数据均为根据复合增长率进行推算</t>
  </si>
  <si>
    <r>
      <rPr>
        <b/>
        <sz val="10"/>
        <rFont val="等线"/>
        <family val="3"/>
        <charset val="134"/>
      </rPr>
      <t>指标：年末户籍人口</t>
    </r>
    <r>
      <rPr>
        <b/>
        <sz val="10"/>
        <rFont val="Calibri"/>
        <family val="2"/>
      </rPr>
      <t>(</t>
    </r>
    <r>
      <rPr>
        <b/>
        <sz val="10"/>
        <rFont val="等线"/>
        <family val="3"/>
        <charset val="134"/>
      </rPr>
      <t>万人</t>
    </r>
    <r>
      <rPr>
        <b/>
        <sz val="10"/>
        <rFont val="Calibri"/>
        <family val="2"/>
      </rPr>
      <t>)</t>
    </r>
  </si>
  <si>
    <t>除北京、天津、上海之外的城市1998年之前的数据均为推算数据</t>
    <phoneticPr fontId="8" type="noConversion"/>
  </si>
  <si>
    <r>
      <rPr>
        <b/>
        <sz val="10"/>
        <rFont val="等线"/>
        <family val="3"/>
        <charset val="134"/>
      </rPr>
      <t>指标：社会消费品零售总额</t>
    </r>
    <r>
      <rPr>
        <b/>
        <sz val="10"/>
        <rFont val="Calibri"/>
        <family val="2"/>
      </rPr>
      <t>(</t>
    </r>
    <r>
      <rPr>
        <b/>
        <sz val="10"/>
        <rFont val="等线"/>
        <family val="3"/>
        <charset val="134"/>
      </rPr>
      <t>亿元</t>
    </r>
    <r>
      <rPr>
        <b/>
        <sz val="10"/>
        <rFont val="Calibri"/>
        <family val="2"/>
      </rPr>
      <t>)</t>
    </r>
  </si>
  <si>
    <r>
      <t>2022</t>
    </r>
    <r>
      <rPr>
        <sz val="10"/>
        <rFont val="等线"/>
        <family val="3"/>
        <charset val="134"/>
      </rPr>
      <t>年数据根据政府报告比上年下降</t>
    </r>
    <r>
      <rPr>
        <sz val="10"/>
        <rFont val="Calibri"/>
        <family val="2"/>
      </rPr>
      <t>0.2%</t>
    </r>
    <r>
      <rPr>
        <sz val="10"/>
        <rFont val="等线"/>
        <family val="3"/>
        <charset val="134"/>
      </rPr>
      <t>推算</t>
    </r>
    <phoneticPr fontId="8" type="noConversion"/>
  </si>
  <si>
    <r>
      <rPr>
        <sz val="10"/>
        <rFont val="等线"/>
        <family val="3"/>
        <charset val="134"/>
      </rPr>
      <t>除北京、天津、上海之外</t>
    </r>
    <r>
      <rPr>
        <sz val="10"/>
        <rFont val="Calibri"/>
        <family val="2"/>
      </rPr>
      <t>2005</t>
    </r>
    <r>
      <rPr>
        <sz val="10"/>
        <rFont val="等线"/>
        <family val="3"/>
        <charset val="134"/>
      </rPr>
      <t>年之前的数据均为根据历史复合增长率推算数，重庆</t>
    </r>
    <r>
      <rPr>
        <sz val="10"/>
        <rFont val="Calibri"/>
        <family val="2"/>
      </rPr>
      <t>1995</t>
    </r>
    <r>
      <rPr>
        <sz val="10"/>
        <rFont val="等线"/>
        <family val="3"/>
        <charset val="134"/>
      </rPr>
      <t>年之前的数据根据历史复合增长率推算数</t>
    </r>
    <phoneticPr fontId="8" type="noConversion"/>
  </si>
  <si>
    <t>指标：人均GDP=城市GDP/年末户籍人口（元）</t>
    <phoneticPr fontId="1" type="noConversion"/>
  </si>
  <si>
    <t>数据库：主要城市年度数据</t>
  </si>
  <si>
    <t>指标：地区生产总值（当年价格）(亿元)</t>
  </si>
  <si>
    <t>时间：最近20年</t>
  </si>
  <si>
    <t>地区</t>
  </si>
  <si>
    <t>北京</t>
  </si>
  <si>
    <t>天津</t>
  </si>
  <si>
    <t>石家庄</t>
  </si>
  <si>
    <t>沈阳</t>
  </si>
  <si>
    <t>大连</t>
  </si>
  <si>
    <t>长春</t>
  </si>
  <si>
    <t>哈尔滨</t>
  </si>
  <si>
    <t>上海</t>
  </si>
  <si>
    <t>南京</t>
  </si>
  <si>
    <t>杭州</t>
  </si>
  <si>
    <t>宁波</t>
  </si>
  <si>
    <t>合肥</t>
  </si>
  <si>
    <t>福州</t>
  </si>
  <si>
    <t>南昌</t>
  </si>
  <si>
    <t>济南</t>
  </si>
  <si>
    <t>青岛</t>
  </si>
  <si>
    <t>郑州</t>
  </si>
  <si>
    <t>武汉</t>
  </si>
  <si>
    <t>长沙</t>
  </si>
  <si>
    <t>广州</t>
  </si>
  <si>
    <t>深圳</t>
  </si>
  <si>
    <t>南宁</t>
  </si>
  <si>
    <t>重庆</t>
  </si>
  <si>
    <t>成都</t>
  </si>
  <si>
    <t>昆明</t>
  </si>
  <si>
    <t>西安</t>
  </si>
  <si>
    <t>注：大中城市地区生产总值均为初步核算数。</t>
  </si>
  <si>
    <t>数据来源：国家统计局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</si>
</sst>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_(* #,##0.0_);_(* \(#,##0.0\);_(* &quot;-&quot;??_);_(@_)"/>
    <numFmt numFmtId="177" formatCode="_(* #,##0_);_(* \(#,##0\);_(* &quot;-&quot;??_);_(@_)"/>
    <numFmt numFmtId="178" formatCode="_ * #,##0_ ;_ * \-#,##0_ ;_ * &quot;-&quot;??_ ;_ @_ "/>
    <numFmt numFmtId="179" formatCode="0.0%"/>
    <numFmt numFmtId="180" formatCode="0_);[Red]\(0\)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name val="Calibri"/>
      <family val="2"/>
    </font>
    <font>
      <b/>
      <sz val="10"/>
      <name val="等线"/>
      <family val="3"/>
      <charset val="134"/>
    </font>
    <font>
      <sz val="10"/>
      <name val="Calibri"/>
      <family val="2"/>
    </font>
    <font>
      <sz val="10"/>
      <name val="等线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/>
  </cellStyleXfs>
  <cellXfs count="23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9" fontId="5" fillId="0" borderId="0" xfId="2" applyFont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76" fontId="5" fillId="0" borderId="0" xfId="1" applyNumberFormat="1" applyFont="1" applyAlignment="1">
      <alignment horizontal="right" vertical="center"/>
    </xf>
    <xf numFmtId="0" fontId="7" fillId="0" borderId="0" xfId="0" applyFont="1" applyAlignment="1"/>
    <xf numFmtId="177" fontId="5" fillId="0" borderId="0" xfId="1" applyNumberFormat="1" applyFont="1" applyAlignment="1">
      <alignment horizontal="right" vertical="center"/>
    </xf>
    <xf numFmtId="0" fontId="10" fillId="0" borderId="0" xfId="0" applyFont="1" applyAlignment="1"/>
    <xf numFmtId="176" fontId="5" fillId="0" borderId="0" xfId="1" applyNumberFormat="1" applyFont="1" applyAlignment="1">
      <alignment vertical="center"/>
    </xf>
    <xf numFmtId="0" fontId="5" fillId="0" borderId="0" xfId="3" applyFont="1" applyAlignment="1">
      <alignment horizontal="right" vertical="center"/>
    </xf>
    <xf numFmtId="179" fontId="5" fillId="0" borderId="0" xfId="2" applyNumberFormat="1" applyFont="1" applyAlignment="1"/>
    <xf numFmtId="179" fontId="5" fillId="0" borderId="0" xfId="0" applyNumberFormat="1" applyFont="1" applyAlignment="1"/>
    <xf numFmtId="9" fontId="5" fillId="0" borderId="0" xfId="0" applyNumberFormat="1" applyFont="1" applyAlignment="1"/>
    <xf numFmtId="177" fontId="5" fillId="0" borderId="0" xfId="1" applyNumberFormat="1" applyFont="1" applyAlignment="1">
      <alignment vertical="center"/>
    </xf>
    <xf numFmtId="180" fontId="5" fillId="0" borderId="0" xfId="1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>
      <alignment vertical="center"/>
    </xf>
    <xf numFmtId="178" fontId="11" fillId="0" borderId="0" xfId="1" applyNumberFormat="1" applyFont="1">
      <alignment vertical="center"/>
    </xf>
  </cellXfs>
  <cellStyles count="4">
    <cellStyle name="百分比" xfId="2" builtinId="5"/>
    <cellStyle name="常规" xfId="0" builtinId="0"/>
    <cellStyle name="常规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activeCell="F17" sqref="F17"/>
    </sheetView>
  </sheetViews>
  <sheetFormatPr defaultColWidth="16" defaultRowHeight="13.8" x14ac:dyDescent="0.3"/>
  <cols>
    <col min="1" max="1" width="14.44140625" style="2" customWidth="1"/>
    <col min="2" max="31" width="10.44140625" style="2" customWidth="1"/>
    <col min="32" max="256" width="16" style="2"/>
    <col min="257" max="257" width="14.44140625" style="2" customWidth="1"/>
    <col min="258" max="287" width="10.44140625" style="2" customWidth="1"/>
    <col min="288" max="512" width="16" style="2"/>
    <col min="513" max="513" width="14.44140625" style="2" customWidth="1"/>
    <col min="514" max="543" width="10.44140625" style="2" customWidth="1"/>
    <col min="544" max="768" width="16" style="2"/>
    <col min="769" max="769" width="14.44140625" style="2" customWidth="1"/>
    <col min="770" max="799" width="10.44140625" style="2" customWidth="1"/>
    <col min="800" max="1024" width="16" style="2"/>
    <col min="1025" max="1025" width="14.44140625" style="2" customWidth="1"/>
    <col min="1026" max="1055" width="10.44140625" style="2" customWidth="1"/>
    <col min="1056" max="1280" width="16" style="2"/>
    <col min="1281" max="1281" width="14.44140625" style="2" customWidth="1"/>
    <col min="1282" max="1311" width="10.44140625" style="2" customWidth="1"/>
    <col min="1312" max="1536" width="16" style="2"/>
    <col min="1537" max="1537" width="14.44140625" style="2" customWidth="1"/>
    <col min="1538" max="1567" width="10.44140625" style="2" customWidth="1"/>
    <col min="1568" max="1792" width="16" style="2"/>
    <col min="1793" max="1793" width="14.44140625" style="2" customWidth="1"/>
    <col min="1794" max="1823" width="10.44140625" style="2" customWidth="1"/>
    <col min="1824" max="2048" width="16" style="2"/>
    <col min="2049" max="2049" width="14.44140625" style="2" customWidth="1"/>
    <col min="2050" max="2079" width="10.44140625" style="2" customWidth="1"/>
    <col min="2080" max="2304" width="16" style="2"/>
    <col min="2305" max="2305" width="14.44140625" style="2" customWidth="1"/>
    <col min="2306" max="2335" width="10.44140625" style="2" customWidth="1"/>
    <col min="2336" max="2560" width="16" style="2"/>
    <col min="2561" max="2561" width="14.44140625" style="2" customWidth="1"/>
    <col min="2562" max="2591" width="10.44140625" style="2" customWidth="1"/>
    <col min="2592" max="2816" width="16" style="2"/>
    <col min="2817" max="2817" width="14.44140625" style="2" customWidth="1"/>
    <col min="2818" max="2847" width="10.44140625" style="2" customWidth="1"/>
    <col min="2848" max="3072" width="16" style="2"/>
    <col min="3073" max="3073" width="14.44140625" style="2" customWidth="1"/>
    <col min="3074" max="3103" width="10.44140625" style="2" customWidth="1"/>
    <col min="3104" max="3328" width="16" style="2"/>
    <col min="3329" max="3329" width="14.44140625" style="2" customWidth="1"/>
    <col min="3330" max="3359" width="10.44140625" style="2" customWidth="1"/>
    <col min="3360" max="3584" width="16" style="2"/>
    <col min="3585" max="3585" width="14.44140625" style="2" customWidth="1"/>
    <col min="3586" max="3615" width="10.44140625" style="2" customWidth="1"/>
    <col min="3616" max="3840" width="16" style="2"/>
    <col min="3841" max="3841" width="14.44140625" style="2" customWidth="1"/>
    <col min="3842" max="3871" width="10.44140625" style="2" customWidth="1"/>
    <col min="3872" max="4096" width="16" style="2"/>
    <col min="4097" max="4097" width="14.44140625" style="2" customWidth="1"/>
    <col min="4098" max="4127" width="10.44140625" style="2" customWidth="1"/>
    <col min="4128" max="4352" width="16" style="2"/>
    <col min="4353" max="4353" width="14.44140625" style="2" customWidth="1"/>
    <col min="4354" max="4383" width="10.44140625" style="2" customWidth="1"/>
    <col min="4384" max="4608" width="16" style="2"/>
    <col min="4609" max="4609" width="14.44140625" style="2" customWidth="1"/>
    <col min="4610" max="4639" width="10.44140625" style="2" customWidth="1"/>
    <col min="4640" max="4864" width="16" style="2"/>
    <col min="4865" max="4865" width="14.44140625" style="2" customWidth="1"/>
    <col min="4866" max="4895" width="10.44140625" style="2" customWidth="1"/>
    <col min="4896" max="5120" width="16" style="2"/>
    <col min="5121" max="5121" width="14.44140625" style="2" customWidth="1"/>
    <col min="5122" max="5151" width="10.44140625" style="2" customWidth="1"/>
    <col min="5152" max="5376" width="16" style="2"/>
    <col min="5377" max="5377" width="14.44140625" style="2" customWidth="1"/>
    <col min="5378" max="5407" width="10.44140625" style="2" customWidth="1"/>
    <col min="5408" max="5632" width="16" style="2"/>
    <col min="5633" max="5633" width="14.44140625" style="2" customWidth="1"/>
    <col min="5634" max="5663" width="10.44140625" style="2" customWidth="1"/>
    <col min="5664" max="5888" width="16" style="2"/>
    <col min="5889" max="5889" width="14.44140625" style="2" customWidth="1"/>
    <col min="5890" max="5919" width="10.44140625" style="2" customWidth="1"/>
    <col min="5920" max="6144" width="16" style="2"/>
    <col min="6145" max="6145" width="14.44140625" style="2" customWidth="1"/>
    <col min="6146" max="6175" width="10.44140625" style="2" customWidth="1"/>
    <col min="6176" max="6400" width="16" style="2"/>
    <col min="6401" max="6401" width="14.44140625" style="2" customWidth="1"/>
    <col min="6402" max="6431" width="10.44140625" style="2" customWidth="1"/>
    <col min="6432" max="6656" width="16" style="2"/>
    <col min="6657" max="6657" width="14.44140625" style="2" customWidth="1"/>
    <col min="6658" max="6687" width="10.44140625" style="2" customWidth="1"/>
    <col min="6688" max="6912" width="16" style="2"/>
    <col min="6913" max="6913" width="14.44140625" style="2" customWidth="1"/>
    <col min="6914" max="6943" width="10.44140625" style="2" customWidth="1"/>
    <col min="6944" max="7168" width="16" style="2"/>
    <col min="7169" max="7169" width="14.44140625" style="2" customWidth="1"/>
    <col min="7170" max="7199" width="10.44140625" style="2" customWidth="1"/>
    <col min="7200" max="7424" width="16" style="2"/>
    <col min="7425" max="7425" width="14.44140625" style="2" customWidth="1"/>
    <col min="7426" max="7455" width="10.44140625" style="2" customWidth="1"/>
    <col min="7456" max="7680" width="16" style="2"/>
    <col min="7681" max="7681" width="14.44140625" style="2" customWidth="1"/>
    <col min="7682" max="7711" width="10.44140625" style="2" customWidth="1"/>
    <col min="7712" max="7936" width="16" style="2"/>
    <col min="7937" max="7937" width="14.44140625" style="2" customWidth="1"/>
    <col min="7938" max="7967" width="10.44140625" style="2" customWidth="1"/>
    <col min="7968" max="8192" width="16" style="2"/>
    <col min="8193" max="8193" width="14.44140625" style="2" customWidth="1"/>
    <col min="8194" max="8223" width="10.44140625" style="2" customWidth="1"/>
    <col min="8224" max="8448" width="16" style="2"/>
    <col min="8449" max="8449" width="14.44140625" style="2" customWidth="1"/>
    <col min="8450" max="8479" width="10.44140625" style="2" customWidth="1"/>
    <col min="8480" max="8704" width="16" style="2"/>
    <col min="8705" max="8705" width="14.44140625" style="2" customWidth="1"/>
    <col min="8706" max="8735" width="10.44140625" style="2" customWidth="1"/>
    <col min="8736" max="8960" width="16" style="2"/>
    <col min="8961" max="8961" width="14.44140625" style="2" customWidth="1"/>
    <col min="8962" max="8991" width="10.44140625" style="2" customWidth="1"/>
    <col min="8992" max="9216" width="16" style="2"/>
    <col min="9217" max="9217" width="14.44140625" style="2" customWidth="1"/>
    <col min="9218" max="9247" width="10.44140625" style="2" customWidth="1"/>
    <col min="9248" max="9472" width="16" style="2"/>
    <col min="9473" max="9473" width="14.44140625" style="2" customWidth="1"/>
    <col min="9474" max="9503" width="10.44140625" style="2" customWidth="1"/>
    <col min="9504" max="9728" width="16" style="2"/>
    <col min="9729" max="9729" width="14.44140625" style="2" customWidth="1"/>
    <col min="9730" max="9759" width="10.44140625" style="2" customWidth="1"/>
    <col min="9760" max="9984" width="16" style="2"/>
    <col min="9985" max="9985" width="14.44140625" style="2" customWidth="1"/>
    <col min="9986" max="10015" width="10.44140625" style="2" customWidth="1"/>
    <col min="10016" max="10240" width="16" style="2"/>
    <col min="10241" max="10241" width="14.44140625" style="2" customWidth="1"/>
    <col min="10242" max="10271" width="10.44140625" style="2" customWidth="1"/>
    <col min="10272" max="10496" width="16" style="2"/>
    <col min="10497" max="10497" width="14.44140625" style="2" customWidth="1"/>
    <col min="10498" max="10527" width="10.44140625" style="2" customWidth="1"/>
    <col min="10528" max="10752" width="16" style="2"/>
    <col min="10753" max="10753" width="14.44140625" style="2" customWidth="1"/>
    <col min="10754" max="10783" width="10.44140625" style="2" customWidth="1"/>
    <col min="10784" max="11008" width="16" style="2"/>
    <col min="11009" max="11009" width="14.44140625" style="2" customWidth="1"/>
    <col min="11010" max="11039" width="10.44140625" style="2" customWidth="1"/>
    <col min="11040" max="11264" width="16" style="2"/>
    <col min="11265" max="11265" width="14.44140625" style="2" customWidth="1"/>
    <col min="11266" max="11295" width="10.44140625" style="2" customWidth="1"/>
    <col min="11296" max="11520" width="16" style="2"/>
    <col min="11521" max="11521" width="14.44140625" style="2" customWidth="1"/>
    <col min="11522" max="11551" width="10.44140625" style="2" customWidth="1"/>
    <col min="11552" max="11776" width="16" style="2"/>
    <col min="11777" max="11777" width="14.44140625" style="2" customWidth="1"/>
    <col min="11778" max="11807" width="10.44140625" style="2" customWidth="1"/>
    <col min="11808" max="12032" width="16" style="2"/>
    <col min="12033" max="12033" width="14.44140625" style="2" customWidth="1"/>
    <col min="12034" max="12063" width="10.44140625" style="2" customWidth="1"/>
    <col min="12064" max="12288" width="16" style="2"/>
    <col min="12289" max="12289" width="14.44140625" style="2" customWidth="1"/>
    <col min="12290" max="12319" width="10.44140625" style="2" customWidth="1"/>
    <col min="12320" max="12544" width="16" style="2"/>
    <col min="12545" max="12545" width="14.44140625" style="2" customWidth="1"/>
    <col min="12546" max="12575" width="10.44140625" style="2" customWidth="1"/>
    <col min="12576" max="12800" width="16" style="2"/>
    <col min="12801" max="12801" width="14.44140625" style="2" customWidth="1"/>
    <col min="12802" max="12831" width="10.44140625" style="2" customWidth="1"/>
    <col min="12832" max="13056" width="16" style="2"/>
    <col min="13057" max="13057" width="14.44140625" style="2" customWidth="1"/>
    <col min="13058" max="13087" width="10.44140625" style="2" customWidth="1"/>
    <col min="13088" max="13312" width="16" style="2"/>
    <col min="13313" max="13313" width="14.44140625" style="2" customWidth="1"/>
    <col min="13314" max="13343" width="10.44140625" style="2" customWidth="1"/>
    <col min="13344" max="13568" width="16" style="2"/>
    <col min="13569" max="13569" width="14.44140625" style="2" customWidth="1"/>
    <col min="13570" max="13599" width="10.44140625" style="2" customWidth="1"/>
    <col min="13600" max="13824" width="16" style="2"/>
    <col min="13825" max="13825" width="14.44140625" style="2" customWidth="1"/>
    <col min="13826" max="13855" width="10.44140625" style="2" customWidth="1"/>
    <col min="13856" max="14080" width="16" style="2"/>
    <col min="14081" max="14081" width="14.44140625" style="2" customWidth="1"/>
    <col min="14082" max="14111" width="10.44140625" style="2" customWidth="1"/>
    <col min="14112" max="14336" width="16" style="2"/>
    <col min="14337" max="14337" width="14.44140625" style="2" customWidth="1"/>
    <col min="14338" max="14367" width="10.44140625" style="2" customWidth="1"/>
    <col min="14368" max="14592" width="16" style="2"/>
    <col min="14593" max="14593" width="14.44140625" style="2" customWidth="1"/>
    <col min="14594" max="14623" width="10.44140625" style="2" customWidth="1"/>
    <col min="14624" max="14848" width="16" style="2"/>
    <col min="14849" max="14849" width="14.44140625" style="2" customWidth="1"/>
    <col min="14850" max="14879" width="10.44140625" style="2" customWidth="1"/>
    <col min="14880" max="15104" width="16" style="2"/>
    <col min="15105" max="15105" width="14.44140625" style="2" customWidth="1"/>
    <col min="15106" max="15135" width="10.44140625" style="2" customWidth="1"/>
    <col min="15136" max="15360" width="16" style="2"/>
    <col min="15361" max="15361" width="14.44140625" style="2" customWidth="1"/>
    <col min="15362" max="15391" width="10.44140625" style="2" customWidth="1"/>
    <col min="15392" max="15616" width="16" style="2"/>
    <col min="15617" max="15617" width="14.44140625" style="2" customWidth="1"/>
    <col min="15618" max="15647" width="10.44140625" style="2" customWidth="1"/>
    <col min="15648" max="15872" width="16" style="2"/>
    <col min="15873" max="15873" width="14.44140625" style="2" customWidth="1"/>
    <col min="15874" max="15903" width="10.44140625" style="2" customWidth="1"/>
    <col min="15904" max="16128" width="16" style="2"/>
    <col min="16129" max="16129" width="14.44140625" style="2" customWidth="1"/>
    <col min="16130" max="16159" width="10.44140625" style="2" customWidth="1"/>
    <col min="16160" max="16384" width="16" style="2"/>
  </cols>
  <sheetData>
    <row r="1" spans="1:33" ht="19.95" customHeight="1" x14ac:dyDescent="0.3">
      <c r="A1" s="18" t="s">
        <v>81</v>
      </c>
    </row>
    <row r="2" spans="1:33" x14ac:dyDescent="0.3">
      <c r="A2" s="18" t="s">
        <v>82</v>
      </c>
    </row>
    <row r="3" spans="1:33" ht="13.2" customHeight="1" x14ac:dyDescent="0.3">
      <c r="A3" s="18" t="s">
        <v>83</v>
      </c>
    </row>
    <row r="4" spans="1:33" x14ac:dyDescent="0.3">
      <c r="A4" s="19" t="s">
        <v>84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</row>
    <row r="5" spans="1:33" x14ac:dyDescent="0.3">
      <c r="A5" s="20" t="s">
        <v>85</v>
      </c>
      <c r="B5" s="8">
        <v>41610.920000000006</v>
      </c>
      <c r="C5" s="8">
        <v>41045.629999999997</v>
      </c>
      <c r="D5" s="8">
        <v>35943.25</v>
      </c>
      <c r="E5" s="8">
        <v>35445.129999999997</v>
      </c>
      <c r="F5" s="8">
        <v>33106</v>
      </c>
      <c r="G5" s="8">
        <v>29883</v>
      </c>
      <c r="H5" s="8">
        <v>27041.200000000001</v>
      </c>
      <c r="I5" s="8">
        <v>24779.1</v>
      </c>
      <c r="J5" s="8">
        <v>22926</v>
      </c>
      <c r="K5" s="8">
        <v>21134.6</v>
      </c>
      <c r="L5" s="8">
        <v>19024.7</v>
      </c>
      <c r="M5" s="8">
        <v>17188.8</v>
      </c>
      <c r="N5" s="8">
        <v>14964</v>
      </c>
      <c r="O5" s="8">
        <v>12900.9</v>
      </c>
      <c r="P5" s="8">
        <v>11813.1</v>
      </c>
      <c r="Q5" s="8">
        <v>10425.5</v>
      </c>
      <c r="R5" s="8">
        <v>8387</v>
      </c>
      <c r="S5" s="8">
        <v>7149.8</v>
      </c>
      <c r="T5" s="8">
        <v>6252.5</v>
      </c>
      <c r="U5" s="8">
        <v>5267.2</v>
      </c>
      <c r="V5" s="8">
        <v>4525.7</v>
      </c>
      <c r="W5" s="8">
        <v>3861.5</v>
      </c>
      <c r="X5" s="8">
        <v>3277.8</v>
      </c>
      <c r="Y5" s="8">
        <v>2759.8</v>
      </c>
      <c r="Z5" s="8">
        <v>2439.1</v>
      </c>
      <c r="AA5" s="8">
        <v>2118.1</v>
      </c>
      <c r="AB5" s="11">
        <v>1819.4</v>
      </c>
      <c r="AC5" s="11">
        <v>1516.2</v>
      </c>
      <c r="AD5" s="11">
        <v>1149.8</v>
      </c>
      <c r="AE5" s="11">
        <v>888.9</v>
      </c>
    </row>
    <row r="6" spans="1:33" x14ac:dyDescent="0.3">
      <c r="A6" s="20" t="s">
        <v>86</v>
      </c>
      <c r="B6" s="8">
        <v>16311.34</v>
      </c>
      <c r="C6" s="8">
        <v>15685.05</v>
      </c>
      <c r="D6" s="8">
        <v>14007.99</v>
      </c>
      <c r="E6" s="8">
        <v>14055.46</v>
      </c>
      <c r="F6" s="8">
        <v>13362.9</v>
      </c>
      <c r="G6" s="8">
        <v>12450.6</v>
      </c>
      <c r="H6" s="8">
        <v>11477.2</v>
      </c>
      <c r="I6" s="8">
        <v>10879.5</v>
      </c>
      <c r="J6" s="8">
        <v>10640.6</v>
      </c>
      <c r="K6" s="8">
        <v>9945.4</v>
      </c>
      <c r="L6" s="8">
        <v>9043</v>
      </c>
      <c r="M6" s="8">
        <v>8112.5</v>
      </c>
      <c r="N6" s="8">
        <v>6830.8</v>
      </c>
      <c r="O6" s="8">
        <v>5709.6</v>
      </c>
      <c r="P6" s="8">
        <v>5182.3999999999996</v>
      </c>
      <c r="Q6" s="8">
        <v>4158.3999999999996</v>
      </c>
      <c r="R6" s="8">
        <v>3538.2</v>
      </c>
      <c r="S6" s="8">
        <v>3158.6</v>
      </c>
      <c r="T6" s="8">
        <v>2621.1</v>
      </c>
      <c r="U6" s="8">
        <v>2257.8000000000002</v>
      </c>
      <c r="V6" s="8">
        <v>1926.9</v>
      </c>
      <c r="W6" s="8">
        <v>1756.9</v>
      </c>
      <c r="X6" s="8">
        <v>1591.7</v>
      </c>
      <c r="Y6" s="8">
        <v>1435.6</v>
      </c>
      <c r="Z6" s="8">
        <v>1344.7</v>
      </c>
      <c r="AA6" s="8">
        <v>1264.5999999999999</v>
      </c>
      <c r="AB6" s="11">
        <v>1121.9000000000001</v>
      </c>
      <c r="AC6" s="11">
        <v>932</v>
      </c>
      <c r="AD6" s="11">
        <v>732.9</v>
      </c>
      <c r="AE6" s="11">
        <v>538.9</v>
      </c>
    </row>
    <row r="7" spans="1:33" x14ac:dyDescent="0.3">
      <c r="A7" s="20" t="s">
        <v>87</v>
      </c>
      <c r="B7" s="8">
        <v>6680.2698899999996</v>
      </c>
      <c r="C7" s="8">
        <v>6490.3</v>
      </c>
      <c r="D7" s="8">
        <v>5935</v>
      </c>
      <c r="E7" s="8">
        <v>5810</v>
      </c>
      <c r="F7" s="8">
        <v>6082.62</v>
      </c>
      <c r="G7" s="8">
        <v>6460.88</v>
      </c>
      <c r="H7" s="8">
        <v>5927.73</v>
      </c>
      <c r="I7" s="8">
        <v>5440.6</v>
      </c>
      <c r="J7" s="8">
        <v>5170.2700000000004</v>
      </c>
      <c r="K7" s="8">
        <v>4863.66</v>
      </c>
      <c r="L7" s="8">
        <v>4500.2</v>
      </c>
      <c r="M7" s="8">
        <v>4082.68</v>
      </c>
      <c r="N7" s="8">
        <v>3401</v>
      </c>
      <c r="O7" s="8">
        <v>3001</v>
      </c>
      <c r="P7" s="8">
        <v>2838.37</v>
      </c>
      <c r="Q7" s="8">
        <v>2360.7199999999998</v>
      </c>
      <c r="R7" s="8">
        <v>2026.63</v>
      </c>
      <c r="S7" s="8">
        <v>1786.78</v>
      </c>
      <c r="T7" s="8">
        <v>1554.9</v>
      </c>
      <c r="U7" s="8">
        <v>1377.94</v>
      </c>
      <c r="V7" s="8">
        <v>1186.81</v>
      </c>
      <c r="W7" s="8">
        <v>1085.43</v>
      </c>
      <c r="X7" s="8">
        <v>999.37722641355913</v>
      </c>
      <c r="Y7" s="8">
        <v>920.14670745608487</v>
      </c>
      <c r="Z7" s="8">
        <v>847.1975755148012</v>
      </c>
      <c r="AA7" s="8">
        <v>780.0318429030649</v>
      </c>
      <c r="AB7" s="8">
        <v>718.19100234443681</v>
      </c>
      <c r="AC7" s="8">
        <v>661.25289697000926</v>
      </c>
      <c r="AD7" s="8">
        <v>608.82883846200934</v>
      </c>
      <c r="AE7" s="8">
        <v>560.56095367066666</v>
      </c>
      <c r="AF7" s="12"/>
      <c r="AG7" s="13"/>
    </row>
    <row r="8" spans="1:33" x14ac:dyDescent="0.3">
      <c r="A8" s="20" t="s">
        <v>88</v>
      </c>
      <c r="B8" s="8">
        <v>7460.1450000000004</v>
      </c>
      <c r="C8" s="8">
        <v>7249</v>
      </c>
      <c r="D8" s="8">
        <v>6572</v>
      </c>
      <c r="E8" s="8">
        <v>6470</v>
      </c>
      <c r="F8" s="8">
        <v>6292.4</v>
      </c>
      <c r="G8" s="8">
        <v>5864.97</v>
      </c>
      <c r="H8" s="8">
        <v>5546.45</v>
      </c>
      <c r="I8" s="8">
        <v>7272.31</v>
      </c>
      <c r="J8" s="8">
        <v>7098.71</v>
      </c>
      <c r="K8" s="8">
        <v>7158.57</v>
      </c>
      <c r="L8" s="8">
        <v>6602.6</v>
      </c>
      <c r="M8" s="8">
        <v>5915.71</v>
      </c>
      <c r="N8" s="8">
        <v>5017.5</v>
      </c>
      <c r="O8" s="8">
        <v>4269</v>
      </c>
      <c r="P8" s="8">
        <v>3860.47</v>
      </c>
      <c r="Q8" s="8">
        <v>3221.15</v>
      </c>
      <c r="R8" s="8">
        <v>2519.63</v>
      </c>
      <c r="S8" s="8">
        <v>2084.13</v>
      </c>
      <c r="T8" s="8">
        <v>1900.69</v>
      </c>
      <c r="U8" s="8">
        <v>1603.38</v>
      </c>
      <c r="V8" s="8">
        <v>1400.02</v>
      </c>
      <c r="W8" s="8">
        <v>1236.47</v>
      </c>
      <c r="X8" s="8">
        <v>1139.4713660488474</v>
      </c>
      <c r="Y8" s="8">
        <v>1050.0820837102608</v>
      </c>
      <c r="Z8" s="8">
        <v>967.70521435113733</v>
      </c>
      <c r="AA8" s="8">
        <v>891.79064799734965</v>
      </c>
      <c r="AB8" s="8">
        <v>821.83142971776647</v>
      </c>
      <c r="AC8" s="8">
        <v>757.36037419620413</v>
      </c>
      <c r="AD8" s="8">
        <v>697.94694588353525</v>
      </c>
      <c r="AE8" s="8">
        <v>643.19438389571337</v>
      </c>
      <c r="AF8" s="12"/>
      <c r="AG8" s="13"/>
    </row>
    <row r="9" spans="1:33" x14ac:dyDescent="0.3">
      <c r="A9" s="20" t="s">
        <v>89</v>
      </c>
      <c r="B9" s="8">
        <v>8064.7113900000004</v>
      </c>
      <c r="C9" s="8">
        <v>7825.95</v>
      </c>
      <c r="D9" s="8">
        <v>7030</v>
      </c>
      <c r="E9" s="8">
        <v>7002</v>
      </c>
      <c r="F9" s="8">
        <v>7668.48</v>
      </c>
      <c r="G9" s="8">
        <v>7363.92</v>
      </c>
      <c r="H9" s="8">
        <v>6810.2</v>
      </c>
      <c r="I9" s="8">
        <v>7731.64</v>
      </c>
      <c r="J9" s="8">
        <v>7655.58</v>
      </c>
      <c r="K9" s="8">
        <v>7650.79</v>
      </c>
      <c r="L9" s="8">
        <v>7002.8</v>
      </c>
      <c r="M9" s="8">
        <v>6150.63</v>
      </c>
      <c r="N9" s="8">
        <v>5158.2</v>
      </c>
      <c r="O9" s="8">
        <v>4350</v>
      </c>
      <c r="P9" s="8">
        <v>3858.25</v>
      </c>
      <c r="Q9" s="8">
        <v>3130.68</v>
      </c>
      <c r="R9" s="8">
        <v>2569.67</v>
      </c>
      <c r="S9" s="8">
        <v>2152.23</v>
      </c>
      <c r="T9" s="8">
        <v>1961.76</v>
      </c>
      <c r="U9" s="8">
        <v>1632.59</v>
      </c>
      <c r="V9" s="8">
        <v>1406.1</v>
      </c>
      <c r="W9" s="8">
        <v>1235.6400000000001</v>
      </c>
      <c r="X9" s="8">
        <v>1134.6457292954551</v>
      </c>
      <c r="Y9" s="8">
        <v>1041.9061628050363</v>
      </c>
      <c r="Z9" s="8">
        <v>956.74660738835701</v>
      </c>
      <c r="AA9" s="8">
        <v>878.54751553131553</v>
      </c>
      <c r="AB9" s="8">
        <v>806.73997805245835</v>
      </c>
      <c r="AC9" s="8">
        <v>740.80158521019951</v>
      </c>
      <c r="AD9" s="8">
        <v>680.25262609988022</v>
      </c>
      <c r="AE9" s="8">
        <v>624.65259869075703</v>
      </c>
      <c r="AF9" s="12"/>
      <c r="AG9" s="13"/>
    </row>
    <row r="10" spans="1:33" x14ac:dyDescent="0.3">
      <c r="A10" s="20" t="s">
        <v>90</v>
      </c>
      <c r="B10" s="8">
        <v>7320.3053999999993</v>
      </c>
      <c r="C10" s="8">
        <v>7103.1</v>
      </c>
      <c r="D10" s="8">
        <v>6638</v>
      </c>
      <c r="E10" s="8">
        <v>5904</v>
      </c>
      <c r="F10" s="8">
        <v>7175.71</v>
      </c>
      <c r="G10" s="8">
        <v>6530.03</v>
      </c>
      <c r="H10" s="8">
        <v>5986.42</v>
      </c>
      <c r="I10" s="8">
        <v>5530.03</v>
      </c>
      <c r="J10" s="8">
        <v>5342.43</v>
      </c>
      <c r="K10" s="8">
        <v>5003.18</v>
      </c>
      <c r="L10" s="8">
        <v>4456.6000000000004</v>
      </c>
      <c r="M10" s="8">
        <v>4003.08</v>
      </c>
      <c r="N10" s="8">
        <v>3329</v>
      </c>
      <c r="O10" s="8">
        <v>2849</v>
      </c>
      <c r="P10" s="8">
        <v>2561.9</v>
      </c>
      <c r="Q10" s="8">
        <v>2089.09</v>
      </c>
      <c r="R10" s="8">
        <v>1741.19</v>
      </c>
      <c r="S10" s="8">
        <v>1678.47</v>
      </c>
      <c r="T10" s="8">
        <v>1535.01</v>
      </c>
      <c r="U10" s="8">
        <v>1338.04</v>
      </c>
      <c r="V10" s="8">
        <v>1150.18</v>
      </c>
      <c r="W10" s="8">
        <v>1003.01</v>
      </c>
      <c r="X10" s="8">
        <v>916.3635610741585</v>
      </c>
      <c r="Y10" s="8">
        <v>837.2021974501879</v>
      </c>
      <c r="Z10" s="8">
        <v>764.87930030065991</v>
      </c>
      <c r="AA10" s="8">
        <v>698.80411901718162</v>
      </c>
      <c r="AB10" s="8">
        <v>638.43693581905927</v>
      </c>
      <c r="AC10" s="8">
        <v>583.28465721022428</v>
      </c>
      <c r="AD10" s="8">
        <v>532.89678627439503</v>
      </c>
      <c r="AE10" s="8">
        <v>486.86174290922258</v>
      </c>
      <c r="AF10" s="12"/>
      <c r="AG10" s="13"/>
    </row>
    <row r="11" spans="1:33" x14ac:dyDescent="0.3">
      <c r="A11" s="20" t="s">
        <v>91</v>
      </c>
      <c r="B11" s="8">
        <v>5504.6432699999996</v>
      </c>
      <c r="C11" s="8">
        <v>5351.66</v>
      </c>
      <c r="D11" s="8">
        <v>5184</v>
      </c>
      <c r="E11" s="8">
        <v>5249</v>
      </c>
      <c r="F11" s="8">
        <v>6300.48</v>
      </c>
      <c r="G11" s="8">
        <v>6355.05</v>
      </c>
      <c r="H11" s="8">
        <v>6101.61</v>
      </c>
      <c r="I11" s="8">
        <v>5751.21</v>
      </c>
      <c r="J11" s="8">
        <v>5340.07</v>
      </c>
      <c r="K11" s="8">
        <v>5017.05</v>
      </c>
      <c r="L11" s="8">
        <v>4550.2</v>
      </c>
      <c r="M11" s="8">
        <v>4242.1899999999996</v>
      </c>
      <c r="N11" s="8">
        <v>3664.9</v>
      </c>
      <c r="O11" s="8">
        <v>3175</v>
      </c>
      <c r="P11" s="8">
        <v>2868.19</v>
      </c>
      <c r="Q11" s="8">
        <v>2436.8000000000002</v>
      </c>
      <c r="R11" s="8">
        <v>2094.08</v>
      </c>
      <c r="S11" s="8">
        <v>1830.45</v>
      </c>
      <c r="T11" s="8">
        <v>1680.46</v>
      </c>
      <c r="U11" s="8">
        <v>1414.8</v>
      </c>
      <c r="V11" s="8">
        <v>1232.1300000000001</v>
      </c>
      <c r="W11" s="8">
        <v>1120.1199999999999</v>
      </c>
      <c r="X11" s="8">
        <v>1041.9199204277199</v>
      </c>
      <c r="Y11" s="8">
        <v>969.17930273908723</v>
      </c>
      <c r="Z11" s="8">
        <v>901.51699995545391</v>
      </c>
      <c r="AA11" s="8">
        <v>838.57847450078873</v>
      </c>
      <c r="AB11" s="8">
        <v>780.03394049232281</v>
      </c>
      <c r="AC11" s="8">
        <v>725.57663572535262</v>
      </c>
      <c r="AD11" s="8">
        <v>674.92121429772908</v>
      </c>
      <c r="AE11" s="8">
        <v>627.80225145169277</v>
      </c>
      <c r="AF11" s="12"/>
      <c r="AG11" s="13"/>
    </row>
    <row r="12" spans="1:33" x14ac:dyDescent="0.3">
      <c r="A12" s="20" t="s">
        <v>92</v>
      </c>
      <c r="B12" s="8">
        <v>44652.800000000003</v>
      </c>
      <c r="C12" s="8">
        <v>43653.17</v>
      </c>
      <c r="D12" s="8">
        <v>38963.300000000003</v>
      </c>
      <c r="E12" s="8">
        <v>37987.550000000003</v>
      </c>
      <c r="F12" s="8">
        <v>36011.800000000003</v>
      </c>
      <c r="G12" s="8">
        <v>32925</v>
      </c>
      <c r="H12" s="8">
        <v>29887</v>
      </c>
      <c r="I12" s="8">
        <v>26887</v>
      </c>
      <c r="J12" s="8">
        <v>25269.8</v>
      </c>
      <c r="K12" s="8">
        <v>23204.1</v>
      </c>
      <c r="L12" s="8">
        <v>21305.599999999999</v>
      </c>
      <c r="M12" s="8">
        <v>20009.7</v>
      </c>
      <c r="N12" s="8">
        <v>17915.400000000001</v>
      </c>
      <c r="O12" s="8">
        <v>15742.4</v>
      </c>
      <c r="P12" s="8">
        <v>14536.9</v>
      </c>
      <c r="Q12" s="8">
        <v>12878.7</v>
      </c>
      <c r="R12" s="8">
        <v>10598.9</v>
      </c>
      <c r="S12" s="8">
        <v>9197.1</v>
      </c>
      <c r="T12" s="8">
        <v>8101.6</v>
      </c>
      <c r="U12" s="8">
        <v>6804</v>
      </c>
      <c r="V12" s="8">
        <v>5795</v>
      </c>
      <c r="W12" s="8">
        <v>5257.7</v>
      </c>
      <c r="X12" s="8">
        <v>4812.2</v>
      </c>
      <c r="Y12" s="8">
        <v>4222.3</v>
      </c>
      <c r="Z12" s="8">
        <v>3831</v>
      </c>
      <c r="AA12" s="8">
        <v>3465.3</v>
      </c>
      <c r="AB12" s="11">
        <v>2980.8</v>
      </c>
      <c r="AC12" s="11">
        <v>2518.1</v>
      </c>
      <c r="AD12" s="11">
        <v>1990.9</v>
      </c>
      <c r="AE12" s="11">
        <v>1519.2</v>
      </c>
      <c r="AF12" s="12"/>
      <c r="AG12" s="13"/>
    </row>
    <row r="13" spans="1:33" x14ac:dyDescent="0.3">
      <c r="A13" s="20" t="s">
        <v>93</v>
      </c>
      <c r="B13" s="8">
        <v>16826.205000000002</v>
      </c>
      <c r="C13" s="8">
        <v>16356</v>
      </c>
      <c r="D13" s="8">
        <v>14818</v>
      </c>
      <c r="E13" s="8">
        <v>14031</v>
      </c>
      <c r="F13" s="8">
        <v>12820.4</v>
      </c>
      <c r="G13" s="8">
        <v>11715.1</v>
      </c>
      <c r="H13" s="8">
        <v>10503.02</v>
      </c>
      <c r="I13" s="8">
        <v>9720.77</v>
      </c>
      <c r="J13" s="8">
        <v>8820.75</v>
      </c>
      <c r="K13" s="8">
        <v>8011.78</v>
      </c>
      <c r="L13" s="8">
        <v>7201.6</v>
      </c>
      <c r="M13" s="8">
        <v>6145.52</v>
      </c>
      <c r="N13" s="8">
        <v>5130.7</v>
      </c>
      <c r="O13" s="8">
        <v>4230</v>
      </c>
      <c r="P13" s="8">
        <v>3775</v>
      </c>
      <c r="Q13" s="8">
        <v>3283.73</v>
      </c>
      <c r="R13" s="8">
        <v>2773.78</v>
      </c>
      <c r="S13" s="8">
        <v>2411.11</v>
      </c>
      <c r="T13" s="8">
        <v>1910</v>
      </c>
      <c r="U13" s="8">
        <v>1576.33</v>
      </c>
      <c r="V13" s="8">
        <v>1297.57</v>
      </c>
      <c r="W13" s="8">
        <v>1150.3</v>
      </c>
      <c r="X13" s="8">
        <v>1018.2363978239458</v>
      </c>
      <c r="Y13" s="8">
        <v>901.33474906849074</v>
      </c>
      <c r="Z13" s="8">
        <v>797.85434071550912</v>
      </c>
      <c r="AA13" s="8">
        <v>706.25430746619077</v>
      </c>
      <c r="AB13" s="8">
        <v>625.17068763106977</v>
      </c>
      <c r="AC13" s="8">
        <v>553.39611318662935</v>
      </c>
      <c r="AD13" s="8">
        <v>489.86183157517701</v>
      </c>
      <c r="AE13" s="8">
        <v>433.62179154529139</v>
      </c>
      <c r="AF13" s="12"/>
      <c r="AG13" s="13"/>
    </row>
    <row r="14" spans="1:33" x14ac:dyDescent="0.3">
      <c r="A14" s="20" t="s">
        <v>94</v>
      </c>
      <c r="B14" s="8">
        <v>18614.268779999999</v>
      </c>
      <c r="C14" s="8">
        <v>18109.419999999998</v>
      </c>
      <c r="D14" s="8">
        <v>16106</v>
      </c>
      <c r="E14" s="8">
        <v>15373</v>
      </c>
      <c r="F14" s="8">
        <v>13509.15</v>
      </c>
      <c r="G14" s="8">
        <v>12603.36</v>
      </c>
      <c r="H14" s="8">
        <v>11313.72</v>
      </c>
      <c r="I14" s="8">
        <v>10050.209999999999</v>
      </c>
      <c r="J14" s="8">
        <v>9206.16</v>
      </c>
      <c r="K14" s="8">
        <v>8343.52</v>
      </c>
      <c r="L14" s="8">
        <v>7802</v>
      </c>
      <c r="M14" s="8">
        <v>7019.06</v>
      </c>
      <c r="N14" s="8">
        <v>5949.2</v>
      </c>
      <c r="O14" s="8">
        <v>5088</v>
      </c>
      <c r="P14" s="8">
        <v>4781.16</v>
      </c>
      <c r="Q14" s="8">
        <v>4100.17</v>
      </c>
      <c r="R14" s="8">
        <v>3441.51</v>
      </c>
      <c r="S14" s="8">
        <v>2942.65</v>
      </c>
      <c r="T14" s="8">
        <v>2515</v>
      </c>
      <c r="U14" s="8">
        <v>2099.77</v>
      </c>
      <c r="V14" s="8">
        <v>1781.83</v>
      </c>
      <c r="W14" s="8">
        <v>1568.01</v>
      </c>
      <c r="X14" s="8">
        <v>1401.2255524346665</v>
      </c>
      <c r="Y14" s="8">
        <v>1252.1814585339612</v>
      </c>
      <c r="Z14" s="8">
        <v>1118.9907309154255</v>
      </c>
      <c r="AA14" s="8">
        <v>999.96709529673819</v>
      </c>
      <c r="AB14" s="8">
        <v>893.60364125462263</v>
      </c>
      <c r="AC14" s="8">
        <v>798.55374383749995</v>
      </c>
      <c r="AD14" s="8">
        <v>713.61401448809136</v>
      </c>
      <c r="AE14" s="8">
        <v>637.70906542445266</v>
      </c>
      <c r="AF14" s="12"/>
      <c r="AG14" s="13"/>
    </row>
    <row r="15" spans="1:33" x14ac:dyDescent="0.3">
      <c r="A15" s="20" t="s">
        <v>95</v>
      </c>
      <c r="B15" s="8">
        <v>15041.971590000001</v>
      </c>
      <c r="C15" s="8">
        <v>14594.92</v>
      </c>
      <c r="D15" s="8">
        <v>12409</v>
      </c>
      <c r="E15" s="8">
        <v>11985</v>
      </c>
      <c r="F15" s="8">
        <v>10745.46</v>
      </c>
      <c r="G15" s="8">
        <v>9842.1</v>
      </c>
      <c r="H15" s="8">
        <v>8686.49</v>
      </c>
      <c r="I15" s="8">
        <v>8003.61</v>
      </c>
      <c r="J15" s="8">
        <v>7610.28</v>
      </c>
      <c r="K15" s="8">
        <v>7128.87</v>
      </c>
      <c r="L15" s="8">
        <v>6582.2</v>
      </c>
      <c r="M15" s="8">
        <v>6059.24</v>
      </c>
      <c r="N15" s="8">
        <v>5163</v>
      </c>
      <c r="O15" s="8">
        <v>4329</v>
      </c>
      <c r="P15" s="8">
        <v>3964.05</v>
      </c>
      <c r="Q15" s="8">
        <v>3435</v>
      </c>
      <c r="R15" s="8">
        <v>2874.44</v>
      </c>
      <c r="S15" s="8">
        <v>2449.31</v>
      </c>
      <c r="T15" s="8">
        <v>2158.04</v>
      </c>
      <c r="U15" s="8">
        <v>1786.85</v>
      </c>
      <c r="V15" s="8">
        <v>1500.34</v>
      </c>
      <c r="W15" s="8">
        <v>1312.69</v>
      </c>
      <c r="X15" s="8">
        <v>1174.9498548556996</v>
      </c>
      <c r="Y15" s="8">
        <v>1051.6627394323332</v>
      </c>
      <c r="Z15" s="8">
        <v>941.3121019076608</v>
      </c>
      <c r="AA15" s="8">
        <v>842.54052176090283</v>
      </c>
      <c r="AB15" s="8">
        <v>754.13301217577498</v>
      </c>
      <c r="AC15" s="8">
        <v>675.00207451707433</v>
      </c>
      <c r="AD15" s="8">
        <v>604.1743210362938</v>
      </c>
      <c r="AE15" s="8">
        <v>540.77850125249233</v>
      </c>
      <c r="AF15" s="12"/>
      <c r="AG15" s="13"/>
    </row>
    <row r="16" spans="1:33" x14ac:dyDescent="0.3">
      <c r="A16" s="20" t="s">
        <v>96</v>
      </c>
      <c r="B16" s="8">
        <v>11744.18145</v>
      </c>
      <c r="C16" s="8">
        <v>11412.8</v>
      </c>
      <c r="D16" s="8">
        <v>10046</v>
      </c>
      <c r="E16" s="8">
        <v>9409</v>
      </c>
      <c r="F16" s="8">
        <v>7822.91</v>
      </c>
      <c r="G16" s="8">
        <v>7213.45</v>
      </c>
      <c r="H16" s="8">
        <v>6274.38</v>
      </c>
      <c r="I16" s="8">
        <v>5660.27</v>
      </c>
      <c r="J16" s="8">
        <v>5157.97</v>
      </c>
      <c r="K16" s="8">
        <v>4672.91</v>
      </c>
      <c r="L16" s="8">
        <v>4164.3</v>
      </c>
      <c r="M16" s="8">
        <v>3636.6</v>
      </c>
      <c r="N16" s="8">
        <v>2701.6</v>
      </c>
      <c r="O16" s="8">
        <v>2102</v>
      </c>
      <c r="P16" s="8">
        <v>1664.84</v>
      </c>
      <c r="Q16" s="8">
        <v>1334.61</v>
      </c>
      <c r="R16" s="8">
        <v>1073.76</v>
      </c>
      <c r="S16" s="8">
        <v>853.57</v>
      </c>
      <c r="T16" s="8">
        <v>589.70000000000005</v>
      </c>
      <c r="U16" s="8">
        <v>484.96</v>
      </c>
      <c r="V16" s="8">
        <v>412.81</v>
      </c>
      <c r="W16" s="8">
        <v>363.44</v>
      </c>
      <c r="X16" s="8">
        <v>310.33023202986476</v>
      </c>
      <c r="Y16" s="8">
        <v>264.98143548236214</v>
      </c>
      <c r="Z16" s="8">
        <v>226.2594936078805</v>
      </c>
      <c r="AA16" s="8">
        <v>193.19601901357379</v>
      </c>
      <c r="AB16" s="8">
        <v>164.96413550442583</v>
      </c>
      <c r="AC16" s="8">
        <v>140.85779894258891</v>
      </c>
      <c r="AD16" s="8">
        <v>120.27413996552295</v>
      </c>
      <c r="AE16" s="8">
        <v>102.69838697637346</v>
      </c>
      <c r="AF16" s="12"/>
      <c r="AG16" s="13"/>
    </row>
    <row r="17" spans="1:33" x14ac:dyDescent="0.3">
      <c r="A17" s="20" t="s">
        <v>97</v>
      </c>
      <c r="B17" s="8">
        <v>11660.766810000001</v>
      </c>
      <c r="C17" s="8">
        <v>11324.48</v>
      </c>
      <c r="D17" s="8">
        <v>10020</v>
      </c>
      <c r="E17" s="8">
        <v>9392</v>
      </c>
      <c r="F17" s="8">
        <v>7856.81</v>
      </c>
      <c r="G17" s="8">
        <v>7103.4</v>
      </c>
      <c r="H17" s="8">
        <v>6197.64</v>
      </c>
      <c r="I17" s="8">
        <v>5618.08</v>
      </c>
      <c r="J17" s="8">
        <v>5169.16</v>
      </c>
      <c r="K17" s="8">
        <v>4678.5</v>
      </c>
      <c r="L17" s="8">
        <v>4218.3</v>
      </c>
      <c r="M17" s="8">
        <v>3736.38</v>
      </c>
      <c r="N17" s="8">
        <v>3123.4</v>
      </c>
      <c r="O17" s="8">
        <v>2604</v>
      </c>
      <c r="P17" s="8">
        <v>2284.16</v>
      </c>
      <c r="Q17" s="8">
        <v>1974.58</v>
      </c>
      <c r="R17" s="8">
        <v>1664.05</v>
      </c>
      <c r="S17" s="8">
        <v>1476.31</v>
      </c>
      <c r="T17" s="8">
        <v>1548.46</v>
      </c>
      <c r="U17" s="8">
        <v>1347.68</v>
      </c>
      <c r="V17" s="8">
        <v>1160.53</v>
      </c>
      <c r="W17" s="8">
        <v>1074.23</v>
      </c>
      <c r="X17" s="8">
        <v>963.8804980504475</v>
      </c>
      <c r="Y17" s="8">
        <v>864.86656909784563</v>
      </c>
      <c r="Z17" s="8">
        <v>776.02377458199203</v>
      </c>
      <c r="AA17" s="8">
        <v>696.30729205391651</v>
      </c>
      <c r="AB17" s="8">
        <v>624.77962769712951</v>
      </c>
      <c r="AC17" s="8">
        <v>560.59959107126258</v>
      </c>
      <c r="AD17" s="8">
        <v>503.01240241721587</v>
      </c>
      <c r="AE17" s="8">
        <v>451.3408161822498</v>
      </c>
      <c r="AF17" s="12"/>
      <c r="AG17" s="13"/>
    </row>
    <row r="18" spans="1:33" x14ac:dyDescent="0.3">
      <c r="A18" s="20" t="s">
        <v>98</v>
      </c>
      <c r="B18" s="8">
        <v>6856.0532700000003</v>
      </c>
      <c r="C18" s="8">
        <v>6650.53</v>
      </c>
      <c r="D18" s="8">
        <v>5746</v>
      </c>
      <c r="E18" s="8">
        <v>5596</v>
      </c>
      <c r="F18" s="8">
        <v>5274.67</v>
      </c>
      <c r="G18" s="8">
        <v>5003.1899999999996</v>
      </c>
      <c r="H18" s="8">
        <v>4354.99</v>
      </c>
      <c r="I18" s="8">
        <v>4000.01</v>
      </c>
      <c r="J18" s="8">
        <v>3667.96</v>
      </c>
      <c r="K18" s="8">
        <v>3336.03</v>
      </c>
      <c r="L18" s="8">
        <v>3000.5</v>
      </c>
      <c r="M18" s="8">
        <v>2688.87</v>
      </c>
      <c r="N18" s="8">
        <v>2200.1</v>
      </c>
      <c r="O18" s="8">
        <v>1838</v>
      </c>
      <c r="P18" s="8">
        <v>1660.08</v>
      </c>
      <c r="Q18" s="8">
        <v>1389.89</v>
      </c>
      <c r="R18" s="8">
        <v>1183.9000000000001</v>
      </c>
      <c r="S18" s="8">
        <v>1007.7</v>
      </c>
      <c r="T18" s="8">
        <v>770.46</v>
      </c>
      <c r="U18" s="8">
        <v>641.02</v>
      </c>
      <c r="V18" s="8">
        <v>552.37</v>
      </c>
      <c r="W18" s="8">
        <v>485.62</v>
      </c>
      <c r="X18" s="8">
        <v>430.56026289091363</v>
      </c>
      <c r="Y18" s="8">
        <v>381.74321481959697</v>
      </c>
      <c r="Z18" s="8">
        <v>338.46105788383551</v>
      </c>
      <c r="AA18" s="8">
        <v>300.08624451381939</v>
      </c>
      <c r="AB18" s="8">
        <v>266.06237866607034</v>
      </c>
      <c r="AC18" s="8">
        <v>235.89614864265283</v>
      </c>
      <c r="AD18" s="8">
        <v>209.15017456969369</v>
      </c>
      <c r="AE18" s="8">
        <v>185.43666683087147</v>
      </c>
      <c r="AF18" s="12"/>
      <c r="AG18" s="13"/>
    </row>
    <row r="19" spans="1:33" x14ac:dyDescent="0.3">
      <c r="A19" s="20" t="s">
        <v>99</v>
      </c>
      <c r="B19" s="8">
        <v>11761.979819999999</v>
      </c>
      <c r="C19" s="8">
        <v>11432.22</v>
      </c>
      <c r="D19" s="8">
        <v>10141</v>
      </c>
      <c r="E19" s="8">
        <v>9443</v>
      </c>
      <c r="F19" s="8">
        <v>7856.56</v>
      </c>
      <c r="G19" s="8">
        <v>7201.96</v>
      </c>
      <c r="H19" s="8">
        <v>6536.12</v>
      </c>
      <c r="I19" s="8">
        <v>6100.23</v>
      </c>
      <c r="J19" s="8">
        <v>5770.6</v>
      </c>
      <c r="K19" s="8">
        <v>5230.1899999999996</v>
      </c>
      <c r="L19" s="8">
        <v>4803.7</v>
      </c>
      <c r="M19" s="8">
        <v>4406.29</v>
      </c>
      <c r="N19" s="8">
        <v>3910.5</v>
      </c>
      <c r="O19" s="8">
        <v>3351</v>
      </c>
      <c r="P19" s="8">
        <v>3017.42</v>
      </c>
      <c r="Q19" s="8">
        <v>2562.81</v>
      </c>
      <c r="R19" s="8">
        <v>2185.09</v>
      </c>
      <c r="S19" s="8">
        <v>1876.61</v>
      </c>
      <c r="T19" s="8">
        <v>1618.87</v>
      </c>
      <c r="U19" s="8">
        <v>1365.33</v>
      </c>
      <c r="V19" s="8">
        <v>1200.83</v>
      </c>
      <c r="W19" s="8">
        <v>1066.2</v>
      </c>
      <c r="X19" s="8">
        <v>955.97353891563387</v>
      </c>
      <c r="Y19" s="8">
        <v>857.14256903665432</v>
      </c>
      <c r="Z19" s="8">
        <v>768.52899557044498</v>
      </c>
      <c r="AA19" s="8">
        <v>689.07651815302552</v>
      </c>
      <c r="AB19" s="8">
        <v>617.83803943201167</v>
      </c>
      <c r="AC19" s="8">
        <v>553.96437538221448</v>
      </c>
      <c r="AD19" s="8">
        <v>496.69413277745656</v>
      </c>
      <c r="AE19" s="8">
        <v>445.34463315503365</v>
      </c>
      <c r="AF19" s="12"/>
      <c r="AG19" s="13"/>
    </row>
    <row r="20" spans="1:33" x14ac:dyDescent="0.3">
      <c r="A20" s="20" t="s">
        <v>100</v>
      </c>
      <c r="B20" s="8">
        <v>14545.637999999999</v>
      </c>
      <c r="C20" s="8">
        <v>14136</v>
      </c>
      <c r="D20" s="8">
        <v>12401</v>
      </c>
      <c r="E20" s="8">
        <v>11741</v>
      </c>
      <c r="F20" s="8">
        <v>12001.52</v>
      </c>
      <c r="G20" s="8">
        <v>11037.28</v>
      </c>
      <c r="H20" s="8">
        <v>10011.290000000001</v>
      </c>
      <c r="I20" s="8">
        <v>9300.07</v>
      </c>
      <c r="J20" s="8">
        <v>8692.1</v>
      </c>
      <c r="K20" s="8">
        <v>8006.6</v>
      </c>
      <c r="L20" s="8">
        <v>7302.1</v>
      </c>
      <c r="M20" s="8">
        <v>6615.6</v>
      </c>
      <c r="N20" s="8">
        <v>5666.2</v>
      </c>
      <c r="O20" s="8">
        <v>4854</v>
      </c>
      <c r="P20" s="8">
        <v>4436.18</v>
      </c>
      <c r="Q20" s="8">
        <v>3786.52</v>
      </c>
      <c r="R20" s="8">
        <v>3206.58</v>
      </c>
      <c r="S20" s="8">
        <v>2695.82</v>
      </c>
      <c r="T20" s="8">
        <v>2163.8000000000002</v>
      </c>
      <c r="U20" s="8">
        <v>1780.42</v>
      </c>
      <c r="V20" s="8">
        <v>1518.17</v>
      </c>
      <c r="W20" s="8">
        <v>1316.08</v>
      </c>
      <c r="X20" s="8">
        <v>1179.9204325582848</v>
      </c>
      <c r="Y20" s="8">
        <v>1057.8477198715352</v>
      </c>
      <c r="Z20" s="8">
        <v>948.40445809648145</v>
      </c>
      <c r="AA20" s="8">
        <v>850.28402409990747</v>
      </c>
      <c r="AB20" s="8">
        <v>762.31497592347125</v>
      </c>
      <c r="AC20" s="8">
        <v>683.44706715190625</v>
      </c>
      <c r="AD20" s="8">
        <v>612.73870821269861</v>
      </c>
      <c r="AE20" s="8">
        <v>549.34572490998426</v>
      </c>
      <c r="AF20" s="12"/>
      <c r="AG20" s="13"/>
    </row>
    <row r="21" spans="1:33" x14ac:dyDescent="0.3">
      <c r="A21" s="20" t="s">
        <v>101</v>
      </c>
      <c r="B21" s="8">
        <v>13061.773229999999</v>
      </c>
      <c r="C21" s="8">
        <v>12691.02</v>
      </c>
      <c r="D21" s="8">
        <v>12004</v>
      </c>
      <c r="E21" s="8">
        <v>11590</v>
      </c>
      <c r="F21" s="8">
        <v>10143.32</v>
      </c>
      <c r="G21" s="8">
        <v>9130.2000000000007</v>
      </c>
      <c r="H21" s="8">
        <v>8113.97</v>
      </c>
      <c r="I21" s="8">
        <v>7311.52</v>
      </c>
      <c r="J21" s="8">
        <v>6776.99</v>
      </c>
      <c r="K21" s="8">
        <v>6201.9</v>
      </c>
      <c r="L21" s="8">
        <v>5549.8</v>
      </c>
      <c r="M21" s="8">
        <v>4979.8500000000004</v>
      </c>
      <c r="N21" s="8">
        <v>4040.9</v>
      </c>
      <c r="O21" s="8">
        <v>3308</v>
      </c>
      <c r="P21" s="8">
        <v>3003.99</v>
      </c>
      <c r="Q21" s="8">
        <v>2486.75</v>
      </c>
      <c r="R21" s="8">
        <v>2013.48</v>
      </c>
      <c r="S21" s="8">
        <v>1660.6</v>
      </c>
      <c r="T21" s="8">
        <v>1377.89</v>
      </c>
      <c r="U21" s="8">
        <v>1102.28</v>
      </c>
      <c r="V21" s="8">
        <v>928.29</v>
      </c>
      <c r="W21" s="8">
        <v>828.2</v>
      </c>
      <c r="X21" s="8">
        <v>730.6118806605981</v>
      </c>
      <c r="Y21" s="8">
        <v>644.5227241758223</v>
      </c>
      <c r="Z21" s="8">
        <v>568.57758951773667</v>
      </c>
      <c r="AA21" s="8">
        <v>501.58119050835927</v>
      </c>
      <c r="AB21" s="8">
        <v>442.47908343551569</v>
      </c>
      <c r="AC21" s="8">
        <v>390.34107136174816</v>
      </c>
      <c r="AD21" s="8">
        <v>344.34656392982316</v>
      </c>
      <c r="AE21" s="8">
        <v>303.77166224557232</v>
      </c>
      <c r="AF21" s="12"/>
      <c r="AG21" s="13"/>
    </row>
    <row r="22" spans="1:33" x14ac:dyDescent="0.3">
      <c r="A22" s="20" t="s">
        <v>102</v>
      </c>
      <c r="B22" s="8">
        <v>18225.36636</v>
      </c>
      <c r="C22" s="8">
        <v>17716.759999999998</v>
      </c>
      <c r="D22" s="8">
        <v>15616</v>
      </c>
      <c r="E22" s="8">
        <v>16223</v>
      </c>
      <c r="F22" s="8">
        <v>14847.29</v>
      </c>
      <c r="G22" s="8">
        <v>13410.34</v>
      </c>
      <c r="H22" s="8">
        <v>11912.61</v>
      </c>
      <c r="I22" s="8">
        <v>10905.6</v>
      </c>
      <c r="J22" s="8">
        <v>10069.48</v>
      </c>
      <c r="K22" s="8">
        <v>9051.27</v>
      </c>
      <c r="L22" s="8">
        <v>8003.8</v>
      </c>
      <c r="M22" s="8">
        <v>6762.2</v>
      </c>
      <c r="N22" s="8">
        <v>5565.9</v>
      </c>
      <c r="O22" s="8">
        <v>4621</v>
      </c>
      <c r="P22" s="8">
        <v>3960.08</v>
      </c>
      <c r="Q22" s="8">
        <v>3141.9</v>
      </c>
      <c r="R22" s="8">
        <v>2590.7600000000002</v>
      </c>
      <c r="S22" s="8">
        <v>2238</v>
      </c>
      <c r="T22" s="8">
        <v>1956</v>
      </c>
      <c r="U22" s="8">
        <v>1662.18</v>
      </c>
      <c r="V22" s="8">
        <v>1492.74</v>
      </c>
      <c r="W22" s="8">
        <v>1347.8</v>
      </c>
      <c r="X22" s="8">
        <v>1197.3305159274296</v>
      </c>
      <c r="Y22" s="8">
        <v>1063.6595669765877</v>
      </c>
      <c r="Z22" s="8">
        <v>944.91175107525169</v>
      </c>
      <c r="AA22" s="8">
        <v>839.42103755811104</v>
      </c>
      <c r="AB22" s="8">
        <v>745.70739277325379</v>
      </c>
      <c r="AC22" s="8">
        <v>662.4560152248838</v>
      </c>
      <c r="AD22" s="8">
        <v>588.49888892153092</v>
      </c>
      <c r="AE22" s="8">
        <v>522.79839612341277</v>
      </c>
      <c r="AF22" s="12"/>
      <c r="AG22" s="13"/>
    </row>
    <row r="23" spans="1:33" x14ac:dyDescent="0.3">
      <c r="A23" s="20" t="s">
        <v>103</v>
      </c>
      <c r="B23" s="8">
        <v>13662.355530000001</v>
      </c>
      <c r="C23" s="8">
        <v>13270.7</v>
      </c>
      <c r="D23" s="8">
        <v>12143</v>
      </c>
      <c r="E23" s="8">
        <v>11574</v>
      </c>
      <c r="F23" s="8">
        <v>11003.41</v>
      </c>
      <c r="G23" s="8">
        <v>10535.51</v>
      </c>
      <c r="H23" s="8">
        <v>9356.91</v>
      </c>
      <c r="I23" s="8">
        <v>8510.1299999999992</v>
      </c>
      <c r="J23" s="8">
        <v>7824.81</v>
      </c>
      <c r="K23" s="8">
        <v>7153.13</v>
      </c>
      <c r="L23" s="8">
        <v>6399.9</v>
      </c>
      <c r="M23" s="8">
        <v>5619.33</v>
      </c>
      <c r="N23" s="8">
        <v>4547.1000000000004</v>
      </c>
      <c r="O23" s="8">
        <v>3745</v>
      </c>
      <c r="P23" s="8">
        <v>3000.98</v>
      </c>
      <c r="Q23" s="8">
        <v>2190.25</v>
      </c>
      <c r="R23" s="8">
        <v>1798.96</v>
      </c>
      <c r="S23" s="8">
        <v>1519.9</v>
      </c>
      <c r="T23" s="8">
        <v>1133.8800000000001</v>
      </c>
      <c r="U23" s="8">
        <v>929.49</v>
      </c>
      <c r="V23" s="8">
        <v>812.85</v>
      </c>
      <c r="W23" s="8">
        <v>728.08</v>
      </c>
      <c r="X23" s="8">
        <v>637.23513870160116</v>
      </c>
      <c r="Y23" s="8">
        <v>557.72528018356343</v>
      </c>
      <c r="Z23" s="8">
        <v>488.13612003510934</v>
      </c>
      <c r="AA23" s="8">
        <v>427.22982111283693</v>
      </c>
      <c r="AB23" s="8">
        <v>373.92299515753609</v>
      </c>
      <c r="AC23" s="8">
        <v>327.26743171482616</v>
      </c>
      <c r="AD23" s="8">
        <v>286.43323156976436</v>
      </c>
      <c r="AE23" s="8">
        <v>250.69404467655565</v>
      </c>
      <c r="AF23" s="12"/>
      <c r="AG23" s="13"/>
    </row>
    <row r="24" spans="1:33" x14ac:dyDescent="0.3">
      <c r="A24" s="20" t="s">
        <v>104</v>
      </c>
      <c r="B24" s="8">
        <v>29002.660739999996</v>
      </c>
      <c r="C24" s="8">
        <v>28231.97</v>
      </c>
      <c r="D24" s="8">
        <v>25019</v>
      </c>
      <c r="E24" s="8">
        <v>23629</v>
      </c>
      <c r="F24" s="8">
        <v>22859.35</v>
      </c>
      <c r="G24" s="8">
        <v>21503.15</v>
      </c>
      <c r="H24" s="8">
        <v>19547.439999999999</v>
      </c>
      <c r="I24" s="8">
        <v>18100.41</v>
      </c>
      <c r="J24" s="8">
        <v>16706.87</v>
      </c>
      <c r="K24" s="8">
        <v>15420.14</v>
      </c>
      <c r="L24" s="8">
        <v>13551.2</v>
      </c>
      <c r="M24" s="8">
        <v>12423.44</v>
      </c>
      <c r="N24" s="8">
        <v>10748.3</v>
      </c>
      <c r="O24" s="8">
        <v>9138</v>
      </c>
      <c r="P24" s="8">
        <v>8215.82</v>
      </c>
      <c r="Q24" s="8">
        <v>7109.18</v>
      </c>
      <c r="R24" s="8">
        <v>6073.83</v>
      </c>
      <c r="S24" s="8">
        <v>5154.2299999999996</v>
      </c>
      <c r="T24" s="8">
        <v>4115.8</v>
      </c>
      <c r="U24" s="8">
        <v>3496.88</v>
      </c>
      <c r="V24" s="8">
        <v>3001.48</v>
      </c>
      <c r="W24" s="8">
        <v>2685.76</v>
      </c>
      <c r="X24" s="8">
        <v>2410.4371307672736</v>
      </c>
      <c r="Y24" s="8">
        <v>2163.3381841197897</v>
      </c>
      <c r="Z24" s="8">
        <v>1941.5698667822103</v>
      </c>
      <c r="AA24" s="8">
        <v>1742.5354830181059</v>
      </c>
      <c r="AB24" s="8">
        <v>1563.9045297965299</v>
      </c>
      <c r="AC24" s="8">
        <v>1403.5854088215958</v>
      </c>
      <c r="AD24" s="8">
        <v>1259.7009359089188</v>
      </c>
      <c r="AE24" s="8">
        <v>1130.5663609470478</v>
      </c>
      <c r="AF24" s="12"/>
      <c r="AG24" s="13"/>
    </row>
    <row r="25" spans="1:33" x14ac:dyDescent="0.3">
      <c r="A25" s="20" t="s">
        <v>105</v>
      </c>
      <c r="B25" s="8">
        <v>31540.699019999993</v>
      </c>
      <c r="C25" s="8">
        <v>30664.85</v>
      </c>
      <c r="D25" s="8">
        <v>27670</v>
      </c>
      <c r="E25" s="8">
        <v>26927</v>
      </c>
      <c r="F25" s="8">
        <v>24221.98</v>
      </c>
      <c r="G25" s="8">
        <v>22490.06</v>
      </c>
      <c r="H25" s="8">
        <v>19492.599999999999</v>
      </c>
      <c r="I25" s="8">
        <v>17502.86</v>
      </c>
      <c r="J25" s="8">
        <v>16001.82</v>
      </c>
      <c r="K25" s="8">
        <v>14500.23</v>
      </c>
      <c r="L25" s="8">
        <v>12950.1</v>
      </c>
      <c r="M25" s="8">
        <v>11505.53</v>
      </c>
      <c r="N25" s="8">
        <v>9581.5</v>
      </c>
      <c r="O25" s="8">
        <v>8201</v>
      </c>
      <c r="P25" s="8">
        <v>7806.54</v>
      </c>
      <c r="Q25" s="8">
        <v>6801.57</v>
      </c>
      <c r="R25" s="8">
        <v>5813.56</v>
      </c>
      <c r="S25" s="8">
        <v>4950.91</v>
      </c>
      <c r="T25" s="8">
        <v>3422.8</v>
      </c>
      <c r="U25" s="8">
        <v>2895.41</v>
      </c>
      <c r="V25" s="8">
        <v>2256.83</v>
      </c>
      <c r="W25" s="8">
        <v>1954.17</v>
      </c>
      <c r="X25" s="8">
        <v>1722.0961210747691</v>
      </c>
      <c r="Y25" s="8">
        <v>1517.582938137811</v>
      </c>
      <c r="Z25" s="8">
        <v>1337.3573901842601</v>
      </c>
      <c r="AA25" s="8">
        <v>1178.5351193227768</v>
      </c>
      <c r="AB25" s="8">
        <v>1038.5743090601864</v>
      </c>
      <c r="AC25" s="8">
        <v>915.23500467229326</v>
      </c>
      <c r="AD25" s="8">
        <v>806.54326461771723</v>
      </c>
      <c r="AE25" s="8">
        <v>710.75956926836045</v>
      </c>
      <c r="AF25" s="12"/>
      <c r="AG25" s="13"/>
    </row>
    <row r="26" spans="1:33" x14ac:dyDescent="0.3">
      <c r="A26" s="20" t="s">
        <v>106</v>
      </c>
      <c r="B26" s="8">
        <v>5267.6246999999994</v>
      </c>
      <c r="C26" s="8">
        <v>5120.9399999999996</v>
      </c>
      <c r="D26" s="8">
        <v>4726</v>
      </c>
      <c r="E26" s="8">
        <v>4507</v>
      </c>
      <c r="F26" s="8">
        <v>4026.91</v>
      </c>
      <c r="G26" s="8">
        <v>4118.83</v>
      </c>
      <c r="H26" s="8">
        <v>3703.33</v>
      </c>
      <c r="I26" s="8">
        <v>3410.09</v>
      </c>
      <c r="J26" s="8">
        <v>3148.3</v>
      </c>
      <c r="K26" s="8">
        <v>2803.54</v>
      </c>
      <c r="L26" s="8">
        <v>2503.1999999999998</v>
      </c>
      <c r="M26" s="8">
        <v>2211.4</v>
      </c>
      <c r="N26" s="8">
        <v>1800.3</v>
      </c>
      <c r="O26" s="8">
        <v>1525</v>
      </c>
      <c r="P26" s="8">
        <v>1316.21</v>
      </c>
      <c r="Q26" s="8">
        <v>1069.01</v>
      </c>
      <c r="R26" s="8">
        <v>870.15</v>
      </c>
      <c r="S26" s="8">
        <v>723.36</v>
      </c>
      <c r="T26" s="8">
        <v>588.86</v>
      </c>
      <c r="U26" s="8">
        <v>502.53</v>
      </c>
      <c r="V26" s="8">
        <v>356.07</v>
      </c>
      <c r="W26" s="8">
        <v>324.79000000000002</v>
      </c>
      <c r="X26" s="8">
        <v>286.15549878866295</v>
      </c>
      <c r="Y26" s="8">
        <v>252.1166584161719</v>
      </c>
      <c r="Z26" s="8">
        <v>222.12681468644547</v>
      </c>
      <c r="AA26" s="8">
        <v>195.70433033940915</v>
      </c>
      <c r="AB26" s="8">
        <v>172.42485995066008</v>
      </c>
      <c r="AC26" s="8">
        <v>151.91453493871882</v>
      </c>
      <c r="AD26" s="8">
        <v>133.84395923100109</v>
      </c>
      <c r="AE26" s="8">
        <v>117.92291915883058</v>
      </c>
      <c r="AF26" s="12"/>
      <c r="AG26" s="13"/>
    </row>
    <row r="27" spans="1:33" x14ac:dyDescent="0.3">
      <c r="A27" s="20" t="s">
        <v>107</v>
      </c>
      <c r="B27" s="8">
        <v>28987.596529999999</v>
      </c>
      <c r="C27" s="8">
        <v>28077.279999999999</v>
      </c>
      <c r="D27" s="8">
        <v>25041.43</v>
      </c>
      <c r="E27" s="8">
        <v>23605.77</v>
      </c>
      <c r="F27" s="8">
        <v>21588.799999999999</v>
      </c>
      <c r="G27" s="8">
        <v>20066.3</v>
      </c>
      <c r="H27" s="8">
        <v>18023</v>
      </c>
      <c r="I27" s="8">
        <v>16040.5</v>
      </c>
      <c r="J27" s="8">
        <v>14623.8</v>
      </c>
      <c r="K27" s="8">
        <v>13027.6</v>
      </c>
      <c r="L27" s="8">
        <v>11595.4</v>
      </c>
      <c r="M27" s="8">
        <v>10161.200000000001</v>
      </c>
      <c r="N27" s="8">
        <v>8065.3</v>
      </c>
      <c r="O27" s="8">
        <v>6651.2</v>
      </c>
      <c r="P27" s="8">
        <v>5899.5</v>
      </c>
      <c r="Q27" s="8">
        <v>4770.7</v>
      </c>
      <c r="R27" s="8">
        <v>3900.3</v>
      </c>
      <c r="S27" s="8">
        <v>3448.4</v>
      </c>
      <c r="T27" s="8">
        <v>3059.5</v>
      </c>
      <c r="U27" s="8">
        <v>2615.6</v>
      </c>
      <c r="V27" s="8">
        <v>2279.8000000000002</v>
      </c>
      <c r="W27" s="8">
        <v>2014.6</v>
      </c>
      <c r="X27" s="8">
        <v>1822.1</v>
      </c>
      <c r="Y27" s="8">
        <v>1687.8</v>
      </c>
      <c r="Z27" s="8">
        <v>1622.4</v>
      </c>
      <c r="AA27" s="8">
        <v>1525.3</v>
      </c>
      <c r="AB27" s="11">
        <v>1326.4</v>
      </c>
      <c r="AC27" s="11">
        <v>1130.5999999999999</v>
      </c>
      <c r="AD27" s="11">
        <v>838.1</v>
      </c>
      <c r="AE27" s="11">
        <v>611.1</v>
      </c>
      <c r="AF27" s="12"/>
      <c r="AG27" s="13"/>
    </row>
    <row r="28" spans="1:33" x14ac:dyDescent="0.3">
      <c r="A28" s="20" t="s">
        <v>108</v>
      </c>
      <c r="B28" s="8">
        <v>20477.275860000002</v>
      </c>
      <c r="C28" s="8">
        <v>19916.98</v>
      </c>
      <c r="D28" s="8">
        <v>17717</v>
      </c>
      <c r="E28" s="8">
        <v>17013</v>
      </c>
      <c r="F28" s="8">
        <v>15342.77</v>
      </c>
      <c r="G28" s="8">
        <v>13889.39</v>
      </c>
      <c r="H28" s="8">
        <v>12170.23</v>
      </c>
      <c r="I28" s="8">
        <v>10801.16</v>
      </c>
      <c r="J28" s="8">
        <v>10056.59</v>
      </c>
      <c r="K28" s="8">
        <v>9108.89</v>
      </c>
      <c r="L28" s="8">
        <v>8138.9</v>
      </c>
      <c r="M28" s="8">
        <v>6854.58</v>
      </c>
      <c r="N28" s="8">
        <v>5551.3</v>
      </c>
      <c r="O28" s="8">
        <v>4503</v>
      </c>
      <c r="P28" s="8">
        <v>3900.99</v>
      </c>
      <c r="Q28" s="8">
        <v>3324.17</v>
      </c>
      <c r="R28" s="8">
        <v>2750.48</v>
      </c>
      <c r="S28" s="8">
        <v>2370.7600000000002</v>
      </c>
      <c r="T28" s="8">
        <v>2185.73</v>
      </c>
      <c r="U28" s="8">
        <v>1870.8</v>
      </c>
      <c r="V28" s="8">
        <v>1667.1</v>
      </c>
      <c r="W28" s="8">
        <v>1492.04</v>
      </c>
      <c r="X28" s="8">
        <v>1324.5742176649237</v>
      </c>
      <c r="Y28" s="8">
        <v>1175.9047063769369</v>
      </c>
      <c r="Z28" s="8">
        <v>1043.9217825914407</v>
      </c>
      <c r="AA28" s="8">
        <v>926.75255253172179</v>
      </c>
      <c r="AB28" s="8">
        <v>822.73433503034539</v>
      </c>
      <c r="AC28" s="8">
        <v>730.39106737680697</v>
      </c>
      <c r="AD28" s="8">
        <v>648.41235936039436</v>
      </c>
      <c r="AE28" s="8">
        <v>575.63489827622709</v>
      </c>
      <c r="AF28" s="12"/>
      <c r="AG28" s="13"/>
    </row>
    <row r="29" spans="1:33" x14ac:dyDescent="0.3">
      <c r="A29" s="20" t="s">
        <v>109</v>
      </c>
      <c r="B29" s="8">
        <v>7428.9293099999995</v>
      </c>
      <c r="C29" s="8">
        <v>7222.5</v>
      </c>
      <c r="D29" s="8">
        <v>6734</v>
      </c>
      <c r="E29" s="8">
        <v>6476</v>
      </c>
      <c r="F29" s="8">
        <v>5206.8999999999996</v>
      </c>
      <c r="G29" s="8">
        <v>4857.6400000000003</v>
      </c>
      <c r="H29" s="8">
        <v>4300.08</v>
      </c>
      <c r="I29" s="8">
        <v>3968.01</v>
      </c>
      <c r="J29" s="8">
        <v>3712.99</v>
      </c>
      <c r="K29" s="8">
        <v>3415.31</v>
      </c>
      <c r="L29" s="8">
        <v>3011.1</v>
      </c>
      <c r="M29" s="8">
        <v>2509.58</v>
      </c>
      <c r="N29" s="8">
        <v>2120.4</v>
      </c>
      <c r="O29" s="8">
        <v>1809</v>
      </c>
      <c r="P29" s="8">
        <v>1511.68</v>
      </c>
      <c r="Q29" s="8">
        <v>1405.05</v>
      </c>
      <c r="R29" s="8">
        <v>1207.29</v>
      </c>
      <c r="S29" s="8">
        <v>1061.55</v>
      </c>
      <c r="T29" s="8">
        <v>942.14</v>
      </c>
      <c r="U29" s="8">
        <v>812.01</v>
      </c>
      <c r="V29" s="8">
        <v>730.08</v>
      </c>
      <c r="W29" s="8">
        <v>673.06</v>
      </c>
      <c r="X29" s="8">
        <v>603.46277877573164</v>
      </c>
      <c r="Y29" s="8">
        <v>541.06220153883407</v>
      </c>
      <c r="Z29" s="8">
        <v>485.11410517805217</v>
      </c>
      <c r="AA29" s="8">
        <v>434.95127616267484</v>
      </c>
      <c r="AB29" s="8">
        <v>389.97549363381933</v>
      </c>
      <c r="AC29" s="8">
        <v>349.65039527338166</v>
      </c>
      <c r="AD29" s="8">
        <v>313.49508087199933</v>
      </c>
      <c r="AE29" s="8">
        <v>281.07837731485967</v>
      </c>
      <c r="AF29" s="12"/>
      <c r="AG29" s="13"/>
    </row>
    <row r="30" spans="1:33" x14ac:dyDescent="0.3">
      <c r="A30" s="20" t="s">
        <v>110</v>
      </c>
      <c r="B30" s="8">
        <v>10993.447199999999</v>
      </c>
      <c r="C30" s="8">
        <v>10688.28</v>
      </c>
      <c r="D30" s="8">
        <v>10020</v>
      </c>
      <c r="E30" s="8">
        <v>9321</v>
      </c>
      <c r="F30" s="8">
        <v>8349.86</v>
      </c>
      <c r="G30" s="8">
        <v>7469.85</v>
      </c>
      <c r="H30" s="8">
        <v>6257.18</v>
      </c>
      <c r="I30" s="8">
        <v>5801.2</v>
      </c>
      <c r="J30" s="8">
        <v>5492.64</v>
      </c>
      <c r="K30" s="8">
        <v>4884.13</v>
      </c>
      <c r="L30" s="8">
        <v>4366.1000000000004</v>
      </c>
      <c r="M30" s="8">
        <v>3864.21</v>
      </c>
      <c r="N30" s="8">
        <v>3241.5</v>
      </c>
      <c r="O30" s="8">
        <v>2724</v>
      </c>
      <c r="P30" s="8">
        <v>2190.04</v>
      </c>
      <c r="Q30" s="8">
        <v>1763.73</v>
      </c>
      <c r="R30" s="8">
        <v>1473.68</v>
      </c>
      <c r="S30" s="8">
        <v>1270.1400000000001</v>
      </c>
      <c r="T30" s="8">
        <v>1095.8699999999999</v>
      </c>
      <c r="U30" s="8">
        <v>941.6</v>
      </c>
      <c r="V30" s="8">
        <v>823.5</v>
      </c>
      <c r="W30" s="8">
        <v>733.85</v>
      </c>
      <c r="X30" s="8">
        <v>648.89476647550248</v>
      </c>
      <c r="Y30" s="8">
        <v>573.77450154567941</v>
      </c>
      <c r="Z30" s="8">
        <v>507.35064548624575</v>
      </c>
      <c r="AA30" s="8">
        <v>448.61644562784335</v>
      </c>
      <c r="AB30" s="8">
        <v>396.68169751686219</v>
      </c>
      <c r="AC30" s="8">
        <v>350.75925253840728</v>
      </c>
      <c r="AD30" s="8">
        <v>310.15308750430137</v>
      </c>
      <c r="AE30" s="8">
        <v>274.24775538292528</v>
      </c>
      <c r="AF30" s="12"/>
      <c r="AG30" s="13"/>
    </row>
    <row r="31" spans="1:33" x14ac:dyDescent="0.3">
      <c r="A31" s="20" t="s">
        <v>111</v>
      </c>
      <c r="AG31" s="13"/>
    </row>
    <row r="32" spans="1:33" x14ac:dyDescent="0.3">
      <c r="A32" s="18" t="s">
        <v>112</v>
      </c>
    </row>
    <row r="33" spans="1:1" x14ac:dyDescent="0.3">
      <c r="A33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28" sqref="B28"/>
    </sheetView>
  </sheetViews>
  <sheetFormatPr defaultRowHeight="13.8" x14ac:dyDescent="0.25"/>
  <cols>
    <col min="2" max="2" width="11.6640625" bestFit="1" customWidth="1"/>
  </cols>
  <sheetData>
    <row r="1" spans="1:31" x14ac:dyDescent="0.25">
      <c r="A1" s="1" t="s">
        <v>0</v>
      </c>
      <c r="B1" s="1"/>
      <c r="C1" s="1"/>
    </row>
    <row r="2" spans="1:31" x14ac:dyDescent="0.25">
      <c r="A2" s="17" t="s">
        <v>80</v>
      </c>
      <c r="B2" s="1"/>
      <c r="C2" s="1"/>
    </row>
    <row r="3" spans="1:31" x14ac:dyDescent="0.25">
      <c r="A3" s="1" t="s">
        <v>1</v>
      </c>
      <c r="B3" s="1"/>
      <c r="C3" s="1"/>
    </row>
    <row r="4" spans="1:31" s="2" customFormat="1" x14ac:dyDescent="0.3">
      <c r="A4" s="19" t="s">
        <v>84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</row>
    <row r="5" spans="1:31" ht="14.4" x14ac:dyDescent="0.25">
      <c r="A5" s="20" t="s">
        <v>85</v>
      </c>
      <c r="B5" s="22">
        <f>(城市GDP!B5*100000000)/(年末户籍人口!B5*10000)</f>
        <v>297885.78076062637</v>
      </c>
      <c r="C5" s="22">
        <f>(城市GDP!C5*100000000)/(年末户籍人口!C5*10000)</f>
        <v>290382.95012380613</v>
      </c>
      <c r="D5" s="22">
        <f>(城市GDP!D5*100000000)/(年末户籍人口!D5*10000)</f>
        <v>256590.87664191891</v>
      </c>
      <c r="E5" s="22">
        <f>(城市GDP!E5*100000000)/(年末户籍人口!E5*10000)</f>
        <v>253650.56533562328</v>
      </c>
      <c r="F5" s="22">
        <f>(城市GDP!F5*100000000)/(年末户籍人口!F5*10000)</f>
        <v>240630.90565489169</v>
      </c>
      <c r="G5" s="22">
        <f>(城市GDP!G5*100000000)/(年末户籍人口!G5*10000)</f>
        <v>219857.26898175396</v>
      </c>
      <c r="H5" s="22">
        <f>(城市GDP!H5*100000000)/(年末户籍人口!H5*10000)</f>
        <v>198415.09766226908</v>
      </c>
      <c r="I5" s="22">
        <f>(城市GDP!I5*100000000)/(年末户籍人口!I5*10000)</f>
        <v>184203.83586083853</v>
      </c>
      <c r="J5" s="22">
        <f>(城市GDP!J5*100000000)/(年末户籍人口!J5*10000)</f>
        <v>171936.403179841</v>
      </c>
      <c r="K5" s="22">
        <f>(城市GDP!K5*100000000)/(年末户籍人口!K5*10000)</f>
        <v>160555.78346020024</v>
      </c>
      <c r="L5" s="22">
        <f>(城市GDP!L5*100000000)/(年末户籍人口!L5*10000)</f>
        <v>146630.33927828219</v>
      </c>
      <c r="M5" s="22">
        <f>(城市GDP!M5*100000000)/(年末户籍人口!M5*10000)</f>
        <v>134506.07236759734</v>
      </c>
      <c r="N5" s="22">
        <f>(城市GDP!N5*100000000)/(年末户籍人口!N5*10000)</f>
        <v>118950.71542130366</v>
      </c>
      <c r="O5" s="22">
        <f>(城市GDP!O5*100000000)/(年末户籍人口!O5*10000)</f>
        <v>103412.37014236244</v>
      </c>
      <c r="P5" s="22">
        <f>(城市GDP!P5*100000000)/(年末户籍人口!P5*10000)</f>
        <v>95863.764728795402</v>
      </c>
      <c r="Q5" s="22">
        <f>(城市GDP!Q5*100000000)/(年末户籍人口!Q5*10000)</f>
        <v>85718.396711202469</v>
      </c>
      <c r="R5" s="22">
        <f>(城市GDP!R5*100000000)/(年末户籍人口!R5*10000)</f>
        <v>69893.996466548881</v>
      </c>
      <c r="S5" s="22">
        <f>(城市GDP!S5*100000000)/(年末户籍人口!S5*10000)</f>
        <v>60379.684834563472</v>
      </c>
      <c r="T5" s="22">
        <f>(城市GDP!T5*100000000)/(年末户籍人口!T5*10000)</f>
        <v>53542.680002740286</v>
      </c>
      <c r="U5" s="22">
        <f>(城市GDP!U5*100000000)/(年末户籍人口!U5*10000)</f>
        <v>45640.607940661663</v>
      </c>
      <c r="V5" s="22">
        <f>(城市GDP!V5*100000000)/(年末户籍人口!V5*10000)</f>
        <v>39600.815519368582</v>
      </c>
      <c r="W5" s="22">
        <f>(城市GDP!W5*100000000)/(年末户籍人口!W5*10000)</f>
        <v>34236.494693631466</v>
      </c>
      <c r="X5" s="22">
        <f>(城市GDP!X5*100000000)/(年末户籍人口!X5*10000)</f>
        <v>29436.117572045656</v>
      </c>
      <c r="Y5" s="22">
        <f>(城市GDP!Y5*100000000)/(年末户籍人口!Y5*10000)</f>
        <v>24948.472247333211</v>
      </c>
      <c r="Z5" s="22">
        <f>(城市GDP!Z5*100000000)/(年末户籍人口!Z5*10000)</f>
        <v>22218.882087159305</v>
      </c>
      <c r="AA5" s="22">
        <f>(城市GDP!AA5*100000000)/(年末户籍人口!AA5*10000)</f>
        <v>19391.547954736881</v>
      </c>
      <c r="AB5" s="22">
        <f>(城市GDP!AB5*100000000)/(年末户籍人口!AB5*10000)</f>
        <v>16796.063624530339</v>
      </c>
      <c r="AC5" s="22">
        <f>(城市GDP!AC5*100000000)/(年末户籍人口!AC5*10000)</f>
        <v>15788.815995001562</v>
      </c>
      <c r="AD5" s="22">
        <f>(城市GDP!AD5*100000000)/(年末户籍人口!AD5*10000)</f>
        <v>10764.103428261154</v>
      </c>
      <c r="AE5" s="22">
        <f>(城市GDP!AE5*100000000)/(年末户籍人口!AE5*10000)</f>
        <v>8410.2069200420083</v>
      </c>
    </row>
    <row r="6" spans="1:31" ht="14.4" x14ac:dyDescent="0.25">
      <c r="A6" s="20" t="s">
        <v>86</v>
      </c>
      <c r="B6" s="22">
        <f>(城市GDP!B6*100000000)/(年末户籍人口!B6*10000)</f>
        <v>145894.55936709681</v>
      </c>
      <c r="C6" s="22">
        <f>(城市GDP!C6*100000000)/(年末户籍人口!C6*10000)</f>
        <v>136202.24036123653</v>
      </c>
      <c r="D6" s="22">
        <f>(城市GDP!D6*100000000)/(年末户籍人口!D6*10000)</f>
        <v>123889.96002405632</v>
      </c>
      <c r="E6" s="22">
        <f>(城市GDP!E6*100000000)/(年末户籍人口!E6*10000)</f>
        <v>126833.72737280947</v>
      </c>
      <c r="F6" s="22">
        <f>(城市GDP!F6*100000000)/(年末户籍人口!F6*10000)</f>
        <v>123544.0954855172</v>
      </c>
      <c r="G6" s="22">
        <f>(城市GDP!G6*100000000)/(年末户籍人口!G6*10000)</f>
        <v>118578.27217402071</v>
      </c>
      <c r="H6" s="22">
        <f>(城市GDP!H6*100000000)/(年末户籍人口!H6*10000)</f>
        <v>109892.76139410188</v>
      </c>
      <c r="I6" s="22">
        <f>(城市GDP!I6*100000000)/(年末户籍人口!I6*10000)</f>
        <v>105945.07741747005</v>
      </c>
      <c r="J6" s="22">
        <f>(城市GDP!J6*100000000)/(年末户籍人口!J6*10000)</f>
        <v>104662.32565459446</v>
      </c>
      <c r="K6" s="22">
        <f>(城市GDP!K6*100000000)/(年末户籍人口!K6*10000)</f>
        <v>99060.728906242221</v>
      </c>
      <c r="L6" s="22">
        <f>(城市GDP!L6*100000000)/(年末户籍人口!L6*10000)</f>
        <v>91049.134111961335</v>
      </c>
      <c r="M6" s="22">
        <f>(城市GDP!M6*100000000)/(年末户籍人口!M6*10000)</f>
        <v>81414.836819075907</v>
      </c>
      <c r="N6" s="22">
        <f>(城市GDP!N6*100000000)/(年末户籍人口!N6*10000)</f>
        <v>69348.2233502538</v>
      </c>
      <c r="O6" s="22">
        <f>(城市GDP!O6*100000000)/(年末户籍人口!O6*10000)</f>
        <v>57983.730920391186</v>
      </c>
      <c r="P6" s="22">
        <f>(城市GDP!P6*100000000)/(年末户籍人口!P6*10000)</f>
        <v>53192.646802221141</v>
      </c>
      <c r="Q6" s="22">
        <f>(城市GDP!Q6*100000000)/(年末户籍人口!Q6*10000)</f>
        <v>43130.66567096064</v>
      </c>
      <c r="R6" s="22">
        <f>(城市GDP!R6*100000000)/(年末户籍人口!R6*10000)</f>
        <v>37155.038434074013</v>
      </c>
      <c r="S6" s="22">
        <f>(城市GDP!S6*100000000)/(年末户籍人口!S6*10000)</f>
        <v>33495.58319812511</v>
      </c>
      <c r="T6" s="22">
        <f>(城市GDP!T6*100000000)/(年末户籍人口!T6*10000)</f>
        <v>27929.502274979488</v>
      </c>
      <c r="U6" s="22">
        <f>(城市GDP!U6*100000000)/(年末户籍人口!U6*10000)</f>
        <v>24221.163748712672</v>
      </c>
      <c r="V6" s="22">
        <f>(城市GDP!V6*100000000)/(年末户籍人口!V6*10000)</f>
        <v>20786.632002502723</v>
      </c>
      <c r="W6" s="22">
        <f>(城市GDP!W6*100000000)/(年末户籍人口!W6*10000)</f>
        <v>19019.215155615697</v>
      </c>
      <c r="X6" s="22">
        <f>(城市GDP!X6*100000000)/(年末户籍人口!X6*10000)</f>
        <v>17325.380152605285</v>
      </c>
      <c r="Y6" s="22">
        <f>(城市GDP!Y6*100000000)/(年末户籍人口!Y6*10000)</f>
        <v>15669.580972963533</v>
      </c>
      <c r="Z6" s="22">
        <f>(城市GDP!Z6*100000000)/(年末户籍人口!Z6*10000)</f>
        <v>14764.916441574984</v>
      </c>
      <c r="AA6" s="22">
        <f>(城市GDP!AA6*100000000)/(年末户籍人口!AA6*10000)</f>
        <v>13971.782435284107</v>
      </c>
      <c r="AB6" s="22">
        <f>(城市GDP!AB6*100000000)/(年末户籍人口!AB6*10000)</f>
        <v>12431.989184756714</v>
      </c>
      <c r="AC6" s="22">
        <f>(城市GDP!AC6*100000000)/(年末户籍人口!AC6*10000)</f>
        <v>11528.94606630381</v>
      </c>
      <c r="AD6" s="22">
        <f>(城市GDP!AD6*100000000)/(年末户籍人口!AD6*10000)</f>
        <v>8193.2209453114519</v>
      </c>
      <c r="AE6" s="22">
        <f>(城市GDP!AE6*100000000)/(年末户籍人口!AE6*10000)</f>
        <v>6057.5744972629072</v>
      </c>
    </row>
    <row r="7" spans="1:31" ht="14.4" x14ac:dyDescent="0.25">
      <c r="A7" s="20" t="s">
        <v>87</v>
      </c>
      <c r="B7" s="22">
        <f>(城市GDP!B7*100000000)/(年末户籍人口!B7*10000)</f>
        <v>66659.547521697154</v>
      </c>
      <c r="C7" s="22">
        <f>(城市GDP!C7*100000000)/(年末户籍人口!C7*10000)</f>
        <v>65691.2955465587</v>
      </c>
      <c r="D7" s="22">
        <f>(城市GDP!D7*100000000)/(年末户籍人口!D7*10000)</f>
        <v>60156.09162781269</v>
      </c>
      <c r="E7" s="22">
        <f>(城市GDP!E7*100000000)/(年末户籍人口!E7*10000)</f>
        <v>55207.670160301779</v>
      </c>
      <c r="F7" s="22">
        <f>(城市GDP!F7*100000000)/(年末户籍人口!F7*10000)</f>
        <v>61966.381418092911</v>
      </c>
      <c r="G7" s="22">
        <f>(城市GDP!G7*100000000)/(年末户籍人口!G7*10000)</f>
        <v>66381.859466346097</v>
      </c>
      <c r="H7" s="22">
        <f>(城市GDP!H7*100000000)/(年末户籍人口!H7*10000)</f>
        <v>57107.225433526015</v>
      </c>
      <c r="I7" s="22">
        <f>(城市GDP!I7*100000000)/(年末户籍人口!I7*10000)</f>
        <v>52880.914427899384</v>
      </c>
      <c r="J7" s="22">
        <f>(城市GDP!J7*100000000)/(年末户籍人口!J7*10000)</f>
        <v>50445.103568048558</v>
      </c>
      <c r="K7" s="22">
        <f>(城市GDP!K7*100000000)/(年末户籍人口!K7*10000)</f>
        <v>48483.875791257538</v>
      </c>
      <c r="L7" s="22">
        <f>(城市GDP!L7*100000000)/(年末户籍人口!L7*10000)</f>
        <v>44763.411019267303</v>
      </c>
      <c r="M7" s="22">
        <f>(城市GDP!M7*100000000)/(年末户籍人口!M7*10000)</f>
        <v>40937.741278865724</v>
      </c>
      <c r="N7" s="22">
        <f>(城市GDP!N7*100000000)/(年末户籍人口!N7*10000)</f>
        <v>34382.708560799059</v>
      </c>
      <c r="O7" s="22">
        <f>(城市GDP!O7*100000000)/(年末户籍人口!O7*10000)</f>
        <v>30703.594192815708</v>
      </c>
      <c r="P7" s="22">
        <f>(城市GDP!P7*100000000)/(年末户籍人口!P7*10000)</f>
        <v>29368.11936098005</v>
      </c>
      <c r="Q7" s="22">
        <f>(城市GDP!Q7*100000000)/(年末户籍人口!Q7*10000)</f>
        <v>24718.28700068059</v>
      </c>
      <c r="R7" s="22">
        <f>(城市GDP!R7*100000000)/(年末户籍人口!R7*10000)</f>
        <v>21571.367748802553</v>
      </c>
      <c r="S7" s="22">
        <f>(城市GDP!S7*100000000)/(年末户籍人口!S7*10000)</f>
        <v>19268.629354038607</v>
      </c>
      <c r="T7" s="22">
        <f>(城市GDP!T7*100000000)/(年末户籍人口!T7*10000)</f>
        <v>16946.21546509727</v>
      </c>
      <c r="U7" s="22">
        <f>(城市GDP!U7*100000000)/(年末户籍人口!U7*10000)</f>
        <v>15133.71626890424</v>
      </c>
      <c r="V7" s="22">
        <f>(城市GDP!V7*100000000)/(年末户籍人口!V7*10000)</f>
        <v>13128.574431133087</v>
      </c>
      <c r="W7" s="22">
        <f>(城市GDP!W7*100000000)/(年末户籍人口!W7*10000)</f>
        <v>12114.985378485166</v>
      </c>
      <c r="X7" s="22">
        <f>(城市GDP!X7*100000000)/(年末户籍人口!X7*10000)</f>
        <v>11231.48152858574</v>
      </c>
      <c r="Y7" s="22">
        <f>(城市GDP!Y7*100000000)/(年末户籍人口!Y7*10000)</f>
        <v>10511.157270460188</v>
      </c>
      <c r="Z7" s="22">
        <f>(城市GDP!Z7*100000000)/(年末户籍人口!Z7*10000)</f>
        <v>9768.5562225696867</v>
      </c>
      <c r="AA7" s="22">
        <f>(城市GDP!AA7*100000000)/(年末户籍人口!AA7*10000)</f>
        <v>9046.2607385615793</v>
      </c>
      <c r="AB7" s="22">
        <f>(城市GDP!AB7*100000000)/(年末户籍人口!AB7*10000)</f>
        <v>8377.3724064735416</v>
      </c>
      <c r="AC7" s="22">
        <f>(城市GDP!AC7*100000000)/(年末户籍人口!AC7*10000)</f>
        <v>7757.9422553658869</v>
      </c>
      <c r="AD7" s="22">
        <f>(城市GDP!AD7*100000000)/(年末户籍人口!AD7*10000)</f>
        <v>7184.3133046208604</v>
      </c>
      <c r="AE7" s="22">
        <f>(城市GDP!AE7*100000000)/(年末户籍人口!AE7*10000)</f>
        <v>6653.0989739260494</v>
      </c>
    </row>
    <row r="8" spans="1:31" ht="14.4" x14ac:dyDescent="0.25">
      <c r="A8" s="20" t="s">
        <v>88</v>
      </c>
      <c r="B8" s="22">
        <f>(城市GDP!B8*100000000)/(年末户籍人口!B10*10000)</f>
        <v>98484.087406229082</v>
      </c>
      <c r="C8" s="22">
        <f>(城市GDP!C8*100000000)/(年末户籍人口!C10*10000)</f>
        <v>94708.64907238046</v>
      </c>
      <c r="D8" s="22">
        <f>(城市GDP!D8*100000000)/(年末户籍人口!D10*10000)</f>
        <v>86224.088165835739</v>
      </c>
      <c r="E8" s="22">
        <f>(城市GDP!E8*100000000)/(年末户籍人口!E10*10000)</f>
        <v>85536.753040719195</v>
      </c>
      <c r="F8" s="22">
        <f>(城市GDP!F8*100000000)/(年末户籍人口!F10*10000)</f>
        <v>84349.65616161075</v>
      </c>
      <c r="G8" s="22">
        <f>(城市GDP!G8*100000000)/(年末户籍人口!G10*10000)</f>
        <v>79584.368003256663</v>
      </c>
      <c r="H8" s="22">
        <f>(城市GDP!H8*100000000)/(年末户籍人口!H10*10000)</f>
        <v>75523.556644880169</v>
      </c>
      <c r="I8" s="22">
        <f>(城市GDP!I8*100000000)/(年末户籍人口!I10*10000)</f>
        <v>99564.764995002814</v>
      </c>
      <c r="J8" s="22">
        <f>(城市GDP!J8*100000000)/(年末户籍人口!J10*10000)</f>
        <v>97130.835750643091</v>
      </c>
      <c r="K8" s="22">
        <f>(城市GDP!K8*100000000)/(年末户籍人口!K10*10000)</f>
        <v>98452.366216941038</v>
      </c>
      <c r="L8" s="22">
        <f>(城市GDP!L8*100000000)/(年末户籍人口!L10*10000)</f>
        <v>91096.731467045625</v>
      </c>
      <c r="M8" s="22">
        <f>(城市GDP!M8*100000000)/(年末户籍人口!M10*10000)</f>
        <v>81856.812741286019</v>
      </c>
      <c r="N8" s="22">
        <f>(城市GDP!N8*100000000)/(年末户籍人口!N10*10000)</f>
        <v>69726.236798221231</v>
      </c>
      <c r="O8" s="22">
        <f>(城市GDP!O8*100000000)/(年末户籍人口!O10*10000)</f>
        <v>59577.140464726814</v>
      </c>
      <c r="P8" s="22">
        <f>(城市GDP!P8*100000000)/(年末户籍人口!P10*10000)</f>
        <v>54105.338397499683</v>
      </c>
      <c r="Q8" s="22">
        <f>(城市GDP!Q8*100000000)/(年末户籍人口!Q10*10000)</f>
        <v>45383.011398058523</v>
      </c>
      <c r="R8" s="22">
        <f>(城市GDP!R8*100000000)/(年末户籍人口!R10*10000)</f>
        <v>35812.581727215875</v>
      </c>
      <c r="S8" s="22">
        <f>(城市GDP!S8*100000000)/(年末户籍人口!S10*10000)</f>
        <v>29834.232789842103</v>
      </c>
      <c r="T8" s="22">
        <f>(城市GDP!T8*100000000)/(年末户籍人口!T10*10000)</f>
        <v>27392.595154711977</v>
      </c>
      <c r="U8" s="22">
        <f>(城市GDP!U8*100000000)/(年末户籍人口!U10*10000)</f>
        <v>23268.078190076769</v>
      </c>
      <c r="V8" s="22">
        <f>(城市GDP!V8*100000000)/(年末户籍人口!V10*10000)</f>
        <v>20321.953202113455</v>
      </c>
      <c r="W8" s="22">
        <f>(城市GDP!W8*100000000)/(年末户籍人口!W10*10000)</f>
        <v>17937.012214582064</v>
      </c>
      <c r="X8" s="22">
        <f>(城市GDP!X8*100000000)/(年末户籍人口!X10*10000)</f>
        <v>16632.190425468507</v>
      </c>
      <c r="Y8" s="22">
        <f>(城市GDP!Y8*100000000)/(年末户籍人口!Y10*10000)</f>
        <v>15508.980972857871</v>
      </c>
      <c r="Z8" s="22">
        <f>(城市GDP!Z8*100000000)/(年末户籍人口!Z10*10000)</f>
        <v>14339.347632859221</v>
      </c>
      <c r="AA8" s="22">
        <f>(城市GDP!AA8*100000000)/(年末户籍人口!AA10*10000)</f>
        <v>13275.654054066505</v>
      </c>
      <c r="AB8" s="22">
        <f>(城市GDP!AB8*100000000)/(年末户籍人口!AB10*10000)</f>
        <v>12290.865322170175</v>
      </c>
      <c r="AC8" s="22">
        <f>(城市GDP!AC8*100000000)/(年末户籍人口!AC10*10000)</f>
        <v>11379.128271382766</v>
      </c>
      <c r="AD8" s="22">
        <f>(城市GDP!AD8*100000000)/(年末户籍人口!AD10*10000)</f>
        <v>10535.02392406979</v>
      </c>
      <c r="AE8" s="22">
        <f>(城市GDP!AE8*100000000)/(年末户籍人口!AE10*10000)</f>
        <v>9753.5352826491999</v>
      </c>
    </row>
    <row r="9" spans="1:31" ht="14.4" x14ac:dyDescent="0.25">
      <c r="A9" s="20" t="s">
        <v>89</v>
      </c>
      <c r="B9" s="22">
        <f>(城市GDP!B9*100000000)/(年末户籍人口!B11*10000)</f>
        <v>134462.27985494558</v>
      </c>
      <c r="C9" s="22">
        <f>(城市GDP!C9*100000000)/(年末户籍人口!C11*10000)</f>
        <v>129654.57256461233</v>
      </c>
      <c r="D9" s="22">
        <f>(城市GDP!D9*100000000)/(年末户籍人口!D11*10000)</f>
        <v>116855.05319148937</v>
      </c>
      <c r="E9" s="22">
        <f>(城市GDP!E9*100000000)/(年末户籍人口!E11*10000)</f>
        <v>116955.35251966793</v>
      </c>
      <c r="F9" s="22">
        <f>(城市GDP!F9*100000000)/(年末户籍人口!F11*10000)</f>
        <v>128836.545084928</v>
      </c>
      <c r="G9" s="22">
        <f>(城市GDP!G9*100000000)/(年末户籍人口!G11*10000)</f>
        <v>123786.24619677587</v>
      </c>
      <c r="H9" s="22">
        <f>(城市GDP!H9*100000000)/(年末户籍人口!H11*10000)</f>
        <v>114336.08112418784</v>
      </c>
      <c r="I9" s="22">
        <f>(城市GDP!I9*100000000)/(年末户籍人口!I11*10000)</f>
        <v>130258.77754565673</v>
      </c>
      <c r="J9" s="22">
        <f>(城市GDP!J9*100000000)/(年末户籍人口!J11*10000)</f>
        <v>128818.92678658567</v>
      </c>
      <c r="K9" s="22">
        <f>(城市GDP!K9*100000000)/(年末户籍人口!K11*10000)</f>
        <v>129356.496745287</v>
      </c>
      <c r="L9" s="22">
        <f>(城市GDP!L9*100000000)/(年末户籍人口!L11*10000)</f>
        <v>118629.19482983519</v>
      </c>
      <c r="M9" s="22">
        <f>(城市GDP!M9*100000000)/(年末户籍人口!M11*10000)</f>
        <v>104506.57559384238</v>
      </c>
      <c r="N9" s="22">
        <f>(城市GDP!N9*100000000)/(年末户籍人口!N11*10000)</f>
        <v>87957.847350112526</v>
      </c>
      <c r="O9" s="22">
        <f>(城市GDP!O9*100000000)/(年末户籍人口!O11*10000)</f>
        <v>74384.404924760602</v>
      </c>
      <c r="P9" s="22">
        <f>(城市GDP!P9*100000000)/(年末户籍人口!P11*10000)</f>
        <v>66137.271371513794</v>
      </c>
      <c r="Q9" s="22">
        <f>(城市GDP!Q9*100000000)/(年末户籍人口!Q11*10000)</f>
        <v>54146.214912053125</v>
      </c>
      <c r="R9" s="22">
        <f>(城市GDP!R9*100000000)/(年末户籍人口!R11*10000)</f>
        <v>44918.018458956787</v>
      </c>
      <c r="S9" s="22">
        <f>(城市GDP!S9*100000000)/(年末户籍人口!S11*10000)</f>
        <v>38070.330603364404</v>
      </c>
      <c r="T9" s="22">
        <f>(城市GDP!T9*100000000)/(年末户籍人口!T11*10000)</f>
        <v>34931.62393162393</v>
      </c>
      <c r="U9" s="22">
        <f>(城市GDP!U9*100000000)/(年末户籍人口!U11*10000)</f>
        <v>29145.065695515568</v>
      </c>
      <c r="V9" s="22">
        <f>(城市GDP!V9*100000000)/(年末户籍人口!V11*10000)</f>
        <v>25202.086283225497</v>
      </c>
      <c r="W9" s="22">
        <f>(城市GDP!W9*100000000)/(年末户籍人口!W11*10000)</f>
        <v>22279.439606209773</v>
      </c>
      <c r="X9" s="22">
        <f>(城市GDP!X9*100000000)/(年末户籍人口!X11*10000)</f>
        <v>20574.931171150838</v>
      </c>
      <c r="Y9" s="22">
        <f>(城市GDP!Y9*100000000)/(年末户籍人口!Y11*10000)</f>
        <v>19106.676253966303</v>
      </c>
      <c r="Z9" s="22">
        <f>(城市GDP!Z9*100000000)/(年末户籍人口!Z11*10000)</f>
        <v>17611.858614762481</v>
      </c>
      <c r="AA9" s="22">
        <f>(城市GDP!AA9*100000000)/(年末户籍人口!AA11*10000)</f>
        <v>16236.53597557122</v>
      </c>
      <c r="AB9" s="22">
        <f>(城市GDP!AB9*100000000)/(年末户籍人口!AB11*10000)</f>
        <v>14968.613265214648</v>
      </c>
      <c r="AC9" s="22">
        <f>(城市GDP!AC9*100000000)/(年末户籍人口!AC11*10000)</f>
        <v>13799.703546413459</v>
      </c>
      <c r="AD9" s="22">
        <f>(城市GDP!AD9*100000000)/(年末户籍人口!AD11*10000)</f>
        <v>12722.074823820725</v>
      </c>
      <c r="AE9" s="22">
        <f>(城市GDP!AE9*100000000)/(年末户籍人口!AE11*10000)</f>
        <v>11728.598899137816</v>
      </c>
    </row>
    <row r="10" spans="1:31" ht="14.4" x14ac:dyDescent="0.25">
      <c r="A10" s="20" t="s">
        <v>90</v>
      </c>
      <c r="B10" s="22">
        <f>(城市GDP!B10*100000000)/(年末户籍人口!B12*10000)</f>
        <v>91213.359956887289</v>
      </c>
      <c r="C10" s="22">
        <f>(城市GDP!C10*100000000)/(年末户籍人口!C12*10000)</f>
        <v>83399.084184572028</v>
      </c>
      <c r="D10" s="22">
        <f>(城市GDP!D10*100000000)/(年末户籍人口!D12*10000)</f>
        <v>77782.985704241859</v>
      </c>
      <c r="E10" s="22">
        <f>(城市GDP!E10*100000000)/(年末户籍人口!E12*10000)</f>
        <v>78323.162642610769</v>
      </c>
      <c r="F10" s="22">
        <f>(城市GDP!F10*100000000)/(年末户籍人口!F12*10000)</f>
        <v>95511.852946265761</v>
      </c>
      <c r="G10" s="22">
        <f>(城市GDP!G10*100000000)/(年末户籍人口!G12*10000)</f>
        <v>87192.624045291886</v>
      </c>
      <c r="H10" s="22">
        <f>(城市GDP!H10*100000000)/(年末户籍人口!H12*10000)</f>
        <v>79455.556587871484</v>
      </c>
      <c r="I10" s="22">
        <f>(城市GDP!I10*100000000)/(年末户籍人口!I12*10000)</f>
        <v>73359.112797315043</v>
      </c>
      <c r="J10" s="22">
        <f>(城市GDP!J10*100000000)/(年末户籍人口!J12*10000)</f>
        <v>70802.862633357625</v>
      </c>
      <c r="K10" s="22">
        <f>(城市GDP!K10*100000000)/(年末户籍人口!K12*10000)</f>
        <v>66472.424834256715</v>
      </c>
      <c r="L10" s="22">
        <f>(城市GDP!L10*100000000)/(年末户籍人口!L12*10000)</f>
        <v>58879.640639450401</v>
      </c>
      <c r="M10" s="22">
        <f>(城市GDP!M10*100000000)/(年末户籍人口!M12*10000)</f>
        <v>52549.719731677542</v>
      </c>
      <c r="N10" s="22">
        <f>(城市GDP!N10*100000000)/(年末户籍人口!N12*10000)</f>
        <v>43866.700048755418</v>
      </c>
      <c r="O10" s="22">
        <f>(城市GDP!O10*100000000)/(年末户籍人口!O12*10000)</f>
        <v>37659.779778191958</v>
      </c>
      <c r="P10" s="22">
        <f>(城市GDP!P10*100000000)/(年末户籍人口!P12*10000)</f>
        <v>34043.825495329089</v>
      </c>
      <c r="Q10" s="22">
        <f>(城市GDP!Q10*100000000)/(年末户籍人口!Q12*10000)</f>
        <v>28005.764461425028</v>
      </c>
      <c r="R10" s="22">
        <f>(城市GDP!R10*100000000)/(年末户籍人口!R12*10000)</f>
        <v>23553.147742336932</v>
      </c>
      <c r="S10" s="22">
        <f>(城市GDP!S10*100000000)/(年末户籍人口!S12*10000)</f>
        <v>22945.59125085441</v>
      </c>
      <c r="T10" s="22">
        <f>(城市GDP!T10*100000000)/(年末户籍人口!T12*10000)</f>
        <v>21199.453099105071</v>
      </c>
      <c r="U10" s="22">
        <f>(城市GDP!U10*100000000)/(年末户籍人口!U12*10000)</f>
        <v>18629.68686910878</v>
      </c>
      <c r="V10" s="22">
        <f>(城市GDP!V10*100000000)/(年末户籍人口!V12*10000)</f>
        <v>16142.65062946485</v>
      </c>
      <c r="W10" s="22">
        <f>(城市GDP!W10*100000000)/(年末户籍人口!W12*10000)</f>
        <v>14212.375837784988</v>
      </c>
      <c r="X10" s="22">
        <f>(城市GDP!X10*100000000)/(年末户籍人口!X12*10000)</f>
        <v>13097.643946517615</v>
      </c>
      <c r="Y10" s="22">
        <f>(城市GDP!Y10*100000000)/(年末户籍人口!Y12*10000)</f>
        <v>12111.774625670007</v>
      </c>
      <c r="Z10" s="22">
        <f>(城市GDP!Z10*100000000)/(年末户籍人口!Z12*10000)</f>
        <v>11135.721465497983</v>
      </c>
      <c r="AA10" s="22">
        <f>(城市GDP!AA10*100000000)/(年末户籍人口!AA12*10000)</f>
        <v>10237.284099397833</v>
      </c>
      <c r="AB10" s="22">
        <f>(城市GDP!AB10*100000000)/(年末户籍人口!AB12*10000)</f>
        <v>9411.3332536642338</v>
      </c>
      <c r="AC10" s="22">
        <f>(城市GDP!AC10*100000000)/(年末户籍人口!AC12*10000)</f>
        <v>8652.0206679363437</v>
      </c>
      <c r="AD10" s="22">
        <f>(城市GDP!AD10*100000000)/(年末户籍人口!AD12*10000)</f>
        <v>7953.9699233636702</v>
      </c>
      <c r="AE10" s="22">
        <f>(城市GDP!AE10*100000000)/(年末户籍人口!AE12*10000)</f>
        <v>7312.2383741212006</v>
      </c>
    </row>
    <row r="11" spans="1:31" ht="14.4" x14ac:dyDescent="0.25">
      <c r="A11" s="20" t="s">
        <v>91</v>
      </c>
      <c r="B11" s="22">
        <f>(城市GDP!B11*100000000)/(年末户籍人口!B13*10000)</f>
        <v>58026.377306579387</v>
      </c>
      <c r="C11" s="22">
        <f>(城市GDP!C11*100000000)/(年末户籍人口!C13*10000)</f>
        <v>56739.397794741308</v>
      </c>
      <c r="D11" s="22">
        <f>(城市GDP!D11*100000000)/(年末户籍人口!D13*10000)</f>
        <v>54654.717975751184</v>
      </c>
      <c r="E11" s="22">
        <f>(城市GDP!E11*100000000)/(年末户籍人口!E13*10000)</f>
        <v>55174.806063026888</v>
      </c>
      <c r="F11" s="22">
        <f>(城市GDP!F11*100000000)/(年末户籍人口!F13*10000)</f>
        <v>66213.506526262689</v>
      </c>
      <c r="G11" s="22">
        <f>(城市GDP!G11*100000000)/(年末户籍人口!G13*10000)</f>
        <v>66545.026178010477</v>
      </c>
      <c r="H11" s="22">
        <f>(城市GDP!H11*100000000)/(年末户籍人口!H13*10000)</f>
        <v>63423.002962423991</v>
      </c>
      <c r="I11" s="22">
        <f>(城市GDP!I11*100000000)/(年末户籍人口!I13*10000)</f>
        <v>59823.065000988172</v>
      </c>
      <c r="J11" s="22">
        <f>(城市GDP!J11*100000000)/(年末户籍人口!J13*10000)</f>
        <v>54088.160520211895</v>
      </c>
      <c r="K11" s="22">
        <f>(城市GDP!K11*100000000)/(年末户籍人口!K13*10000)</f>
        <v>50411.973352357796</v>
      </c>
      <c r="L11" s="22">
        <f>(城市GDP!L11*100000000)/(年末户籍人口!L13*10000)</f>
        <v>45798.315098688516</v>
      </c>
      <c r="M11" s="22">
        <f>(城市GDP!M11*100000000)/(年末户籍人口!M13*10000)</f>
        <v>42708.043894090399</v>
      </c>
      <c r="N11" s="22">
        <f>(城市GDP!N11*100000000)/(年末户籍人口!N13*10000)</f>
        <v>36943.811616701278</v>
      </c>
      <c r="O11" s="22">
        <f>(城市GDP!O11*100000000)/(年末户籍人口!O13*10000)</f>
        <v>32019.282162990752</v>
      </c>
      <c r="P11" s="22">
        <f>(城市GDP!P11*100000000)/(年末户籍人口!P13*10000)</f>
        <v>28967.51974468257</v>
      </c>
      <c r="Q11" s="22">
        <f>(城市GDP!Q11*100000000)/(年末户籍人口!Q13*10000)</f>
        <v>24679.704669981875</v>
      </c>
      <c r="R11" s="22">
        <f>(城市GDP!R11*100000000)/(年末户籍人口!R13*10000)</f>
        <v>21360.534502983628</v>
      </c>
      <c r="S11" s="22">
        <f>(城市GDP!S11*100000000)/(年末户籍人口!S13*10000)</f>
        <v>18776.927495794182</v>
      </c>
      <c r="T11" s="22">
        <f>(城市GDP!T11*100000000)/(年末户籍人口!T13*10000)</f>
        <v>17320.223039897755</v>
      </c>
      <c r="U11" s="22">
        <f>(城市GDP!U11*100000000)/(年末户籍人口!U13*10000)</f>
        <v>14825.371210612904</v>
      </c>
      <c r="V11" s="22">
        <f>(城市GDP!V11*100000000)/(年末户籍人口!V13*10000)</f>
        <v>12993.314210992536</v>
      </c>
      <c r="W11" s="22">
        <f>(城市GDP!W11*100000000)/(年末户籍人口!W13*10000)</f>
        <v>11902.242057167143</v>
      </c>
      <c r="X11" s="22">
        <f>(城市GDP!X11*100000000)/(年末户籍人口!X13*10000)</f>
        <v>11147.82076979072</v>
      </c>
      <c r="Y11" s="22">
        <f>(城市GDP!Y11*100000000)/(年末户籍人口!Y13*10000)</f>
        <v>10453.993708691574</v>
      </c>
      <c r="Z11" s="22">
        <f>(城市GDP!Z11*100000000)/(年末户籍人口!Z13*10000)</f>
        <v>9779.6448364172775</v>
      </c>
      <c r="AA11" s="22">
        <f>(城市GDP!AA11*100000000)/(年末户籍人口!AA13*10000)</f>
        <v>9107.3282103373676</v>
      </c>
      <c r="AB11" s="22">
        <f>(城市GDP!AB11*100000000)/(年末户籍人口!AB13*10000)</f>
        <v>8481.2310179142205</v>
      </c>
      <c r="AC11" s="22">
        <f>(城市GDP!AC11*100000000)/(年末户籍人口!AC13*10000)</f>
        <v>7898.1758335648792</v>
      </c>
      <c r="AD11" s="22">
        <f>(城市GDP!AD11*100000000)/(年末户籍人口!AD13*10000)</f>
        <v>7355.2036686827123</v>
      </c>
      <c r="AE11" s="22">
        <f>(城市GDP!AE11*100000000)/(年末户籍人口!AE13*10000)</f>
        <v>6849.5589548537264</v>
      </c>
    </row>
    <row r="12" spans="1:31" ht="14.4" x14ac:dyDescent="0.25">
      <c r="A12" s="20" t="s">
        <v>92</v>
      </c>
      <c r="B12" s="22">
        <f>(城市GDP!B12*100000000)/(年末户籍人口!B14*10000)</f>
        <v>302720.07267537934</v>
      </c>
      <c r="C12" s="22">
        <f>(城市GDP!C12*100000000)/(年末户籍人口!C14*10000)</f>
        <v>292405.18454015674</v>
      </c>
      <c r="D12" s="22">
        <f>(城市GDP!D12*100000000)/(年末户籍人口!D14*10000)</f>
        <v>264045.18747924617</v>
      </c>
      <c r="E12" s="22">
        <f>(城市GDP!E12*100000000)/(年末户籍人口!E14*10000)</f>
        <v>258541.82263662972</v>
      </c>
      <c r="F12" s="22">
        <f>(城市GDP!F12*100000000)/(年末户籍人口!F14*10000)</f>
        <v>246254.73543128325</v>
      </c>
      <c r="G12" s="22">
        <f>(城市GDP!G12*100000000)/(年末户籍人口!G14*10000)</f>
        <v>226268.44336932091</v>
      </c>
      <c r="H12" s="22">
        <f>(城市GDP!H12*100000000)/(年末户籍人口!H14*10000)</f>
        <v>206117.24137931035</v>
      </c>
      <c r="I12" s="22">
        <f>(城市GDP!I12*100000000)/(年末户籍人口!I14*10000)</f>
        <v>186330.9701518396</v>
      </c>
      <c r="J12" s="22">
        <f>(城市GDP!J12*100000000)/(年末户籍人口!J14*10000)</f>
        <v>175644.50993612246</v>
      </c>
      <c r="K12" s="22">
        <f>(城市GDP!K12*100000000)/(年末户籍人口!K14*10000)</f>
        <v>162001.34046385635</v>
      </c>
      <c r="L12" s="22">
        <f>(城市GDP!L12*100000000)/(年末户籍人口!L14*10000)</f>
        <v>149310.75806101208</v>
      </c>
      <c r="M12" s="22">
        <f>(城市GDP!M12*100000000)/(年末户籍人口!M14*10000)</f>
        <v>140976.91917483939</v>
      </c>
      <c r="N12" s="22">
        <f>(城市GDP!N12*100000000)/(年末户籍人口!N14*10000)</f>
        <v>126879.60339943344</v>
      </c>
      <c r="O12" s="22">
        <f>(城市GDP!O12*100000000)/(年末户籍人口!O14*10000)</f>
        <v>112389.51952595131</v>
      </c>
      <c r="P12" s="22">
        <f>(城市GDP!P12*100000000)/(年末户籍人口!P14*10000)</f>
        <v>104503.82447665057</v>
      </c>
      <c r="Q12" s="22">
        <f>(城市GDP!Q12*100000000)/(年末户籍人口!Q14*10000)</f>
        <v>93401.070449501771</v>
      </c>
      <c r="R12" s="22">
        <f>(城市GDP!R12*100000000)/(年末户籍人口!R14*10000)</f>
        <v>77472.808607683764</v>
      </c>
      <c r="S12" s="22">
        <f>(城市GDP!S12*100000000)/(年末户籍人口!S14*10000)</f>
        <v>67612.809315866078</v>
      </c>
      <c r="T12" s="22">
        <f>(城市GDP!T12*100000000)/(年末户籍人口!T14*10000)</f>
        <v>59905.7964048832</v>
      </c>
      <c r="U12" s="22">
        <f>(城市GDP!U12*100000000)/(年末户籍人口!U14*10000)</f>
        <v>50709.137929749508</v>
      </c>
      <c r="V12" s="22">
        <f>(城市GDP!V12*100000000)/(年末户籍人口!V14*10000)</f>
        <v>43433.291111727362</v>
      </c>
      <c r="W12" s="22">
        <f>(城市GDP!W12*100000000)/(年末户籍人口!W14*10000)</f>
        <v>39616.769896167694</v>
      </c>
      <c r="X12" s="22">
        <f>(城市GDP!X12*100000000)/(年末户籍人口!X14*10000)</f>
        <v>36411.098416349501</v>
      </c>
      <c r="Y12" s="22">
        <f>(城市GDP!Y12*100000000)/(年末户籍人口!Y14*10000)</f>
        <v>32154.715486779583</v>
      </c>
      <c r="Z12" s="22">
        <f>(城市GDP!Z12*100000000)/(年末户籍人口!Z14*10000)</f>
        <v>29320.822299438227</v>
      </c>
      <c r="AA12" s="22">
        <f>(城市GDP!AA12*100000000)/(年末户籍人口!AA14*10000)</f>
        <v>26544.666247912613</v>
      </c>
      <c r="AB12" s="22">
        <f>(城市GDP!AB12*100000000)/(年末户籍人口!AB14*10000)</f>
        <v>22851.360364297048</v>
      </c>
      <c r="AC12" s="22">
        <f>(城市GDP!AC12*100000000)/(年末户籍人口!AC14*10000)</f>
        <v>20696.145311087366</v>
      </c>
      <c r="AD12" s="22">
        <f>(城市GDP!AD12*100000000)/(年末户籍人口!AD14*10000)</f>
        <v>15328.64699224675</v>
      </c>
      <c r="AE12" s="22">
        <f>(城市GDP!AE12*100000000)/(年末户籍人口!AE14*10000)</f>
        <v>11733.62991797581</v>
      </c>
    </row>
    <row r="13" spans="1:31" ht="14.4" x14ac:dyDescent="0.25">
      <c r="A13" s="20" t="s">
        <v>93</v>
      </c>
      <c r="B13" s="22">
        <f>(城市GDP!B13*100000000)/(年末户籍人口!B15*10000)</f>
        <v>235080.01928007096</v>
      </c>
      <c r="C13" s="22">
        <f>(城市GDP!C13*100000000)/(年末户籍人口!C15*10000)</f>
        <v>222924.90118577075</v>
      </c>
      <c r="D13" s="22">
        <f>(城市GDP!D13*100000000)/(年末户籍人口!D15*10000)</f>
        <v>205065.04290063659</v>
      </c>
      <c r="E13" s="22">
        <f>(城市GDP!E13*100000000)/(年末户籍人口!E15*10000)</f>
        <v>197669.83178834067</v>
      </c>
      <c r="F13" s="22">
        <f>(城市GDP!F13*100000000)/(年末户籍人口!F15*10000)</f>
        <v>183952.70755014775</v>
      </c>
      <c r="G13" s="22">
        <f>(城市GDP!G13*100000000)/(年末户籍人口!G15*10000)</f>
        <v>172111.30209940206</v>
      </c>
      <c r="H13" s="22">
        <f>(城市GDP!H13*100000000)/(年末户籍人口!H15*10000)</f>
        <v>158466.78435100106</v>
      </c>
      <c r="I13" s="22">
        <f>(城市GDP!I13*100000000)/(年末户籍人口!I15*10000)</f>
        <v>148772.11509029689</v>
      </c>
      <c r="J13" s="22">
        <f>(城市GDP!J13*100000000)/(年末户籍人口!J15*10000)</f>
        <v>135971.60562338142</v>
      </c>
      <c r="K13" s="22">
        <f>(城市GDP!K13*100000000)/(年末户籍人口!K15*10000)</f>
        <v>124582.56231631653</v>
      </c>
      <c r="L13" s="22">
        <f>(城市GDP!L13*100000000)/(年末户籍人口!L15*10000)</f>
        <v>112792.88309735621</v>
      </c>
      <c r="M13" s="22">
        <f>(城市GDP!M13*100000000)/(年末户籍人口!M15*10000)</f>
        <v>96573.008988622794</v>
      </c>
      <c r="N13" s="22">
        <f>(城市GDP!N13*100000000)/(年末户籍人口!N15*10000)</f>
        <v>81128.047816324601</v>
      </c>
      <c r="O13" s="22">
        <f>(城市GDP!O13*100000000)/(年末户籍人口!O15*10000)</f>
        <v>67167.378566778352</v>
      </c>
      <c r="P13" s="22">
        <f>(城市GDP!P13*100000000)/(年末户籍人口!P15*10000)</f>
        <v>60452.230727348426</v>
      </c>
      <c r="Q13" s="22">
        <f>(城市GDP!Q13*100000000)/(年末户籍人口!Q15*10000)</f>
        <v>53206.247873357424</v>
      </c>
      <c r="R13" s="22">
        <f>(城市GDP!R13*100000000)/(年末户籍人口!R15*10000)</f>
        <v>45679.231922006489</v>
      </c>
      <c r="S13" s="22">
        <f>(城市GDP!S13*100000000)/(年末户籍人口!S15*10000)</f>
        <v>40468.445787176905</v>
      </c>
      <c r="T13" s="22">
        <f>(城市GDP!T13*100000000)/(年末户籍人口!T15*10000)</f>
        <v>32727.895819054145</v>
      </c>
      <c r="U13" s="22">
        <f>(城市GDP!U13*100000000)/(年末户籍人口!U15*10000)</f>
        <v>27547.140135959318</v>
      </c>
      <c r="V13" s="22">
        <f>(城市GDP!V13*100000000)/(年末户籍人口!V15*10000)</f>
        <v>23035.967902286608</v>
      </c>
      <c r="W13" s="22">
        <f>(城市GDP!W13*100000000)/(年末户籍人口!W15*10000)</f>
        <v>20799.580500506294</v>
      </c>
      <c r="X13" s="22">
        <f>(城市GDP!X13*100000000)/(年末户籍人口!X15*10000)</f>
        <v>18687.00834707823</v>
      </c>
      <c r="Y13" s="22">
        <f>(城市GDP!Y13*100000000)/(年末户籍人口!Y15*10000)</f>
        <v>16770.890686746254</v>
      </c>
      <c r="Z13" s="22">
        <f>(城市GDP!Z13*100000000)/(年末户籍人口!Z15*10000)</f>
        <v>14988.528126759018</v>
      </c>
      <c r="AA13" s="22">
        <f>(城市GDP!AA13*100000000)/(年末户籍人口!AA15*10000)</f>
        <v>13425.816837872047</v>
      </c>
      <c r="AB13" s="22">
        <f>(城市GDP!AB13*100000000)/(年末户籍人口!AB15*10000)</f>
        <v>12026.034593902763</v>
      </c>
      <c r="AC13" s="22">
        <f>(城市GDP!AC13*100000000)/(年末户籍人口!AC15*10000)</f>
        <v>10772.194332770945</v>
      </c>
      <c r="AD13" s="22">
        <f>(城市GDP!AD13*100000000)/(年末户籍人口!AD15*10000)</f>
        <v>9649.0800718147948</v>
      </c>
      <c r="AE13" s="22">
        <f>(城市GDP!AE13*100000000)/(年末户籍人口!AE15*10000)</f>
        <v>8643.0622541827033</v>
      </c>
    </row>
    <row r="14" spans="1:31" ht="14.4" x14ac:dyDescent="0.25">
      <c r="A14" s="20" t="s">
        <v>94</v>
      </c>
      <c r="B14" s="22">
        <f>(城市GDP!B14*100000000)/(年末户籍人口!B16*10000)</f>
        <v>219844.91295618279</v>
      </c>
      <c r="C14" s="22">
        <f>(城市GDP!C14*100000000)/(年末户籍人口!C16*10000)</f>
        <v>217009.22708208504</v>
      </c>
      <c r="D14" s="22">
        <f>(城市GDP!D14*100000000)/(年末户籍人口!D16*10000)</f>
        <v>197903.73911013355</v>
      </c>
      <c r="E14" s="22">
        <f>(城市GDP!E14*100000000)/(年末户籍人口!E16*10000)</f>
        <v>193281.11444987866</v>
      </c>
      <c r="F14" s="22">
        <f>(城市GDP!F14*100000000)/(年末户籍人口!F16*10000)</f>
        <v>174514.27464151918</v>
      </c>
      <c r="G14" s="22">
        <f>(城市GDP!G14*100000000)/(年末户籍人口!G16*10000)</f>
        <v>167179.92253409029</v>
      </c>
      <c r="H14" s="22">
        <f>(城市GDP!H14*100000000)/(年末户籍人口!H16*10000)</f>
        <v>153719.02173913043</v>
      </c>
      <c r="I14" s="22">
        <f>(城市GDP!I14*100000000)/(年末户籍人口!I16*10000)</f>
        <v>138901.38898486627</v>
      </c>
      <c r="J14" s="22">
        <f>(城市GDP!J14*100000000)/(年末户籍人口!J16*10000)</f>
        <v>128620.7667374539</v>
      </c>
      <c r="K14" s="22">
        <f>(城市GDP!K14*100000000)/(年末户籍人口!K16*10000)</f>
        <v>118078.1477760009</v>
      </c>
      <c r="L14" s="22">
        <f>(城市GDP!L14*100000000)/(年末户籍人口!L16*10000)</f>
        <v>111374.40758293839</v>
      </c>
      <c r="M14" s="22">
        <f>(城市GDP!M14*100000000)/(年末户籍人口!M16*10000)</f>
        <v>100890.60096879448</v>
      </c>
      <c r="N14" s="22">
        <f>(城市GDP!N14*100000000)/(年末户籍人口!N16*10000)</f>
        <v>86330.392384490362</v>
      </c>
      <c r="O14" s="22">
        <f>(城市GDP!O14*100000000)/(年末户籍人口!O16*10000)</f>
        <v>74453.451959378377</v>
      </c>
      <c r="P14" s="22">
        <f>(城市GDP!P14*100000000)/(年末户籍人口!P16*10000)</f>
        <v>70556.047458827699</v>
      </c>
      <c r="Q14" s="22">
        <f>(城市GDP!Q14*100000000)/(年末户籍人口!Q16*10000)</f>
        <v>60982.672715103741</v>
      </c>
      <c r="R14" s="22">
        <f>(城市GDP!R14*100000000)/(年末户籍人口!R16*10000)</f>
        <v>51650.282901352228</v>
      </c>
      <c r="S14" s="22">
        <f>(城市GDP!S14*100000000)/(年末户籍人口!S16*10000)</f>
        <v>44555.227496403968</v>
      </c>
      <c r="T14" s="22">
        <f>(城市GDP!T14*100000000)/(年末户籍人口!T16*10000)</f>
        <v>38592.560766020135</v>
      </c>
      <c r="U14" s="22">
        <f>(城市GDP!U14*100000000)/(年末户籍人口!U16*10000)</f>
        <v>32667.008929960484</v>
      </c>
      <c r="V14" s="22">
        <f>(城市GDP!V14*100000000)/(年末户籍人口!V16*10000)</f>
        <v>27980.559350512714</v>
      </c>
      <c r="W14" s="22">
        <f>(城市GDP!W14*100000000)/(年末户籍人口!W16*10000)</f>
        <v>24923.069587055346</v>
      </c>
      <c r="X14" s="22">
        <f>(城市GDP!X14*100000000)/(年末户籍人口!X16*10000)</f>
        <v>22542.963937621327</v>
      </c>
      <c r="Y14" s="22">
        <f>(城市GDP!Y14*100000000)/(年末户籍人口!Y16*10000)</f>
        <v>20325.971244768465</v>
      </c>
      <c r="Z14" s="22">
        <f>(城市GDP!Z14*100000000)/(年末户籍人口!Z16*10000)</f>
        <v>18294.923989853927</v>
      </c>
      <c r="AA14" s="22">
        <f>(城市GDP!AA14*100000000)/(年末户籍人口!AA16*10000)</f>
        <v>16563.006679559665</v>
      </c>
      <c r="AB14" s="22">
        <f>(城市GDP!AB14*100000000)/(年末户籍人口!AB16*10000)</f>
        <v>14995.044003422967</v>
      </c>
      <c r="AC14" s="22">
        <f>(城市GDP!AC14*100000000)/(年末户籍人口!AC16*10000)</f>
        <v>13575.514942107655</v>
      </c>
      <c r="AD14" s="22">
        <f>(城市GDP!AD14*100000000)/(年末户籍人口!AD16*10000)</f>
        <v>12290.367797608238</v>
      </c>
      <c r="AE14" s="22">
        <f>(城市GDP!AE14*100000000)/(年末户籍人口!AE16*10000)</f>
        <v>11126.88109767083</v>
      </c>
    </row>
    <row r="15" spans="1:31" ht="14.4" x14ac:dyDescent="0.25">
      <c r="A15" s="20" t="s">
        <v>95</v>
      </c>
      <c r="B15" s="22">
        <f>(城市GDP!B15*100000000)/(年末户籍人口!B17*10000)</f>
        <v>242182.76589921108</v>
      </c>
      <c r="C15" s="22">
        <f>(城市GDP!C15*100000000)/(年末户籍人口!C17*10000)</f>
        <v>236049.16707100114</v>
      </c>
      <c r="D15" s="22">
        <f>(城市GDP!D15*100000000)/(年末户籍人口!D17*10000)</f>
        <v>202212.95179741224</v>
      </c>
      <c r="E15" s="22">
        <f>(城市GDP!E15*100000000)/(年末户籍人口!E17*10000)</f>
        <v>196969.44795963645</v>
      </c>
      <c r="F15" s="22">
        <f>(城市GDP!F15*100000000)/(年末户籍人口!F17*10000)</f>
        <v>178211.82167971338</v>
      </c>
      <c r="G15" s="22">
        <f>(城市GDP!G15*100000000)/(年末户籍人口!G17*10000)</f>
        <v>164878.62898497313</v>
      </c>
      <c r="H15" s="22">
        <f>(城市GDP!H15*100000000)/(年末户籍人口!H17*10000)</f>
        <v>146989.47475294437</v>
      </c>
      <c r="I15" s="22">
        <f>(城市GDP!I15*100000000)/(年末户籍人口!I17*10000)</f>
        <v>136447.65330651071</v>
      </c>
      <c r="J15" s="22">
        <f>(城市GDP!J15*100000000)/(年末户籍人口!J17*10000)</f>
        <v>130362.12271746206</v>
      </c>
      <c r="K15" s="22">
        <f>(城市GDP!K15*100000000)/(年末户籍人口!K17*10000)</f>
        <v>122879.77247263638</v>
      </c>
      <c r="L15" s="22">
        <f>(城市GDP!L15*100000000)/(年末户籍人口!L17*10000)</f>
        <v>113936.05788371328</v>
      </c>
      <c r="M15" s="22">
        <f>(城市GDP!M15*100000000)/(年末户籍人口!M17*10000)</f>
        <v>105122.13740458015</v>
      </c>
      <c r="N15" s="22">
        <f>(城市GDP!N15*100000000)/(年末户籍人口!N17*10000)</f>
        <v>89935.200668896316</v>
      </c>
      <c r="O15" s="22">
        <f>(城市GDP!O15*100000000)/(年末户籍人口!O17*10000)</f>
        <v>75811.705369339077</v>
      </c>
      <c r="P15" s="22">
        <f>(城市GDP!P15*100000000)/(年末户籍人口!P17*10000)</f>
        <v>69778.556214684286</v>
      </c>
      <c r="Q15" s="22">
        <f>(城市GDP!Q15*100000000)/(年末户籍人口!Q17*10000)</f>
        <v>60843.842992773141</v>
      </c>
      <c r="R15" s="22">
        <f>(城市GDP!R15*100000000)/(年末户籍人口!R17*10000)</f>
        <v>51288.072084931751</v>
      </c>
      <c r="S15" s="22">
        <f>(城市GDP!S15*100000000)/(年末户籍人口!S17*10000)</f>
        <v>43996.946290641281</v>
      </c>
      <c r="T15" s="22">
        <f>(城市GDP!T15*100000000)/(年末户籍人口!T17*10000)</f>
        <v>39046.119886373912</v>
      </c>
      <c r="U15" s="22">
        <f>(城市GDP!U15*100000000)/(年末户籍人口!U17*10000)</f>
        <v>32543.209426849029</v>
      </c>
      <c r="V15" s="22">
        <f>(城市GDP!V15*100000000)/(年末户籍人口!V17*10000)</f>
        <v>27469.19570112964</v>
      </c>
      <c r="W15" s="22">
        <f>(城市GDP!W15*100000000)/(年末户籍人口!W17*10000)</f>
        <v>24159.197570626668</v>
      </c>
      <c r="X15" s="22">
        <f>(城市GDP!X15*100000000)/(年末户籍人口!X17*10000)</f>
        <v>21720.520849922348</v>
      </c>
      <c r="Y15" s="22">
        <f>(城市GDP!Y15*100000000)/(年末户籍人口!Y17*10000)</f>
        <v>19532.749009719977</v>
      </c>
      <c r="Z15" s="22">
        <f>(城市GDP!Z15*100000000)/(年末户籍人口!Z17*10000)</f>
        <v>17585.743679034149</v>
      </c>
      <c r="AA15" s="22">
        <f>(城市GDP!AA15*100000000)/(年末户籍人口!AA17*10000)</f>
        <v>15834.393703919653</v>
      </c>
      <c r="AB15" s="22">
        <f>(城市GDP!AB15*100000000)/(年末户籍人口!AB17*10000)</f>
        <v>14257.459254887817</v>
      </c>
      <c r="AC15" s="22">
        <f>(城市GDP!AC15*100000000)/(年末户籍人口!AC17*10000)</f>
        <v>12837.570430907466</v>
      </c>
      <c r="AD15" s="22">
        <f>(城市GDP!AD15*100000000)/(年末户籍人口!AD17*10000)</f>
        <v>11559.087185327986</v>
      </c>
      <c r="AE15" s="22">
        <f>(城市GDP!AE15*100000000)/(年末户籍人口!AE17*10000)</f>
        <v>10407.927051082113</v>
      </c>
    </row>
    <row r="16" spans="1:31" ht="14.4" x14ac:dyDescent="0.25">
      <c r="A16" s="20" t="s">
        <v>96</v>
      </c>
      <c r="B16" s="22">
        <f>(城市GDP!B16*100000000)/(年末户籍人口!B18*10000)</f>
        <v>146765.57673081729</v>
      </c>
      <c r="C16" s="22">
        <f>(城市GDP!C16*100000000)/(年末户籍人口!C18*10000)</f>
        <v>143973.76056515705</v>
      </c>
      <c r="D16" s="22">
        <f>(城市GDP!D16*100000000)/(年末户籍人口!D18*10000)</f>
        <v>128547.66474728087</v>
      </c>
      <c r="E16" s="22">
        <f>(城市GDP!E16*100000000)/(年末户籍人口!E18*10000)</f>
        <v>122125.0194693941</v>
      </c>
      <c r="F16" s="22">
        <f>(城市GDP!F16*100000000)/(年末户籍人口!F18*10000)</f>
        <v>103210.06385561243</v>
      </c>
      <c r="G16" s="22">
        <f>(城市GDP!G16*100000000)/(年末户籍人口!G18*10000)</f>
        <v>97116.834509128123</v>
      </c>
      <c r="H16" s="22">
        <f>(城市GDP!H16*100000000)/(年末户籍人口!H18*10000)</f>
        <v>85970.431470342402</v>
      </c>
      <c r="I16" s="22">
        <f>(城市GDP!I16*100000000)/(年末户籍人口!I18*10000)</f>
        <v>78864.599007969678</v>
      </c>
      <c r="J16" s="22">
        <f>(城市GDP!J16*100000000)/(年末户籍人口!J18*10000)</f>
        <v>72361.077987121404</v>
      </c>
      <c r="K16" s="22">
        <f>(城市GDP!K16*100000000)/(年末户籍人口!K18*10000)</f>
        <v>65676.87983134223</v>
      </c>
      <c r="L16" s="22">
        <f>(城市GDP!L16*100000000)/(年末户籍人口!L18*10000)</f>
        <v>58608.362771452295</v>
      </c>
      <c r="M16" s="22">
        <f>(城市GDP!M16*100000000)/(年末户籍人口!M18*10000)</f>
        <v>51500.431931797262</v>
      </c>
      <c r="N16" s="22">
        <f>(城市GDP!N16*100000000)/(年末户籍人口!N18*10000)</f>
        <v>54752.543472092737</v>
      </c>
      <c r="O16" s="22">
        <f>(城市GDP!O16*100000000)/(年末户籍人口!O18*10000)</f>
        <v>42773.131473455018</v>
      </c>
      <c r="P16" s="22">
        <f>(城市GDP!P16*100000000)/(年末户籍人口!P18*10000)</f>
        <v>34203.88708550766</v>
      </c>
      <c r="Q16" s="22">
        <f>(城市GDP!Q16*100000000)/(年末户籍人口!Q18*10000)</f>
        <v>27868.239716015865</v>
      </c>
      <c r="R16" s="22">
        <f>(城市GDP!R16*100000000)/(年末户籍人口!R18*10000)</f>
        <v>22853.25103756518</v>
      </c>
      <c r="S16" s="22">
        <f>(城市GDP!S16*100000000)/(年末户籍人口!S18*10000)</f>
        <v>18730.963353083167</v>
      </c>
      <c r="T16" s="22">
        <f>(城市GDP!T16*100000000)/(年末户籍人口!T18*10000)</f>
        <v>13261.221552577135</v>
      </c>
      <c r="U16" s="22">
        <f>(城市GDP!U16*100000000)/(年末户籍人口!U18*10000)</f>
        <v>10621.112571178273</v>
      </c>
      <c r="V16" s="22">
        <f>(城市GDP!V16*100000000)/(年末户籍人口!V18*10000)</f>
        <v>9212.8637743260133</v>
      </c>
      <c r="W16" s="22">
        <f>(城市GDP!W16*100000000)/(年末户籍人口!W18*10000)</f>
        <v>8219.6489958386101</v>
      </c>
      <c r="X16" s="22">
        <f>(城市GDP!X16*100000000)/(年末户籍人口!X18*10000)</f>
        <v>7082.2545992483629</v>
      </c>
      <c r="Y16" s="22">
        <f>(城市GDP!Y16*100000000)/(年末户籍人口!Y18*10000)</f>
        <v>6163.0756014039334</v>
      </c>
      <c r="Z16" s="22">
        <f>(城市GDP!Z16*100000000)/(年末户籍人口!Z18*10000)</f>
        <v>5311.5050849307599</v>
      </c>
      <c r="AA16" s="22">
        <f>(城市GDP!AA16*100000000)/(年末户籍人口!AA18*10000)</f>
        <v>4651.1606202793009</v>
      </c>
      <c r="AB16" s="22">
        <f>(城市GDP!AB16*100000000)/(年末户籍人口!AB18*10000)</f>
        <v>4072.912436253263</v>
      </c>
      <c r="AC16" s="22">
        <f>(城市GDP!AC16*100000000)/(年末户籍人口!AC18*10000)</f>
        <v>3566.5540426746966</v>
      </c>
      <c r="AD16" s="22">
        <f>(城市GDP!AD16*100000000)/(年末户籍人口!AD18*10000)</f>
        <v>3123.1478551060713</v>
      </c>
      <c r="AE16" s="22">
        <f>(城市GDP!AE16*100000000)/(年末户籍人口!AE18*10000)</f>
        <v>2734.8674401520389</v>
      </c>
    </row>
    <row r="17" spans="1:31" ht="14.4" x14ac:dyDescent="0.25">
      <c r="A17" s="20" t="s">
        <v>97</v>
      </c>
      <c r="B17" s="22">
        <f>(城市GDP!B17*100000000)/(年末户籍人口!B19*10000)</f>
        <v>159999.54459385292</v>
      </c>
      <c r="C17" s="22">
        <f>(城市GDP!C17*100000000)/(年末户籍人口!C19*10000)</f>
        <v>156545.20320707769</v>
      </c>
      <c r="D17" s="22">
        <f>(城市GDP!D17*100000000)/(年末户籍人口!D19*10000)</f>
        <v>140061.50405367627</v>
      </c>
      <c r="E17" s="22">
        <f>(城市GDP!E17*100000000)/(年末户籍人口!E19*10000)</f>
        <v>132264.92416454252</v>
      </c>
      <c r="F17" s="22">
        <f>(城市GDP!F17*100000000)/(年末户籍人口!F19*10000)</f>
        <v>111815.24492642246</v>
      </c>
      <c r="G17" s="22">
        <f>(城市GDP!G17*100000000)/(年末户籍人口!G19*10000)</f>
        <v>102450.42186485902</v>
      </c>
      <c r="H17" s="22">
        <f>(城市GDP!H17*100000000)/(年末户籍人口!H19*10000)</f>
        <v>90205.222251331768</v>
      </c>
      <c r="I17" s="22">
        <f>(城市GDP!I17*100000000)/(年末户籍人口!I19*10000)</f>
        <v>82818.562415236753</v>
      </c>
      <c r="J17" s="22">
        <f>(城市GDP!J17*100000000)/(年末户籍人口!J19*10000)</f>
        <v>76586.955877559478</v>
      </c>
      <c r="K17" s="22">
        <f>(城市GDP!K17*100000000)/(年末户籍人口!K19*10000)</f>
        <v>71374.086561198492</v>
      </c>
      <c r="L17" s="22">
        <f>(城市GDP!L17*100000000)/(年末户籍人口!L19*10000)</f>
        <v>64374.990461946982</v>
      </c>
      <c r="M17" s="22">
        <f>(城市GDP!M17*100000000)/(年末户籍人口!M19*10000)</f>
        <v>57534.99330161223</v>
      </c>
      <c r="N17" s="22">
        <f>(城市GDP!N17*100000000)/(年末户籍人口!N19*10000)</f>
        <v>48357.330856169683</v>
      </c>
      <c r="O17" s="22">
        <f>(城市GDP!O17*100000000)/(年末户籍人口!O19*10000)</f>
        <v>40820.165537998495</v>
      </c>
      <c r="P17" s="22">
        <f>(城市GDP!P17*100000000)/(年末户籍人口!P19*10000)</f>
        <v>35917.289095054643</v>
      </c>
      <c r="Q17" s="22">
        <f>(城市GDP!Q17*100000000)/(年末户籍人口!Q19*10000)</f>
        <v>31327.621767412344</v>
      </c>
      <c r="R17" s="22">
        <f>(城市GDP!R17*100000000)/(年末户籍人口!R19*10000)</f>
        <v>26721.853772903185</v>
      </c>
      <c r="S17" s="22">
        <f>(城市GDP!S17*100000000)/(年末户籍人口!S19*10000)</f>
        <v>24011.287489428145</v>
      </c>
      <c r="T17" s="22">
        <f>(城市GDP!T17*100000000)/(年末户籍人口!T19*10000)</f>
        <v>25410.000164098525</v>
      </c>
      <c r="U17" s="22">
        <f>(城市GDP!U17*100000000)/(年末户籍人口!U19*10000)</f>
        <v>22280.858380451675</v>
      </c>
      <c r="V17" s="22">
        <f>(城市GDP!V17*100000000)/(年末户籍人口!V19*10000)</f>
        <v>19421.79603039127</v>
      </c>
      <c r="W17" s="22">
        <f>(城市GDP!W17*100000000)/(年末户籍人口!W19*10000)</f>
        <v>18080.418756522031</v>
      </c>
      <c r="X17" s="22">
        <f>(城市GDP!X17*100000000)/(年末户籍人口!X19*10000)</f>
        <v>16358.306570446983</v>
      </c>
      <c r="Y17" s="22">
        <f>(城市GDP!Y17*100000000)/(年末户籍人口!Y19*10000)</f>
        <v>14831.453862738079</v>
      </c>
      <c r="Z17" s="22">
        <f>(城市GDP!Z17*100000000)/(年末户籍人口!Z19*10000)</f>
        <v>13383.87386744148</v>
      </c>
      <c r="AA17" s="22">
        <f>(城市GDP!AA17*100000000)/(年末户籍人口!AA19*10000)</f>
        <v>12119.378765222782</v>
      </c>
      <c r="AB17" s="22">
        <f>(城市GDP!AB17*100000000)/(年末户籍人口!AB19*10000)</f>
        <v>10974.351903617498</v>
      </c>
      <c r="AC17" s="22">
        <f>(城市GDP!AC17*100000000)/(年末户籍人口!AC19*10000)</f>
        <v>9937.5060419789679</v>
      </c>
      <c r="AD17" s="22">
        <f>(城市GDP!AD17*100000000)/(年末户籍人口!AD19*10000)</f>
        <v>8998.620346939666</v>
      </c>
      <c r="AE17" s="22">
        <f>(城市GDP!AE17*100000000)/(年末户籍人口!AE19*10000)</f>
        <v>8148.4396393112602</v>
      </c>
    </row>
    <row r="18" spans="1:31" ht="14.4" x14ac:dyDescent="0.25">
      <c r="A18" s="20" t="s">
        <v>98</v>
      </c>
      <c r="B18" s="22">
        <f>(城市GDP!B18*100000000)/(年末户籍人口!B21*10000)</f>
        <v>127757.7033234261</v>
      </c>
      <c r="C18" s="22">
        <f>(城市GDP!C18*100000000)/(年末户籍人口!C21*10000)</f>
        <v>123066.80236861584</v>
      </c>
      <c r="D18" s="22">
        <f>(城市GDP!D18*100000000)/(年末户籍人口!D21*10000)</f>
        <v>106743.45160691065</v>
      </c>
      <c r="E18" s="22">
        <f>(城市GDP!E18*100000000)/(年末户籍人口!E21*10000)</f>
        <v>104402.98507462686</v>
      </c>
      <c r="F18" s="22">
        <f>(城市GDP!F18*100000000)/(年末户籍人口!F21*10000)</f>
        <v>99170.301571783115</v>
      </c>
      <c r="G18" s="22">
        <f>(城市GDP!G18*100000000)/(年末户籍人口!G21*10000)</f>
        <v>95360.614493195579</v>
      </c>
      <c r="H18" s="22">
        <f>(城市GDP!H18*100000000)/(年末户籍人口!H21*10000)</f>
        <v>83302.855831213295</v>
      </c>
      <c r="I18" s="22">
        <f>(城市GDP!I18*100000000)/(年末户籍人口!I21*10000)</f>
        <v>76867.097121334416</v>
      </c>
      <c r="J18" s="22">
        <f>(城市GDP!J18*100000000)/(年末户籍人口!J21*10000)</f>
        <v>70846.966565584371</v>
      </c>
      <c r="K18" s="22">
        <f>(城市GDP!K18*100000000)/(年末户籍人口!K21*10000)</f>
        <v>65402.093789209539</v>
      </c>
      <c r="L18" s="22">
        <f>(城市GDP!L18*100000000)/(年末户籍人口!L21*10000)</f>
        <v>59080.079547915804</v>
      </c>
      <c r="M18" s="22">
        <f>(城市GDP!M18*100000000)/(年末户籍人口!M21*10000)</f>
        <v>53250.22279433607</v>
      </c>
      <c r="N18" s="22">
        <f>(城市GDP!N18*100000000)/(年末户籍人口!N21*10000)</f>
        <v>43804.878048780491</v>
      </c>
      <c r="O18" s="22">
        <f>(城市GDP!O18*100000000)/(年末户籍人口!O21*10000)</f>
        <v>36957.352261074135</v>
      </c>
      <c r="P18" s="22">
        <f>(城市GDP!P18*100000000)/(年末户籍人口!P21*10000)</f>
        <v>33555.272572918562</v>
      </c>
      <c r="Q18" s="22">
        <f>(城市GDP!Q18*100000000)/(年末户籍人口!Q21*10000)</f>
        <v>28289.471006085772</v>
      </c>
      <c r="R18" s="22">
        <f>(城市GDP!R18*100000000)/(年末户籍人口!R21*10000)</f>
        <v>24462.765517811393</v>
      </c>
      <c r="S18" s="22">
        <f>(城市GDP!S18*100000000)/(年末户籍人口!S21*10000)</f>
        <v>21207.146915840647</v>
      </c>
      <c r="T18" s="22">
        <f>(城市GDP!T18*100000000)/(年末户籍人口!T21*10000)</f>
        <v>16720.41493956032</v>
      </c>
      <c r="U18" s="22">
        <f>(城市GDP!U18*100000000)/(年末户籍人口!U21*10000)</f>
        <v>14220.555937617853</v>
      </c>
      <c r="V18" s="22">
        <f>(城市GDP!V18*100000000)/(年末户籍人口!V21*10000)</f>
        <v>12306.338420407708</v>
      </c>
      <c r="W18" s="22">
        <f>(城市GDP!W18*100000000)/(年末户籍人口!W21*10000)</f>
        <v>11032.806252271901</v>
      </c>
      <c r="X18" s="22">
        <f>(城市GDP!X18*100000000)/(年末户籍人口!X21*10000)</f>
        <v>9953.9998356470605</v>
      </c>
      <c r="Y18" s="22">
        <f>(城市GDP!Y18*100000000)/(年末户籍人口!Y21*10000)</f>
        <v>8998.4964481436236</v>
      </c>
      <c r="Z18" s="22">
        <f>(城市GDP!Z18*100000000)/(年末户籍人口!Z21*10000)</f>
        <v>8139.2135889725751</v>
      </c>
      <c r="AA18" s="22">
        <f>(城市GDP!AA18*100000000)/(年末户籍人口!AA21*10000)</f>
        <v>7290.3815695445255</v>
      </c>
      <c r="AB18" s="22">
        <f>(城市GDP!AB18*100000000)/(年末户籍人口!AB21*10000)</f>
        <v>6530.0735566841986</v>
      </c>
      <c r="AC18" s="22">
        <f>(城市GDP!AC18*100000000)/(年末户籍人口!AC21*10000)</f>
        <v>5849.057453157463</v>
      </c>
      <c r="AD18" s="22">
        <f>(城市GDP!AD18*100000000)/(年末户籍人口!AD21*10000)</f>
        <v>5239.0639697033639</v>
      </c>
      <c r="AE18" s="22">
        <f>(城市GDP!AE18*100000000)/(年末户籍人口!AE21*10000)</f>
        <v>4692.6862145672676</v>
      </c>
    </row>
    <row r="19" spans="1:31" ht="14.4" x14ac:dyDescent="0.25">
      <c r="A19" s="20" t="s">
        <v>99</v>
      </c>
      <c r="B19" s="22">
        <f>(城市GDP!B19*100000000)/(年末户籍人口!B22*10000)</f>
        <v>152954.60665682683</v>
      </c>
      <c r="C19" s="22">
        <f>(城市GDP!C19*100000000)/(年末户籍人口!C22*10000)</f>
        <v>139997.79573842764</v>
      </c>
      <c r="D19" s="22">
        <f>(城市GDP!D19*100000000)/(年末户籍人口!D22*10000)</f>
        <v>125709.68141812322</v>
      </c>
      <c r="E19" s="22">
        <f>(城市GDP!E19*100000000)/(年末户籍人口!E22*10000)</f>
        <v>118520.47091899491</v>
      </c>
      <c r="F19" s="22">
        <f>(城市GDP!F19*100000000)/(年末户籍人口!F22*10000)</f>
        <v>119782.89373380088</v>
      </c>
      <c r="G19" s="22">
        <f>(城市GDP!G19*100000000)/(年末户籍人口!G22*10000)</f>
        <v>111897.70361393369</v>
      </c>
      <c r="H19" s="22">
        <f>(城市GDP!H19*100000000)/(年末户籍人口!H22*10000)</f>
        <v>103283.9783196119</v>
      </c>
      <c r="I19" s="22">
        <f>(城市GDP!I19*100000000)/(年末户籍人口!I22*10000)</f>
        <v>97489.811899701148</v>
      </c>
      <c r="J19" s="22">
        <f>(城市GDP!J19*100000000)/(年末户籍人口!J22*10000)</f>
        <v>92833.126880198193</v>
      </c>
      <c r="K19" s="22">
        <f>(城市GDP!K19*100000000)/(年末户籍人口!K22*10000)</f>
        <v>85286.424785976342</v>
      </c>
      <c r="L19" s="22">
        <f>(城市GDP!L19*100000000)/(年末户籍人口!L22*10000)</f>
        <v>78851.299223584647</v>
      </c>
      <c r="M19" s="22">
        <f>(城市GDP!M19*100000000)/(年末户籍人口!M22*10000)</f>
        <v>72634.346564684165</v>
      </c>
      <c r="N19" s="22">
        <f>(城市GDP!N19*100000000)/(年末户籍人口!N22*10000)</f>
        <v>64734.803337306315</v>
      </c>
      <c r="O19" s="22">
        <f>(城市GDP!O19*100000000)/(年末户籍人口!O22*10000)</f>
        <v>55547.267392709735</v>
      </c>
      <c r="P19" s="22">
        <f>(城市GDP!P19*100000000)/(年末户籍人口!P22*10000)</f>
        <v>49958.11188926969</v>
      </c>
      <c r="Q19" s="22">
        <f>(城市GDP!Q19*100000000)/(年末户籍人口!Q22*10000)</f>
        <v>42371.001074646607</v>
      </c>
      <c r="R19" s="22">
        <f>(城市GDP!R19*100000000)/(年末户籍人口!R22*10000)</f>
        <v>36215.960885058426</v>
      </c>
      <c r="S19" s="22">
        <f>(城市GDP!S19*100000000)/(年末户籍人口!S22*10000)</f>
        <v>31410.852972683446</v>
      </c>
      <c r="T19" s="22">
        <f>(城市GDP!T19*100000000)/(年末户籍人口!T22*10000)</f>
        <v>27434.754609544467</v>
      </c>
      <c r="U19" s="22">
        <f>(城市GDP!U19*100000000)/(年末户籍人口!U22*10000)</f>
        <v>23436.727547377097</v>
      </c>
      <c r="V19" s="22">
        <f>(城市GDP!V19*100000000)/(年末户籍人口!V22*10000)</f>
        <v>20883.636806316412</v>
      </c>
      <c r="W19" s="22">
        <f>(城市GDP!W19*100000000)/(年末户籍人口!W22*10000)</f>
        <v>18738.137082601053</v>
      </c>
      <c r="X19" s="22">
        <f>(城市GDP!X19*100000000)/(年末户籍人口!X22*10000)</f>
        <v>16990.554321792122</v>
      </c>
      <c r="Y19" s="22">
        <f>(城市GDP!Y19*100000000)/(年末户籍人口!Y22*10000)</f>
        <v>15371.170292786514</v>
      </c>
      <c r="Z19" s="22">
        <f>(城市GDP!Z19*100000000)/(年末户籍人口!Z22*10000)</f>
        <v>13883.892682921649</v>
      </c>
      <c r="AA19" s="22">
        <f>(城市GDP!AA19*100000000)/(年末户籍人口!AA22*10000)</f>
        <v>12613.313657636658</v>
      </c>
      <c r="AB19" s="22">
        <f>(城市GDP!AB19*100000000)/(年末户籍人口!AB22*10000)</f>
        <v>11459.011176427806</v>
      </c>
      <c r="AC19" s="22">
        <f>(城市GDP!AC19*100000000)/(年末户籍人口!AC22*10000)</f>
        <v>10410.344236702394</v>
      </c>
      <c r="AD19" s="22">
        <f>(城市GDP!AD19*100000000)/(年末户籍人口!AD22*10000)</f>
        <v>9457.6456430708622</v>
      </c>
      <c r="AE19" s="22">
        <f>(城市GDP!AE19*100000000)/(年末户籍人口!AE22*10000)</f>
        <v>8592.1328897603016</v>
      </c>
    </row>
    <row r="20" spans="1:31" ht="14.4" x14ac:dyDescent="0.25">
      <c r="A20" s="20" t="s">
        <v>100</v>
      </c>
      <c r="B20" s="22">
        <f>(城市GDP!B20*100000000)/(年末户籍人口!B23*10000)</f>
        <v>174624.84017935928</v>
      </c>
      <c r="C20" s="22">
        <f>(城市GDP!C20*100000000)/(年末户籍人口!C23*10000)</f>
        <v>167052.70621602458</v>
      </c>
      <c r="D20" s="22">
        <f>(城市GDP!D20*100000000)/(年末户籍人口!D23*10000)</f>
        <v>148195.50669216062</v>
      </c>
      <c r="E20" s="22">
        <f>(城市GDP!E20*100000000)/(年末户籍人口!E23*10000)</f>
        <v>141275.70481427555</v>
      </c>
      <c r="F20" s="22">
        <f>(城市GDP!F20*100000000)/(年末户籍人口!F23*10000)</f>
        <v>146755.52403428752</v>
      </c>
      <c r="G20" s="22">
        <f>(城市GDP!G20*100000000)/(年末户籍人口!G23*10000)</f>
        <v>137402.64913853203</v>
      </c>
      <c r="H20" s="22">
        <f>(城市GDP!H20*100000000)/(年末户籍人口!H23*10000)</f>
        <v>126509.00360144059</v>
      </c>
      <c r="I20" s="22">
        <f>(城市GDP!I20*100000000)/(年末户籍人口!I23*10000)</f>
        <v>118774.84035759898</v>
      </c>
      <c r="J20" s="22">
        <f>(城市GDP!J20*100000000)/(年末户籍人口!J23*10000)</f>
        <v>111345.818815331</v>
      </c>
      <c r="K20" s="22">
        <f>(城市GDP!K20*100000000)/(年末户籍人口!K23*10000)</f>
        <v>103488.56747708972</v>
      </c>
      <c r="L20" s="22">
        <f>(城市GDP!L20*100000000)/(年末户籍人口!L23*10000)</f>
        <v>94886.68849732315</v>
      </c>
      <c r="M20" s="22">
        <f>(城市GDP!M20*100000000)/(年末户籍人口!M23*10000)</f>
        <v>86324.964768516104</v>
      </c>
      <c r="N20" s="22">
        <f>(城市GDP!N20*100000000)/(年末户籍人口!N23*10000)</f>
        <v>74199.884762453512</v>
      </c>
      <c r="O20" s="22">
        <f>(城市GDP!O20*100000000)/(年末户籍人口!O23*10000)</f>
        <v>63623.971058564464</v>
      </c>
      <c r="P20" s="22">
        <f>(城市GDP!P20*100000000)/(年末户籍人口!P23*10000)</f>
        <v>58251.221177582862</v>
      </c>
      <c r="Q20" s="22">
        <f>(城市GDP!Q20*100000000)/(年末户籍人口!Q23*10000)</f>
        <v>49954.748743387114</v>
      </c>
      <c r="R20" s="22">
        <f>(城市GDP!R20*100000000)/(年末户籍人口!R23*10000)</f>
        <v>42789.772878913238</v>
      </c>
      <c r="S20" s="22">
        <f>(城市GDP!S20*100000000)/(年末户籍人口!S23*10000)</f>
        <v>36385.255969011087</v>
      </c>
      <c r="T20" s="22">
        <f>(城市GDP!T20*100000000)/(年末户籍人口!T23*10000)</f>
        <v>29595.688806215127</v>
      </c>
      <c r="U20" s="22">
        <f>(城市GDP!U20*100000000)/(年末户籍人口!U23*10000)</f>
        <v>24704.723316867407</v>
      </c>
      <c r="V20" s="22">
        <f>(城市GDP!V20*100000000)/(年末户籍人口!V23*10000)</f>
        <v>21213.861524488228</v>
      </c>
      <c r="W20" s="22">
        <f>(城市GDP!W20*100000000)/(年末户籍人口!W23*10000)</f>
        <v>18523.554166842601</v>
      </c>
      <c r="X20" s="22">
        <f>(城市GDP!X20*100000000)/(年末户籍人口!X23*10000)</f>
        <v>16697.381059340336</v>
      </c>
      <c r="Y20" s="22">
        <f>(城市GDP!Y20*100000000)/(年末户籍人口!Y23*10000)</f>
        <v>15048.262655184932</v>
      </c>
      <c r="Z20" s="22">
        <f>(城市GDP!Z20*100000000)/(年末户籍人口!Z23*10000)</f>
        <v>13556.962964342116</v>
      </c>
      <c r="AA20" s="22">
        <f>(城市GDP!AA20*100000000)/(年末户籍人口!AA23*10000)</f>
        <v>12239.527857928839</v>
      </c>
      <c r="AB20" s="22">
        <f>(城市GDP!AB20*100000000)/(年末户籍人口!AB23*10000)</f>
        <v>11050.118125943096</v>
      </c>
      <c r="AC20" s="22">
        <f>(城市GDP!AC20*100000000)/(年末户籍人口!AC23*10000)</f>
        <v>9976.2925510395235</v>
      </c>
      <c r="AD20" s="22">
        <f>(城市GDP!AD20*100000000)/(年末户籍人口!AD23*10000)</f>
        <v>9006.8189253345517</v>
      </c>
      <c r="AE20" s="22">
        <f>(城市GDP!AE20*100000000)/(年末户籍人口!AE23*10000)</f>
        <v>8131.5565615917831</v>
      </c>
    </row>
    <row r="21" spans="1:31" ht="14.4" x14ac:dyDescent="0.25">
      <c r="A21" s="20" t="s">
        <v>101</v>
      </c>
      <c r="B21" s="22">
        <f>(城市GDP!B21*100000000)/(年末户籍人口!B24*10000)</f>
        <v>146930.71492449168</v>
      </c>
      <c r="C21" s="22">
        <f>(城市GDP!C21*100000000)/(年末户籍人口!C24*10000)</f>
        <v>139232.25452550739</v>
      </c>
      <c r="D21" s="22">
        <f>(城市GDP!D21*100000000)/(年末户籍人口!D24*10000)</f>
        <v>133540.9945488931</v>
      </c>
      <c r="E21" s="22">
        <f>(城市GDP!E21*100000000)/(年末户籍人口!E24*10000)</f>
        <v>131465.5172413793</v>
      </c>
      <c r="F21" s="22">
        <f>(城市GDP!F21*100000000)/(年末户籍人口!F24*10000)</f>
        <v>117413.12651927306</v>
      </c>
      <c r="G21" s="22">
        <f>(城市GDP!G21*100000000)/(年末户籍人口!G24*10000)</f>
        <v>108402.4933214604</v>
      </c>
      <c r="H21" s="22">
        <f>(城市GDP!H21*100000000)/(年末户籍人口!H24*10000)</f>
        <v>98106.183348245599</v>
      </c>
      <c r="I21" s="22">
        <f>(城市GDP!I21*100000000)/(年末户籍人口!I24*10000)</f>
        <v>90211.106861281442</v>
      </c>
      <c r="J21" s="22">
        <f>(城市GDP!J21*100000000)/(年末户籍人口!J24*10000)</f>
        <v>72264.768607378966</v>
      </c>
      <c r="K21" s="22">
        <f>(城市GDP!K21*100000000)/(年末户籍人口!K24*10000)</f>
        <v>67477.967576977477</v>
      </c>
      <c r="L21" s="22">
        <f>(城市GDP!L21*100000000)/(年末户籍人口!L24*10000)</f>
        <v>51746.386946386949</v>
      </c>
      <c r="M21" s="22">
        <f>(城市GDP!M21*100000000)/(年末户籍人口!M24*10000)</f>
        <v>49300.564300564307</v>
      </c>
      <c r="N21" s="22">
        <f>(城市GDP!N21*100000000)/(年末户籍人口!N24*10000)</f>
        <v>54267.948752383767</v>
      </c>
      <c r="O21" s="22">
        <f>(城市GDP!O21*100000000)/(年末户籍人口!O24*10000)</f>
        <v>45224.000984319246</v>
      </c>
      <c r="P21" s="22">
        <f>(城市GDP!P21*100000000)/(年末户籍人口!P24*10000)</f>
        <v>41744.695043148371</v>
      </c>
      <c r="Q21" s="22">
        <f>(城市GDP!Q21*100000000)/(年末户籍人口!Q24*10000)</f>
        <v>35172.769833524275</v>
      </c>
      <c r="R21" s="22">
        <f>(城市GDP!R21*100000000)/(年末户籍人口!R24*10000)</f>
        <v>29112.518434978745</v>
      </c>
      <c r="S21" s="22">
        <f>(城市GDP!S21*100000000)/(年末户籍人口!S24*10000)</f>
        <v>24431.366779461528</v>
      </c>
      <c r="T21" s="22">
        <f>(城市GDP!T21*100000000)/(年末户籍人口!T24*10000)</f>
        <v>20530.283841168144</v>
      </c>
      <c r="U21" s="22">
        <f>(城市GDP!U21*100000000)/(年末户籍人口!U24*10000)</f>
        <v>16674.179738908133</v>
      </c>
      <c r="V21" s="22">
        <f>(城市GDP!V21*100000000)/(年末户籍人口!V24*10000)</f>
        <v>14301.406584603059</v>
      </c>
      <c r="W21" s="22">
        <f>(城市GDP!W21*100000000)/(年末户籍人口!W24*10000)</f>
        <v>12962.702102017498</v>
      </c>
      <c r="X21" s="22">
        <f>(城市GDP!X21*100000000)/(年末户籍人口!X24*10000)</f>
        <v>11633.576648205442</v>
      </c>
      <c r="Y21" s="22">
        <f>(城市GDP!Y21*100000000)/(年末户籍人口!Y24*10000)</f>
        <v>10473.913224386088</v>
      </c>
      <c r="Z21" s="22">
        <f>(城市GDP!Z21*100000000)/(年末户籍人口!Z24*10000)</f>
        <v>9382.1588316843772</v>
      </c>
      <c r="AA21" s="22">
        <f>(城市GDP!AA21*100000000)/(年末户籍人口!AA24*10000)</f>
        <v>8404.4711062116639</v>
      </c>
      <c r="AB21" s="22">
        <f>(城市GDP!AB21*100000000)/(年末户籍人口!AB24*10000)</f>
        <v>7528.6654001854695</v>
      </c>
      <c r="AC21" s="22">
        <f>(城市GDP!AC21*100000000)/(年末户籍人口!AC24*10000)</f>
        <v>6744.1248820592191</v>
      </c>
      <c r="AD21" s="22">
        <f>(城市GDP!AD21*100000000)/(年末户籍人口!AD24*10000)</f>
        <v>6041.3390696961724</v>
      </c>
      <c r="AE21" s="22">
        <f>(城市GDP!AE21*100000000)/(年末户籍人口!AE24*10000)</f>
        <v>5411.7885408867714</v>
      </c>
    </row>
    <row r="22" spans="1:31" ht="14.4" x14ac:dyDescent="0.25">
      <c r="A22" s="20" t="s">
        <v>102</v>
      </c>
      <c r="B22" s="22">
        <f>(城市GDP!B22*100000000)/(年末户籍人口!B25*10000)</f>
        <v>192983.54891994919</v>
      </c>
      <c r="C22" s="22">
        <f>(城市GDP!C22*100000000)/(年末户籍人口!C25*10000)</f>
        <v>189605.73630136985</v>
      </c>
      <c r="D22" s="22">
        <f>(城市GDP!D22*100000000)/(年末户籍人口!D25*10000)</f>
        <v>170443.13468674963</v>
      </c>
      <c r="E22" s="22">
        <f>(城市GDP!E22*100000000)/(年末户籍人口!E25*10000)</f>
        <v>178982.7890556046</v>
      </c>
      <c r="F22" s="22">
        <f>(城市GDP!F22*100000000)/(年末户籍人口!F25*10000)</f>
        <v>168007.08361151032</v>
      </c>
      <c r="G22" s="22">
        <f>(城市GDP!G22*100000000)/(年末户籍人口!G25*10000)</f>
        <v>157094.12522696654</v>
      </c>
      <c r="H22" s="22">
        <f>(城市GDP!H22*100000000)/(年末户籍人口!H25*10000)</f>
        <v>142862.74509803922</v>
      </c>
      <c r="I22" s="22">
        <f>(城市GDP!I22*100000000)/(年末户籍人口!I25*10000)</f>
        <v>131508.43512969237</v>
      </c>
      <c r="J22" s="22">
        <f>(城市GDP!J22*100000000)/(年末户籍人口!J25*10000)</f>
        <v>121713.50521569909</v>
      </c>
      <c r="K22" s="22">
        <f>(城市GDP!K22*100000000)/(年末户籍人口!K25*10000)</f>
        <v>110106.0762727328</v>
      </c>
      <c r="L22" s="22">
        <f>(城市GDP!L22*100000000)/(年末户籍人口!L25*10000)</f>
        <v>97404.193693638881</v>
      </c>
      <c r="M22" s="22">
        <f>(城市GDP!M22*100000000)/(年末户籍人口!M25*10000)</f>
        <v>81745.101120607331</v>
      </c>
      <c r="N22" s="22">
        <f>(城市GDP!N22*100000000)/(年末户籍人口!N25*10000)</f>
        <v>66519.665842027898</v>
      </c>
      <c r="O22" s="22">
        <f>(城市GDP!O22*100000000)/(年末户籍人口!O25*10000)</f>
        <v>55304.888995272573</v>
      </c>
      <c r="P22" s="22">
        <f>(城市GDP!P22*100000000)/(年末户籍人口!P25*10000)</f>
        <v>47526.282943689694</v>
      </c>
      <c r="Q22" s="22">
        <f>(城市GDP!Q22*100000000)/(年末户籍人口!Q25*10000)</f>
        <v>37936.030716847177</v>
      </c>
      <c r="R22" s="22">
        <f>(城市GDP!R22*100000000)/(年末户籍人口!R25*10000)</f>
        <v>31639.392311074207</v>
      </c>
      <c r="S22" s="22">
        <f>(城市GDP!S22*100000000)/(年末户籍人口!S25*10000)</f>
        <v>27927.52321054208</v>
      </c>
      <c r="T22" s="22">
        <f>(城市GDP!T22*100000000)/(年末户籍人口!T25*10000)</f>
        <v>24888.662679730245</v>
      </c>
      <c r="U22" s="22">
        <f>(城市GDP!U22*100000000)/(年末户籍人口!U25*10000)</f>
        <v>21277.538114927225</v>
      </c>
      <c r="V22" s="22">
        <f>(城市GDP!V22*100000000)/(年末户籍人口!V25*10000)</f>
        <v>19434.188256737405</v>
      </c>
      <c r="W22" s="22">
        <f>(城市GDP!W22*100000000)/(年末户籍人口!W25*10000)</f>
        <v>17775.608984081347</v>
      </c>
      <c r="X22" s="22">
        <f>(城市GDP!X22*100000000)/(年末户籍人口!X25*10000)</f>
        <v>15981.667079478229</v>
      </c>
      <c r="Y22" s="22">
        <f>(城市GDP!Y22*100000000)/(年末户籍人口!Y25*10000)</f>
        <v>14369.894176933094</v>
      </c>
      <c r="Z22" s="22">
        <f>(城市GDP!Z22*100000000)/(年末户籍人口!Z25*10000)</f>
        <v>12912.334837525132</v>
      </c>
      <c r="AA22" s="22">
        <f>(城市GDP!AA22*100000000)/(年末户籍人口!AA25*10000)</f>
        <v>11588.418188760081</v>
      </c>
      <c r="AB22" s="22">
        <f>(城市GDP!AB22*100000000)/(年末户籍人口!AB25*10000)</f>
        <v>10400.244247641018</v>
      </c>
      <c r="AC22" s="22">
        <f>(城市GDP!AC22*100000000)/(年末户籍人口!AC25*10000)</f>
        <v>9333.8951571062789</v>
      </c>
      <c r="AD22" s="22">
        <f>(城市GDP!AD22*100000000)/(年末户籍人口!AD25*10000)</f>
        <v>8376.8800741014329</v>
      </c>
      <c r="AE22" s="22">
        <f>(城市GDP!AE22*100000000)/(年末户籍人口!AE25*10000)</f>
        <v>7517.9888561800153</v>
      </c>
    </row>
    <row r="23" spans="1:31" ht="14.4" x14ac:dyDescent="0.25">
      <c r="A23" s="20" t="s">
        <v>103</v>
      </c>
      <c r="B23" s="22">
        <f>(城市GDP!B23*100000000)/(年末户籍人口!B26*10000)</f>
        <v>183732.59185045725</v>
      </c>
      <c r="C23" s="22">
        <f>(城市GDP!C23*100000000)/(年末户籍人口!C26*10000)</f>
        <v>174614.47368421053</v>
      </c>
      <c r="D23" s="22">
        <f>(城市GDP!D23*100000000)/(年末户籍人口!D26*10000)</f>
        <v>162491.63655827646</v>
      </c>
      <c r="E23" s="22">
        <f>(城市GDP!E23*100000000)/(年末户籍人口!E26*10000)</f>
        <v>156778.28348504551</v>
      </c>
      <c r="F23" s="22">
        <f>(城市GDP!F23*100000000)/(年末户籍人口!F26*10000)</f>
        <v>150967.40114699668</v>
      </c>
      <c r="G23" s="22">
        <f>(城市GDP!G23*100000000)/(年末户籍人口!G26*10000)</f>
        <v>148640.78217807814</v>
      </c>
      <c r="H23" s="22">
        <f>(城市GDP!H23*100000000)/(年末户籍人口!H26*10000)</f>
        <v>134438.36206896551</v>
      </c>
      <c r="I23" s="22">
        <f>(城市GDP!I23*100000000)/(年末户籍人口!I26*10000)</f>
        <v>125082.75030866011</v>
      </c>
      <c r="J23" s="22">
        <f>(城市GDP!J23*100000000)/(年末户籍人口!J26*10000)</f>
        <v>116542.94693257473</v>
      </c>
      <c r="K23" s="22">
        <f>(城市GDP!K23*100000000)/(年末户籍人口!K26*10000)</f>
        <v>107921.27457340718</v>
      </c>
      <c r="L23" s="22">
        <f>(城市GDP!L23*100000000)/(年末户籍人口!L26*10000)</f>
        <v>96877.175986194794</v>
      </c>
      <c r="M23" s="22">
        <f>(城市GDP!M23*100000000)/(年末户籍人口!M26*10000)</f>
        <v>85579.635100971645</v>
      </c>
      <c r="N23" s="22">
        <f>(城市GDP!N23*100000000)/(年末户籍人口!N26*10000)</f>
        <v>69942.472158986042</v>
      </c>
      <c r="O23" s="22">
        <f>(城市GDP!O23*100000000)/(年末户籍人口!O26*10000)</f>
        <v>57896.852390081011</v>
      </c>
      <c r="P23" s="22">
        <f>(城市GDP!P23*100000000)/(年末户籍人口!P26*10000)</f>
        <v>46763.175117648891</v>
      </c>
      <c r="Q23" s="22">
        <f>(城市GDP!Q23*100000000)/(年末户籍人口!Q26*10000)</f>
        <v>34364.409438935611</v>
      </c>
      <c r="R23" s="22">
        <f>(城市GDP!R23*100000000)/(年末户籍人口!R26*10000)</f>
        <v>28509.667194928683</v>
      </c>
      <c r="S23" s="22">
        <f>(城市GDP!S23*100000000)/(年末户籍人口!S26*10000)</f>
        <v>24478.193648135024</v>
      </c>
      <c r="T23" s="22">
        <f>(城市GDP!T23*100000000)/(年末户籍人口!T26*10000)</f>
        <v>18576.624397916054</v>
      </c>
      <c r="U23" s="22">
        <f>(城市GDP!U23*100000000)/(年末户籍人口!U26*10000)</f>
        <v>15446.19117256049</v>
      </c>
      <c r="V23" s="22">
        <f>(城市GDP!V23*100000000)/(年末户籍人口!V26*10000)</f>
        <v>13650.790985120748</v>
      </c>
      <c r="W23" s="22">
        <f>(城市GDP!W23*100000000)/(年末户籍人口!W26*10000)</f>
        <v>12401.505731659541</v>
      </c>
      <c r="X23" s="22">
        <f>(城市GDP!X23*100000000)/(年末户籍人口!X26*10000)</f>
        <v>10926.715799338142</v>
      </c>
      <c r="Y23" s="22">
        <f>(城市GDP!Y23*100000000)/(年末户籍人口!Y26*10000)</f>
        <v>9575.17606372111</v>
      </c>
      <c r="Z23" s="22">
        <f>(城市GDP!Z23*100000000)/(年末户籍人口!Z26*10000)</f>
        <v>8461.6578843972638</v>
      </c>
      <c r="AA23" s="22">
        <f>(城市GDP!AA23*100000000)/(年末户籍人口!AA26*10000)</f>
        <v>7481.4578363237106</v>
      </c>
      <c r="AB23" s="22">
        <f>(城市GDP!AB23*100000000)/(年末户籍人口!AB26*10000)</f>
        <v>6614.80434701792</v>
      </c>
      <c r="AC23" s="22">
        <f>(城市GDP!AC23*100000000)/(年末户籍人口!AC26*10000)</f>
        <v>5848.5441616587532</v>
      </c>
      <c r="AD23" s="22">
        <f>(城市GDP!AD23*100000000)/(年末户籍人口!AD26*10000)</f>
        <v>5171.0477009487304</v>
      </c>
      <c r="AE23" s="22">
        <f>(城市GDP!AE23*100000000)/(年末户籍人口!AE26*10000)</f>
        <v>4572.0325582534851</v>
      </c>
    </row>
    <row r="24" spans="1:31" ht="14.4" x14ac:dyDescent="0.25">
      <c r="A24" s="20" t="s">
        <v>104</v>
      </c>
      <c r="B24" s="22">
        <f>(城市GDP!B24*100000000)/(年末户籍人口!B27*10000)</f>
        <v>276479.13002859859</v>
      </c>
      <c r="C24" s="22">
        <f>(城市GDP!C24*100000000)/(年末户籍人口!C27*10000)</f>
        <v>279109.93573900149</v>
      </c>
      <c r="D24" s="22">
        <f>(城市GDP!D24*100000000)/(年末户籍人口!D27*10000)</f>
        <v>253971.6376851316</v>
      </c>
      <c r="E24" s="22">
        <f>(城市GDP!E24*100000000)/(年末户籍人口!E27*10000)</f>
        <v>247756.15484628611</v>
      </c>
      <c r="F24" s="22">
        <f>(城市GDP!F24*100000000)/(年末户籍人口!F27*10000)</f>
        <v>246411.5167782341</v>
      </c>
      <c r="G24" s="22">
        <f>(城市GDP!G24*100000000)/(年末户籍人口!G27*10000)</f>
        <v>239490.68350652102</v>
      </c>
      <c r="H24" s="22">
        <f>(城市GDP!H24*100000000)/(年末户籍人口!H27*10000)</f>
        <v>224556.74390285928</v>
      </c>
      <c r="I24" s="22">
        <f>(城市GDP!I24*100000000)/(年末户籍人口!I27*10000)</f>
        <v>211901.45049696203</v>
      </c>
      <c r="J24" s="22">
        <f>(城市GDP!J24*100000000)/(年末户籍人口!J27*10000)</f>
        <v>198319.95916526197</v>
      </c>
      <c r="K24" s="22">
        <f>(城市GDP!K24*100000000)/(年末户籍人口!K27*10000)</f>
        <v>185269.19056601508</v>
      </c>
      <c r="L24" s="22">
        <f>(城市GDP!L24*100000000)/(年末户籍人口!L27*10000)</f>
        <v>164796.30305241395</v>
      </c>
      <c r="M24" s="22">
        <f>(城市GDP!M24*100000000)/(年末户籍人口!M27*10000)</f>
        <v>152513.44251025069</v>
      </c>
      <c r="N24" s="22">
        <f>(城市GDP!N24*100000000)/(年末户籍人口!N27*10000)</f>
        <v>133330.43888158383</v>
      </c>
      <c r="O24" s="22">
        <f>(城市GDP!O24*100000000)/(年末户籍人口!O27*10000)</f>
        <v>114998.36399788578</v>
      </c>
      <c r="P24" s="22">
        <f>(城市GDP!P24*100000000)/(年末户籍人口!P27*10000)</f>
        <v>104770.90426820714</v>
      </c>
      <c r="Q24" s="22">
        <f>(城市GDP!Q24*100000000)/(年末户籍人口!Q27*10000)</f>
        <v>91911.62020996018</v>
      </c>
      <c r="R24" s="22">
        <f>(城市GDP!R24*100000000)/(年末户籍人口!R27*10000)</f>
        <v>79843.1748869492</v>
      </c>
      <c r="S24" s="22">
        <f>(城市GDP!S24*100000000)/(年末户籍人口!S27*10000)</f>
        <v>68674.536660759724</v>
      </c>
      <c r="T24" s="22">
        <f>(城市GDP!T24*100000000)/(年末户籍人口!T27*10000)</f>
        <v>55794.596499789877</v>
      </c>
      <c r="U24" s="22">
        <f>(城市GDP!U24*100000000)/(年末户籍人口!U27*10000)</f>
        <v>48220.19057074697</v>
      </c>
      <c r="V24" s="22">
        <f>(城市GDP!V24*100000000)/(年末户籍人口!V27*10000)</f>
        <v>41651.355776969831</v>
      </c>
      <c r="W24" s="22">
        <f>(城市GDP!W24*100000000)/(年末户籍人口!W27*10000)</f>
        <v>37689.587426326136</v>
      </c>
      <c r="X24" s="22">
        <f>(城市GDP!X24*100000000)/(年末户籍人口!X27*10000)</f>
        <v>34400.90668865366</v>
      </c>
      <c r="Y24" s="22">
        <f>(城市GDP!Y24*100000000)/(年末户籍人口!Y27*10000)</f>
        <v>31581.579330215907</v>
      </c>
      <c r="Z24" s="22">
        <f>(城市GDP!Z24*100000000)/(年末户籍人口!Z27*10000)</f>
        <v>28800.692241703659</v>
      </c>
      <c r="AA24" s="22">
        <f>(城市GDP!AA24*100000000)/(年末户籍人口!AA27*10000)</f>
        <v>26309.497255735721</v>
      </c>
      <c r="AB24" s="22">
        <f>(城市GDP!AB24*100000000)/(年末户籍人口!AB27*10000)</f>
        <v>24033.785022960968</v>
      </c>
      <c r="AC24" s="22">
        <f>(城市GDP!AC24*100000000)/(年末户籍人口!AC27*10000)</f>
        <v>21954.916770748085</v>
      </c>
      <c r="AD24" s="22">
        <f>(城市GDP!AD24*100000000)/(年末户籍人口!AD27*10000)</f>
        <v>20055.865938301995</v>
      </c>
      <c r="AE24" s="22">
        <f>(城市GDP!AE24*100000000)/(年末户籍人口!AE27*10000)</f>
        <v>18321.078723972612</v>
      </c>
    </row>
    <row r="25" spans="1:31" ht="14.4" x14ac:dyDescent="0.25">
      <c r="A25" s="20" t="s">
        <v>105</v>
      </c>
      <c r="B25" s="22">
        <f>(城市GDP!B25*100000000)/(年末户籍人口!B28*10000)</f>
        <v>578227.11539078492</v>
      </c>
      <c r="C25" s="22">
        <f>(城市GDP!C25*100000000)/(年末户籍人口!C28*10000)</f>
        <v>488371.55598025164</v>
      </c>
      <c r="D25" s="22">
        <f>(城市GDP!D25*100000000)/(年末户籍人口!D28*10000)</f>
        <v>504393.16052353347</v>
      </c>
      <c r="E25" s="22">
        <f>(城市GDP!E25*100000000)/(年末户籍人口!E28*10000)</f>
        <v>488950.62737193803</v>
      </c>
      <c r="F25" s="22">
        <f>(城市GDP!F25*100000000)/(年末户籍人口!F28*10000)</f>
        <v>532702.44117000222</v>
      </c>
      <c r="G25" s="22">
        <f>(城市GDP!G25*100000000)/(年末户籍人口!G28*10000)</f>
        <v>517345.87780640414</v>
      </c>
      <c r="H25" s="22">
        <f>(城市GDP!H25*100000000)/(年末户籍人口!H28*10000)</f>
        <v>506933.31946322683</v>
      </c>
      <c r="I25" s="22">
        <f>(城市GDP!I25*100000000)/(年末户籍人口!I28*10000)</f>
        <v>493052.19865348318</v>
      </c>
      <c r="J25" s="22">
        <f>(城市GDP!J25*100000000)/(年末户籍人口!J28*10000)</f>
        <v>481677.85436922428</v>
      </c>
      <c r="K25" s="22">
        <f>(城市GDP!K25*100000000)/(年末户籍人口!K28*10000)</f>
        <v>467041.26002512313</v>
      </c>
      <c r="L25" s="22">
        <f>(城市GDP!L25*100000000)/(年末户籍人口!L28*10000)</f>
        <v>450250.33029691956</v>
      </c>
      <c r="M25" s="22">
        <f>(城市GDP!M25*100000000)/(年末户籍人口!M28*10000)</f>
        <v>429471.0712952594</v>
      </c>
      <c r="N25" s="22">
        <f>(城市GDP!N25*100000000)/(年末户籍人口!N28*10000)</f>
        <v>368703.58256051101</v>
      </c>
      <c r="O25" s="22">
        <f>(城市GDP!O25*100000000)/(年末户籍人口!O28*10000)</f>
        <v>333428.19970726949</v>
      </c>
      <c r="P25" s="22">
        <f>(城市GDP!P25*100000000)/(年末户籍人口!P28*10000)</f>
        <v>335779.60342380317</v>
      </c>
      <c r="Q25" s="22">
        <f>(城市GDP!Q25*100000000)/(年末户籍人口!Q28*10000)</f>
        <v>313653.21650910767</v>
      </c>
      <c r="R25" s="22">
        <f>(城市GDP!R25*100000000)/(年末户籍人口!R28*10000)</f>
        <v>289390.21354970383</v>
      </c>
      <c r="S25" s="22">
        <f>(城市GDP!S25*100000000)/(年末户籍人口!S28*10000)</f>
        <v>272132.68839663605</v>
      </c>
      <c r="T25" s="22">
        <f>(城市GDP!T25*100000000)/(年末户籍人口!T28*10000)</f>
        <v>207279.11342578573</v>
      </c>
      <c r="U25" s="22">
        <f>(城市GDP!U25*100000000)/(年末户籍人口!U28*10000)</f>
        <v>191482.70617022683</v>
      </c>
      <c r="V25" s="22">
        <f>(城市GDP!V25*100000000)/(年末户籍人口!V28*10000)</f>
        <v>161837.93474363571</v>
      </c>
      <c r="W25" s="22">
        <f>(城市GDP!W25*100000000)/(年末户籍人口!W28*10000)</f>
        <v>147998.33383823084</v>
      </c>
      <c r="X25" s="22">
        <f>(城市GDP!X25*100000000)/(年末户籍人口!X28*10000)</f>
        <v>137855.91747316436</v>
      </c>
      <c r="Y25" s="22">
        <f>(城市GDP!Y25*100000000)/(年末户籍人口!Y28*10000)</f>
        <v>126623.52425013024</v>
      </c>
      <c r="Z25" s="22">
        <f>(城市GDP!Z25*100000000)/(年末户籍人口!Z28*10000)</f>
        <v>116697.85254661956</v>
      </c>
      <c r="AA25" s="22">
        <f>(城市GDP!AA25*100000000)/(年末户籍人口!AA28*10000)</f>
        <v>109461.51148221007</v>
      </c>
      <c r="AB25" s="22">
        <f>(城市GDP!AB25*100000000)/(年末户籍人口!AB28*10000)</f>
        <v>102673.89017448628</v>
      </c>
      <c r="AC25" s="22">
        <f>(城市GDP!AC25*100000000)/(年末户籍人口!AC28*10000)</f>
        <v>96307.163868057556</v>
      </c>
      <c r="AD25" s="22">
        <f>(城市GDP!AD25*100000000)/(年末户籍人口!AD28*10000)</f>
        <v>90335.233198495087</v>
      </c>
      <c r="AE25" s="22">
        <f>(城市GDP!AE25*100000000)/(年末户籍人口!AE28*10000)</f>
        <v>84733.617202209876</v>
      </c>
    </row>
    <row r="26" spans="1:31" ht="14.4" x14ac:dyDescent="0.25">
      <c r="A26" s="20" t="s">
        <v>106</v>
      </c>
      <c r="B26" s="22">
        <f>(城市GDP!B26*100000000)/(年末户籍人口!B29*10000)</f>
        <v>66994.89935105195</v>
      </c>
      <c r="C26" s="22">
        <f>(城市GDP!C26*100000000)/(年末户籍人口!C29*10000)</f>
        <v>63939.817705081776</v>
      </c>
      <c r="D26" s="22">
        <f>(城市GDP!D26*100000000)/(年末户籍人口!D29*10000)</f>
        <v>59716.957290876926</v>
      </c>
      <c r="E26" s="22">
        <f>(城市GDP!E26*100000000)/(年末户籍人口!E29*10000)</f>
        <v>57636.482217987905</v>
      </c>
      <c r="F26" s="22">
        <f>(城市GDP!F26*100000000)/(年末户籍人口!F29*10000)</f>
        <v>52241.898238239788</v>
      </c>
      <c r="G26" s="22">
        <f>(城市GDP!G26*100000000)/(年末户籍人口!G29*10000)</f>
        <v>54419.971989535712</v>
      </c>
      <c r="H26" s="22">
        <f>(城市GDP!H26*100000000)/(年末户籍人口!H29*10000)</f>
        <v>49262.786830728299</v>
      </c>
      <c r="I26" s="22">
        <f>(城市GDP!I26*100000000)/(年末户籍人口!I29*10000)</f>
        <v>46067.978871431849</v>
      </c>
      <c r="J26" s="22">
        <f>(城市GDP!J26*100000000)/(年末户籍人口!J29*10000)</f>
        <v>43147.493353068552</v>
      </c>
      <c r="K26" s="22">
        <f>(城市GDP!K26*100000000)/(年末户籍人口!K29*10000)</f>
        <v>38699.943403779529</v>
      </c>
      <c r="L26" s="22">
        <f>(城市GDP!L26*100000000)/(年末户籍人口!L29*10000)</f>
        <v>35083.39173090399</v>
      </c>
      <c r="M26" s="22">
        <f>(城市GDP!M26*100000000)/(年末户籍人口!M29*10000)</f>
        <v>31081.252020407876</v>
      </c>
      <c r="N26" s="22">
        <f>(城市GDP!N26*100000000)/(年末户籍人口!N29*10000)</f>
        <v>25450.612833453495</v>
      </c>
      <c r="O26" s="22">
        <f>(城市GDP!O26*100000000)/(年末户籍人口!O29*10000)</f>
        <v>21851.268089984238</v>
      </c>
      <c r="P26" s="22">
        <f>(城市GDP!P26*100000000)/(年末户籍人口!P29*10000)</f>
        <v>19028.900229871761</v>
      </c>
      <c r="Q26" s="22">
        <f>(城市GDP!Q26*100000000)/(年末户籍人口!Q29*10000)</f>
        <v>15640.005266930988</v>
      </c>
      <c r="R26" s="22">
        <f>(城市GDP!R26*100000000)/(年末户籍人口!R29*10000)</f>
        <v>12950.780633734688</v>
      </c>
      <c r="S26" s="22">
        <f>(城市GDP!S26*100000000)/(年末户籍人口!S29*10000)</f>
        <v>10967.644115595718</v>
      </c>
      <c r="T26" s="22">
        <f>(城市GDP!T26*100000000)/(年末户籍人口!T29*10000)</f>
        <v>9075.4411651383216</v>
      </c>
      <c r="U26" s="22">
        <f>(城市GDP!U26*100000000)/(年末户籍人口!U29*10000)</f>
        <v>7831.5956800224412</v>
      </c>
      <c r="V26" s="22">
        <f>(城市GDP!V26*100000000)/(年末户籍人口!V29*10000)</f>
        <v>5610.2287767063726</v>
      </c>
      <c r="W26" s="22">
        <f>(城市GDP!W26*100000000)/(年末户籍人口!W29*10000)</f>
        <v>5157.4434299325139</v>
      </c>
      <c r="X26" s="22">
        <f>(城市GDP!X26*100000000)/(年末户籍人口!X29*10000)</f>
        <v>4576.7305161004242</v>
      </c>
      <c r="Y26" s="22">
        <f>(城市GDP!Y26*100000000)/(年末户籍人口!Y29*10000)</f>
        <v>4098.3249901030922</v>
      </c>
      <c r="Z26" s="22">
        <f>(城市GDP!Z26*100000000)/(年末户籍人口!Z29*10000)</f>
        <v>3628.2781183980246</v>
      </c>
      <c r="AA26" s="22">
        <f>(城市GDP!AA26*100000000)/(年末户籍人口!AA29*10000)</f>
        <v>3228.8429596114706</v>
      </c>
      <c r="AB26" s="22">
        <f>(城市GDP!AB26*100000000)/(年末户籍人口!AB29*10000)</f>
        <v>2873.3813995592077</v>
      </c>
      <c r="AC26" s="22">
        <f>(城市GDP!AC26*100000000)/(年末户籍人口!AC29*10000)</f>
        <v>2557.0524087446856</v>
      </c>
      <c r="AD26" s="22">
        <f>(城市GDP!AD26*100000000)/(年末户籍人口!AD29*10000)</f>
        <v>2275.5479039677925</v>
      </c>
      <c r="AE26" s="22">
        <f>(城市GDP!AE26*100000000)/(年末户籍人口!AE29*10000)</f>
        <v>2025.0340765578087</v>
      </c>
    </row>
    <row r="27" spans="1:31" ht="14.4" x14ac:dyDescent="0.25">
      <c r="A27" s="20" t="s">
        <v>107</v>
      </c>
      <c r="B27" s="22">
        <f>(城市GDP!B27*100000000)/(年末户籍人口!B31*10000)</f>
        <v>84961.894493725515</v>
      </c>
      <c r="C27" s="22">
        <f>(城市GDP!C27*100000000)/(年末户籍人口!C31*10000)</f>
        <v>82224.734237268276</v>
      </c>
      <c r="D27" s="22">
        <f>(城市GDP!D27*100000000)/(年末户籍人口!D31*10000)</f>
        <v>73376.964347981513</v>
      </c>
      <c r="E27" s="22">
        <f>(城市GDP!E27*100000000)/(年末户籍人口!E31*10000)</f>
        <v>69097.676134051857</v>
      </c>
      <c r="F27" s="22">
        <f>(城市GDP!F27*100000000)/(年末户籍人口!F31*10000)</f>
        <v>63428.564713071886</v>
      </c>
      <c r="G27" s="22">
        <f>(城市GDP!G27*100000000)/(年末户籍人口!G31*10000)</f>
        <v>59195.76850688237</v>
      </c>
      <c r="H27" s="22">
        <f>(城市GDP!H27*100000000)/(年末户籍人口!H31*10000)</f>
        <v>53132.121305028435</v>
      </c>
      <c r="I27" s="22">
        <f>(城市GDP!I27*100000000)/(年末户籍人口!I31*10000)</f>
        <v>47571.948846920379</v>
      </c>
      <c r="J27" s="22">
        <f>(城市GDP!J27*100000000)/(年末户籍人口!J31*10000)</f>
        <v>43327.210239393222</v>
      </c>
      <c r="K27" s="22">
        <f>(城市GDP!K27*100000000)/(年末户籍人口!K31*10000)</f>
        <v>38790.859987732329</v>
      </c>
      <c r="L27" s="22">
        <f>(城市GDP!L27*100000000)/(年末户籍人口!L31*10000)</f>
        <v>34681.047065298015</v>
      </c>
      <c r="M27" s="22">
        <f>(城市GDP!M27*100000000)/(年末户籍人口!M31*10000)</f>
        <v>30515.855259008775</v>
      </c>
      <c r="N27" s="22">
        <f>(城市GDP!N27*100000000)/(年末户籍人口!N31*10000)</f>
        <v>24418.104753254618</v>
      </c>
      <c r="O27" s="22">
        <f>(城市GDP!O27*100000000)/(年末户籍人口!O31*10000)</f>
        <v>20305.225591569204</v>
      </c>
      <c r="P27" s="22">
        <f>(城市GDP!P27*100000000)/(年末户籍人口!P31*10000)</f>
        <v>18113.016379852936</v>
      </c>
      <c r="Q27" s="22">
        <f>(城市GDP!Q27*100000000)/(年末户籍人口!Q31*10000)</f>
        <v>14745.682034543725</v>
      </c>
      <c r="R27" s="22">
        <f>(城市GDP!R27*100000000)/(年末户籍人口!R31*10000)</f>
        <v>12192.743062393907</v>
      </c>
      <c r="S27" s="22">
        <f>(城市GDP!S27*100000000)/(年末户籍人口!S31*10000)</f>
        <v>10881.116762801499</v>
      </c>
      <c r="T27" s="22">
        <f>(城市GDP!T27*100000000)/(年末户籍人口!T31*10000)</f>
        <v>9730.5222582317456</v>
      </c>
      <c r="U27" s="22">
        <f>(城市GDP!U27*100000000)/(年末户籍人口!U31*10000)</f>
        <v>8356.2825468834853</v>
      </c>
      <c r="V27" s="22">
        <f>(城市GDP!V27*100000000)/(年末户籍人口!V31*10000)</f>
        <v>7321.5300771076145</v>
      </c>
      <c r="W27" s="22">
        <f>(城市GDP!W27*100000000)/(年末户籍人口!W31*10000)</f>
        <v>6503.0940214531729</v>
      </c>
      <c r="X27" s="22">
        <f>(城市GDP!X27*100000000)/(年末户籍人口!X31*10000)</f>
        <v>5894.6843993542734</v>
      </c>
      <c r="Y27" s="22">
        <f>(城市GDP!Y27*100000000)/(年末户籍人口!Y31*10000)</f>
        <v>5493.532616832772</v>
      </c>
      <c r="Z27" s="22">
        <f>(城市GDP!Z27*100000000)/(年末户籍人口!Z31*10000)</f>
        <v>5302.4979654801627</v>
      </c>
      <c r="AA27" s="22">
        <f>(城市GDP!AA27*100000000)/(年末户籍人口!AA31*10000)</f>
        <v>5012.6524039567521</v>
      </c>
      <c r="AB27" s="22">
        <f>(城市GDP!AB27*100000000)/(年末户籍人口!AB31*10000)</f>
        <v>4388.028199300642</v>
      </c>
      <c r="AC27" s="22">
        <f>(城市GDP!AC27*100000000)/(年末户籍人口!AC31*10000)</f>
        <v>3757.0882233838047</v>
      </c>
      <c r="AD27" s="22">
        <f>(城市GDP!AD27*100000000)/(年末户籍人口!AD31*10000)</f>
        <v>2797.6009590774697</v>
      </c>
      <c r="AE27" s="22">
        <f>(城市GDP!AE27*100000000)/(年末户籍人口!AE31*10000)</f>
        <v>2049.0366510664985</v>
      </c>
    </row>
    <row r="28" spans="1:31" ht="14.4" x14ac:dyDescent="0.25">
      <c r="A28" s="20" t="s">
        <v>108</v>
      </c>
      <c r="B28" s="22">
        <f>(城市GDP!B28*100000000)/(年末户籍人口!B32*10000)</f>
        <v>130295.72321201325</v>
      </c>
      <c r="C28" s="22">
        <f>(城市GDP!C28*100000000)/(年末户籍人口!C32*10000)</f>
        <v>127984.70633594654</v>
      </c>
      <c r="D28" s="22">
        <f>(城市GDP!D28*100000000)/(年末户籍人口!D32*10000)</f>
        <v>116582.22017503454</v>
      </c>
      <c r="E28" s="22">
        <f>(城市GDP!E28*100000000)/(年末户籍人口!E32*10000)</f>
        <v>113414.7073136587</v>
      </c>
      <c r="F28" s="22">
        <f>(城市GDP!F28*100000000)/(年末户籍人口!F32*10000)</f>
        <v>103944.78506825649</v>
      </c>
      <c r="G28" s="22">
        <f>(城市GDP!G28*100000000)/(年末户籍人口!G32*10000)</f>
        <v>96767.920965910278</v>
      </c>
      <c r="H28" s="22">
        <f>(城市GDP!H28*100000000)/(年末户籍人口!H32*10000)</f>
        <v>86998.570305239831</v>
      </c>
      <c r="I28" s="22">
        <f>(城市GDP!I28*100000000)/(年末户籍人口!I32*10000)</f>
        <v>87953.747811571186</v>
      </c>
      <c r="J28" s="22">
        <f>(城市GDP!J28*100000000)/(年末户籍人口!J32*10000)</f>
        <v>83061.516097593209</v>
      </c>
      <c r="K28" s="22">
        <f>(城市GDP!K28*100000000)/(年末户籍人口!K32*10000)</f>
        <v>76674.803659963465</v>
      </c>
      <c r="L28" s="22">
        <f>(城市GDP!L28*100000000)/(年末户籍人口!L32*10000)</f>
        <v>69367.595670331546</v>
      </c>
      <c r="M28" s="22">
        <f>(城市GDP!M28*100000000)/(年末户籍人口!M32*10000)</f>
        <v>58924.59253146276</v>
      </c>
      <c r="N28" s="22">
        <f>(城市GDP!N28*100000000)/(年末户籍人口!N32*10000)</f>
        <v>48311.243005212913</v>
      </c>
      <c r="O28" s="22">
        <f>(城市GDP!O28*100000000)/(年末户籍人口!O32*10000)</f>
        <v>39512.824337723643</v>
      </c>
      <c r="P28" s="22">
        <f>(城市GDP!P28*100000000)/(年末户籍人口!P32*10000)</f>
        <v>34676.699615986348</v>
      </c>
      <c r="Q28" s="22">
        <f>(城市GDP!Q28*100000000)/(年末户籍人口!Q32*10000)</f>
        <v>29886.089833495163</v>
      </c>
      <c r="R28" s="22">
        <f>(城市GDP!R28*100000000)/(年末户籍人口!R32*10000)</f>
        <v>24927.315570056191</v>
      </c>
      <c r="S28" s="22">
        <f>(城市GDP!S28*100000000)/(年末户籍人口!S32*10000)</f>
        <v>21910.298235723596</v>
      </c>
      <c r="T28" s="22">
        <f>(城市GDP!T28*100000000)/(年末户籍人口!T32*10000)</f>
        <v>20626.126508695939</v>
      </c>
      <c r="U28" s="22">
        <f>(城市GDP!U28*100000000)/(年末户籍人口!U32*10000)</f>
        <v>17914.22087311239</v>
      </c>
      <c r="V28" s="22">
        <f>(城市GDP!V28*100000000)/(年末户籍人口!V32*10000)</f>
        <v>16209.357498444306</v>
      </c>
      <c r="W28" s="22">
        <f>(城市GDP!W28*100000000)/(年末户籍人口!W32*10000)</f>
        <v>14629.277380135307</v>
      </c>
      <c r="X28" s="22">
        <f>(城市GDP!X28*100000000)/(年末户籍人口!X32*10000)</f>
        <v>13071.241107859316</v>
      </c>
      <c r="Y28" s="22">
        <f>(城市GDP!Y28*100000000)/(年末户籍人口!Y32*10000)</f>
        <v>11717.333357018384</v>
      </c>
      <c r="Z28" s="22">
        <f>(城市GDP!Z28*100000000)/(年末户籍人口!Z32*10000)</f>
        <v>10470.629715059586</v>
      </c>
      <c r="AA28" s="22">
        <f>(城市GDP!AA28*100000000)/(年末户籍人口!AA32*10000)</f>
        <v>9466.1745221524488</v>
      </c>
      <c r="AB28" s="22">
        <f>(城市GDP!AB28*100000000)/(年末户籍人口!AB32*10000)</f>
        <v>8558.0774530654089</v>
      </c>
      <c r="AC28" s="22">
        <f>(城市GDP!AC28*100000000)/(年末户籍人口!AC32*10000)</f>
        <v>7737.094802263673</v>
      </c>
      <c r="AD28" s="22">
        <f>(城市GDP!AD28*100000000)/(年末户籍人口!AD32*10000)</f>
        <v>6994.8696196683068</v>
      </c>
      <c r="AE28" s="22">
        <f>(城市GDP!AE28*100000000)/(年末户籍人口!AE32*10000)</f>
        <v>6323.8466435545706</v>
      </c>
    </row>
    <row r="29" spans="1:31" ht="14.4" x14ac:dyDescent="0.25">
      <c r="A29" s="20" t="s">
        <v>109</v>
      </c>
      <c r="B29" s="22">
        <f>(城市GDP!B29*100000000)/(年末户籍人口!B34*10000)</f>
        <v>127995.06053936243</v>
      </c>
      <c r="C29" s="22">
        <f>(城市GDP!C29*100000000)/(年末户籍人口!C34*10000)</f>
        <v>122706.42201834862</v>
      </c>
      <c r="D29" s="22">
        <f>(城市GDP!D29*100000000)/(年末户籍人口!D34*10000)</f>
        <v>115525.81917996226</v>
      </c>
      <c r="E29" s="22">
        <f>(城市GDP!E29*100000000)/(年末户籍人口!E34*10000)</f>
        <v>111952.42540538672</v>
      </c>
      <c r="F29" s="22">
        <f>(城市GDP!F29*100000000)/(年末户籍人口!F34*10000)</f>
        <v>91082.267741879041</v>
      </c>
      <c r="G29" s="22">
        <f>(城市GDP!G29*100000000)/(年末户籍人口!G34*10000)</f>
        <v>86282.882466828902</v>
      </c>
      <c r="H29" s="22">
        <f>(城市GDP!H29*100000000)/(年末户籍人口!H34*10000)</f>
        <v>76815.948837957098</v>
      </c>
      <c r="I29" s="22">
        <f>(城市GDP!I29*100000000)/(年末户籍人口!I34*10000)</f>
        <v>71422.323019601477</v>
      </c>
      <c r="J29" s="22">
        <f>(城市GDP!J29*100000000)/(年末户籍人口!J34*10000)</f>
        <v>67447.593097184377</v>
      </c>
      <c r="K29" s="22">
        <f>(城市GDP!K29*100000000)/(年末户籍人口!K34*10000)</f>
        <v>62461.091095301672</v>
      </c>
      <c r="L29" s="22">
        <f>(城市GDP!L29*100000000)/(年末户籍人口!L34*10000)</f>
        <v>55404.062706999335</v>
      </c>
      <c r="M29" s="22">
        <f>(城市GDP!M29*100000000)/(年末户籍人口!M34*10000)</f>
        <v>46128.593485773104</v>
      </c>
      <c r="N29" s="22">
        <f>(城市GDP!N29*100000000)/(年末户籍人口!N34*10000)</f>
        <v>39536.835039436155</v>
      </c>
      <c r="O29" s="22">
        <f>(城市GDP!O29*100000000)/(年末户籍人口!O34*10000)</f>
        <v>33877.03889585947</v>
      </c>
      <c r="P29" s="22">
        <f>(城市GDP!P29*100000000)/(年末户籍人口!P34*10000)</f>
        <v>28602.134261711952</v>
      </c>
      <c r="Q29" s="22">
        <f>(城市GDP!Q29*100000000)/(年末户籍人口!Q34*10000)</f>
        <v>27140.235657716825</v>
      </c>
      <c r="R29" s="22">
        <f>(城市GDP!R29*100000000)/(年末户籍人口!R34*10000)</f>
        <v>23474.431265798172</v>
      </c>
      <c r="S29" s="22">
        <f>(城市GDP!S29*100000000)/(年末户籍人口!S34*10000)</f>
        <v>20877.337896041063</v>
      </c>
      <c r="T29" s="22">
        <f>(城市GDP!T29*100000000)/(年末户籍人口!T34*10000)</f>
        <v>18733.39696174342</v>
      </c>
      <c r="U29" s="22">
        <f>(城市GDP!U29*100000000)/(年末户籍人口!U34*10000)</f>
        <v>16214.580962079914</v>
      </c>
      <c r="V29" s="22">
        <f>(城市GDP!V29*100000000)/(年末户籍人口!V34*10000)</f>
        <v>14754.754350154604</v>
      </c>
      <c r="W29" s="22">
        <f>(城市GDP!W29*100000000)/(年末户籍人口!W34*10000)</f>
        <v>13805.792582868393</v>
      </c>
      <c r="X29" s="22">
        <f>(城市GDP!X29*100000000)/(年末户籍人口!X34*10000)</f>
        <v>12547.568902061206</v>
      </c>
      <c r="Y29" s="22">
        <f>(城市GDP!Y29*100000000)/(年末户籍人口!Y34*10000)</f>
        <v>11429.523258599338</v>
      </c>
      <c r="Z29" s="22">
        <f>(城市GDP!Z29*100000000)/(年末户籍人口!Z34*10000)</f>
        <v>10387.882337859788</v>
      </c>
      <c r="AA29" s="22">
        <f>(城市GDP!AA29*100000000)/(年末户籍人口!AA34*10000)</f>
        <v>9395.0776581576083</v>
      </c>
      <c r="AB29" s="22">
        <f>(城市GDP!AB29*100000000)/(年末户籍人口!AB34*10000)</f>
        <v>8497.1586442707012</v>
      </c>
      <c r="AC29" s="22">
        <f>(城市GDP!AC29*100000000)/(年末户籍人口!AC34*10000)</f>
        <v>7685.0567555673788</v>
      </c>
      <c r="AD29" s="22">
        <f>(城市GDP!AD29*100000000)/(年末户籍人口!AD34*10000)</f>
        <v>6950.5701621934204</v>
      </c>
      <c r="AE29" s="22">
        <f>(城市GDP!AE29*100000000)/(年末户籍人口!AE34*10000)</f>
        <v>6286.2809106224686</v>
      </c>
    </row>
    <row r="30" spans="1:31" ht="14.4" x14ac:dyDescent="0.25">
      <c r="A30" s="20" t="s">
        <v>110</v>
      </c>
      <c r="B30" s="22">
        <f>(城市GDP!B30*100000000)/(年末户籍人口!B36*10000)</f>
        <v>112146.27694708895</v>
      </c>
      <c r="C30" s="22">
        <f>(城市GDP!C30*100000000)/(年末户籍人口!C36*10000)</f>
        <v>106936.26813406704</v>
      </c>
      <c r="D30" s="22">
        <f>(城市GDP!D30*100000000)/(年末户籍人口!D36*10000)</f>
        <v>102453.98773006134</v>
      </c>
      <c r="E30" s="22">
        <f>(城市GDP!E30*100000000)/(年末户籍人口!E36*10000)</f>
        <v>97424.587662269798</v>
      </c>
      <c r="F30" s="22">
        <f>(城市GDP!F30*100000000)/(年末户籍人口!F36*10000)</f>
        <v>84609.52303748214</v>
      </c>
      <c r="G30" s="22">
        <f>(城市GDP!G30*100000000)/(年末户籍人口!G36*10000)</f>
        <v>82477.806730854165</v>
      </c>
      <c r="H30" s="22">
        <f>(城市GDP!H30*100000000)/(年末户籍人口!H36*10000)</f>
        <v>75851.041906586019</v>
      </c>
      <c r="I30" s="22">
        <f>(城市GDP!I30*100000000)/(年末户籍人口!I36*10000)</f>
        <v>71122.771743128265</v>
      </c>
      <c r="J30" s="22">
        <f>(城市GDP!J30*100000000)/(年末户籍人口!J36*10000)</f>
        <v>67370.383544505647</v>
      </c>
      <c r="K30" s="22">
        <f>(城市GDP!K30*100000000)/(年末户籍人口!K36*10000)</f>
        <v>60527.307201368152</v>
      </c>
      <c r="L30" s="22">
        <f>(城市GDP!L30*100000000)/(年末户籍人口!L36*10000)</f>
        <v>54851.880700520123</v>
      </c>
      <c r="M30" s="22">
        <f>(城市GDP!M30*100000000)/(年末户籍人口!M36*10000)</f>
        <v>48801.005266281907</v>
      </c>
      <c r="N30" s="22">
        <f>(城市GDP!N30*100000000)/(年末户籍人口!N36*10000)</f>
        <v>41412.747690774595</v>
      </c>
      <c r="O30" s="22">
        <f>(城市GDP!O30*100000000)/(年末户籍人口!O36*10000)</f>
        <v>34848.465464966037</v>
      </c>
      <c r="P30" s="22">
        <f>(城市GDP!P30*100000000)/(年末户籍人口!P36*10000)</f>
        <v>28357.37407743105</v>
      </c>
      <c r="Q30" s="22">
        <f>(城市GDP!Q30*100000000)/(年末户籍人口!Q36*10000)</f>
        <v>23077.919528949951</v>
      </c>
      <c r="R30" s="22">
        <f>(城市GDP!R30*100000000)/(年末户籍人口!R36*10000)</f>
        <v>19567.925004315439</v>
      </c>
      <c r="S30" s="22">
        <f>(城市GDP!S30*100000000)/(年末户籍人口!S36*10000)</f>
        <v>17124.020870127948</v>
      </c>
      <c r="T30" s="22">
        <f>(城市GDP!T30*100000000)/(年末户籍人口!T36*10000)</f>
        <v>15115.239789796</v>
      </c>
      <c r="U30" s="22">
        <f>(城市GDP!U30*100000000)/(年末户籍人口!U36*10000)</f>
        <v>13140.193697842529</v>
      </c>
      <c r="V30" s="22">
        <f>(城市GDP!V30*100000000)/(年末户籍人口!V36*10000)</f>
        <v>11720.91831651461</v>
      </c>
      <c r="W30" s="22">
        <f>(城市GDP!W30*100000000)/(年末户籍人口!W36*10000)</f>
        <v>10561.424212768407</v>
      </c>
      <c r="X30" s="22">
        <f>(城市GDP!X30*100000000)/(年末户籍人口!X36*10000)</f>
        <v>9431.4728924797964</v>
      </c>
      <c r="Y30" s="22">
        <f>(城市GDP!Y30*100000000)/(年末户籍人口!Y36*10000)</f>
        <v>8506.6642186164481</v>
      </c>
      <c r="Z30" s="22">
        <f>(城市GDP!Z30*100000000)/(年末户籍人口!Z36*10000)</f>
        <v>7592.568996531767</v>
      </c>
      <c r="AA30" s="22">
        <f>(城市GDP!AA30*100000000)/(年末户籍人口!AA36*10000)</f>
        <v>6817.3077989684052</v>
      </c>
      <c r="AB30" s="22">
        <f>(城市GDP!AB30*100000000)/(年末户籍人口!AB36*10000)</f>
        <v>6121.2068862469632</v>
      </c>
      <c r="AC30" s="22">
        <f>(城市GDP!AC30*100000000)/(年末户籍人口!AC36*10000)</f>
        <v>5496.1833687349554</v>
      </c>
      <c r="AD30" s="22">
        <f>(城市GDP!AD30*100000000)/(年末户籍人口!AD36*10000)</f>
        <v>4934.9796836028636</v>
      </c>
      <c r="AE30" s="22">
        <f>(城市GDP!AE30*100000000)/(年末户籍人口!AE36*10000)</f>
        <v>4431.079322445994</v>
      </c>
    </row>
    <row r="31" spans="1:31" x14ac:dyDescent="0.25">
      <c r="A31" s="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opLeftCell="A16" workbookViewId="0">
      <selection activeCell="C20" sqref="C20"/>
    </sheetView>
  </sheetViews>
  <sheetFormatPr defaultColWidth="16" defaultRowHeight="13.8" x14ac:dyDescent="0.3"/>
  <cols>
    <col min="1" max="1" width="12.6640625" style="2" customWidth="1"/>
    <col min="2" max="31" width="10.6640625" style="2" customWidth="1"/>
    <col min="32" max="33" width="10" style="3" customWidth="1"/>
    <col min="34" max="256" width="16" style="2"/>
    <col min="257" max="257" width="12.6640625" style="2" customWidth="1"/>
    <col min="258" max="287" width="10.6640625" style="2" customWidth="1"/>
    <col min="288" max="289" width="10" style="2" customWidth="1"/>
    <col min="290" max="512" width="16" style="2"/>
    <col min="513" max="513" width="12.6640625" style="2" customWidth="1"/>
    <col min="514" max="543" width="10.6640625" style="2" customWidth="1"/>
    <col min="544" max="545" width="10" style="2" customWidth="1"/>
    <col min="546" max="768" width="16" style="2"/>
    <col min="769" max="769" width="12.6640625" style="2" customWidth="1"/>
    <col min="770" max="799" width="10.6640625" style="2" customWidth="1"/>
    <col min="800" max="801" width="10" style="2" customWidth="1"/>
    <col min="802" max="1024" width="16" style="2"/>
    <col min="1025" max="1025" width="12.6640625" style="2" customWidth="1"/>
    <col min="1026" max="1055" width="10.6640625" style="2" customWidth="1"/>
    <col min="1056" max="1057" width="10" style="2" customWidth="1"/>
    <col min="1058" max="1280" width="16" style="2"/>
    <col min="1281" max="1281" width="12.6640625" style="2" customWidth="1"/>
    <col min="1282" max="1311" width="10.6640625" style="2" customWidth="1"/>
    <col min="1312" max="1313" width="10" style="2" customWidth="1"/>
    <col min="1314" max="1536" width="16" style="2"/>
    <col min="1537" max="1537" width="12.6640625" style="2" customWidth="1"/>
    <col min="1538" max="1567" width="10.6640625" style="2" customWidth="1"/>
    <col min="1568" max="1569" width="10" style="2" customWidth="1"/>
    <col min="1570" max="1792" width="16" style="2"/>
    <col min="1793" max="1793" width="12.6640625" style="2" customWidth="1"/>
    <col min="1794" max="1823" width="10.6640625" style="2" customWidth="1"/>
    <col min="1824" max="1825" width="10" style="2" customWidth="1"/>
    <col min="1826" max="2048" width="16" style="2"/>
    <col min="2049" max="2049" width="12.6640625" style="2" customWidth="1"/>
    <col min="2050" max="2079" width="10.6640625" style="2" customWidth="1"/>
    <col min="2080" max="2081" width="10" style="2" customWidth="1"/>
    <col min="2082" max="2304" width="16" style="2"/>
    <col min="2305" max="2305" width="12.6640625" style="2" customWidth="1"/>
    <col min="2306" max="2335" width="10.6640625" style="2" customWidth="1"/>
    <col min="2336" max="2337" width="10" style="2" customWidth="1"/>
    <col min="2338" max="2560" width="16" style="2"/>
    <col min="2561" max="2561" width="12.6640625" style="2" customWidth="1"/>
    <col min="2562" max="2591" width="10.6640625" style="2" customWidth="1"/>
    <col min="2592" max="2593" width="10" style="2" customWidth="1"/>
    <col min="2594" max="2816" width="16" style="2"/>
    <col min="2817" max="2817" width="12.6640625" style="2" customWidth="1"/>
    <col min="2818" max="2847" width="10.6640625" style="2" customWidth="1"/>
    <col min="2848" max="2849" width="10" style="2" customWidth="1"/>
    <col min="2850" max="3072" width="16" style="2"/>
    <col min="3073" max="3073" width="12.6640625" style="2" customWidth="1"/>
    <col min="3074" max="3103" width="10.6640625" style="2" customWidth="1"/>
    <col min="3104" max="3105" width="10" style="2" customWidth="1"/>
    <col min="3106" max="3328" width="16" style="2"/>
    <col min="3329" max="3329" width="12.6640625" style="2" customWidth="1"/>
    <col min="3330" max="3359" width="10.6640625" style="2" customWidth="1"/>
    <col min="3360" max="3361" width="10" style="2" customWidth="1"/>
    <col min="3362" max="3584" width="16" style="2"/>
    <col min="3585" max="3585" width="12.6640625" style="2" customWidth="1"/>
    <col min="3586" max="3615" width="10.6640625" style="2" customWidth="1"/>
    <col min="3616" max="3617" width="10" style="2" customWidth="1"/>
    <col min="3618" max="3840" width="16" style="2"/>
    <col min="3841" max="3841" width="12.6640625" style="2" customWidth="1"/>
    <col min="3842" max="3871" width="10.6640625" style="2" customWidth="1"/>
    <col min="3872" max="3873" width="10" style="2" customWidth="1"/>
    <col min="3874" max="4096" width="16" style="2"/>
    <col min="4097" max="4097" width="12.6640625" style="2" customWidth="1"/>
    <col min="4098" max="4127" width="10.6640625" style="2" customWidth="1"/>
    <col min="4128" max="4129" width="10" style="2" customWidth="1"/>
    <col min="4130" max="4352" width="16" style="2"/>
    <col min="4353" max="4353" width="12.6640625" style="2" customWidth="1"/>
    <col min="4354" max="4383" width="10.6640625" style="2" customWidth="1"/>
    <col min="4384" max="4385" width="10" style="2" customWidth="1"/>
    <col min="4386" max="4608" width="16" style="2"/>
    <col min="4609" max="4609" width="12.6640625" style="2" customWidth="1"/>
    <col min="4610" max="4639" width="10.6640625" style="2" customWidth="1"/>
    <col min="4640" max="4641" width="10" style="2" customWidth="1"/>
    <col min="4642" max="4864" width="16" style="2"/>
    <col min="4865" max="4865" width="12.6640625" style="2" customWidth="1"/>
    <col min="4866" max="4895" width="10.6640625" style="2" customWidth="1"/>
    <col min="4896" max="4897" width="10" style="2" customWidth="1"/>
    <col min="4898" max="5120" width="16" style="2"/>
    <col min="5121" max="5121" width="12.6640625" style="2" customWidth="1"/>
    <col min="5122" max="5151" width="10.6640625" style="2" customWidth="1"/>
    <col min="5152" max="5153" width="10" style="2" customWidth="1"/>
    <col min="5154" max="5376" width="16" style="2"/>
    <col min="5377" max="5377" width="12.6640625" style="2" customWidth="1"/>
    <col min="5378" max="5407" width="10.6640625" style="2" customWidth="1"/>
    <col min="5408" max="5409" width="10" style="2" customWidth="1"/>
    <col min="5410" max="5632" width="16" style="2"/>
    <col min="5633" max="5633" width="12.6640625" style="2" customWidth="1"/>
    <col min="5634" max="5663" width="10.6640625" style="2" customWidth="1"/>
    <col min="5664" max="5665" width="10" style="2" customWidth="1"/>
    <col min="5666" max="5888" width="16" style="2"/>
    <col min="5889" max="5889" width="12.6640625" style="2" customWidth="1"/>
    <col min="5890" max="5919" width="10.6640625" style="2" customWidth="1"/>
    <col min="5920" max="5921" width="10" style="2" customWidth="1"/>
    <col min="5922" max="6144" width="16" style="2"/>
    <col min="6145" max="6145" width="12.6640625" style="2" customWidth="1"/>
    <col min="6146" max="6175" width="10.6640625" style="2" customWidth="1"/>
    <col min="6176" max="6177" width="10" style="2" customWidth="1"/>
    <col min="6178" max="6400" width="16" style="2"/>
    <col min="6401" max="6401" width="12.6640625" style="2" customWidth="1"/>
    <col min="6402" max="6431" width="10.6640625" style="2" customWidth="1"/>
    <col min="6432" max="6433" width="10" style="2" customWidth="1"/>
    <col min="6434" max="6656" width="16" style="2"/>
    <col min="6657" max="6657" width="12.6640625" style="2" customWidth="1"/>
    <col min="6658" max="6687" width="10.6640625" style="2" customWidth="1"/>
    <col min="6688" max="6689" width="10" style="2" customWidth="1"/>
    <col min="6690" max="6912" width="16" style="2"/>
    <col min="6913" max="6913" width="12.6640625" style="2" customWidth="1"/>
    <col min="6914" max="6943" width="10.6640625" style="2" customWidth="1"/>
    <col min="6944" max="6945" width="10" style="2" customWidth="1"/>
    <col min="6946" max="7168" width="16" style="2"/>
    <col min="7169" max="7169" width="12.6640625" style="2" customWidth="1"/>
    <col min="7170" max="7199" width="10.6640625" style="2" customWidth="1"/>
    <col min="7200" max="7201" width="10" style="2" customWidth="1"/>
    <col min="7202" max="7424" width="16" style="2"/>
    <col min="7425" max="7425" width="12.6640625" style="2" customWidth="1"/>
    <col min="7426" max="7455" width="10.6640625" style="2" customWidth="1"/>
    <col min="7456" max="7457" width="10" style="2" customWidth="1"/>
    <col min="7458" max="7680" width="16" style="2"/>
    <col min="7681" max="7681" width="12.6640625" style="2" customWidth="1"/>
    <col min="7682" max="7711" width="10.6640625" style="2" customWidth="1"/>
    <col min="7712" max="7713" width="10" style="2" customWidth="1"/>
    <col min="7714" max="7936" width="16" style="2"/>
    <col min="7937" max="7937" width="12.6640625" style="2" customWidth="1"/>
    <col min="7938" max="7967" width="10.6640625" style="2" customWidth="1"/>
    <col min="7968" max="7969" width="10" style="2" customWidth="1"/>
    <col min="7970" max="8192" width="16" style="2"/>
    <col min="8193" max="8193" width="12.6640625" style="2" customWidth="1"/>
    <col min="8194" max="8223" width="10.6640625" style="2" customWidth="1"/>
    <col min="8224" max="8225" width="10" style="2" customWidth="1"/>
    <col min="8226" max="8448" width="16" style="2"/>
    <col min="8449" max="8449" width="12.6640625" style="2" customWidth="1"/>
    <col min="8450" max="8479" width="10.6640625" style="2" customWidth="1"/>
    <col min="8480" max="8481" width="10" style="2" customWidth="1"/>
    <col min="8482" max="8704" width="16" style="2"/>
    <col min="8705" max="8705" width="12.6640625" style="2" customWidth="1"/>
    <col min="8706" max="8735" width="10.6640625" style="2" customWidth="1"/>
    <col min="8736" max="8737" width="10" style="2" customWidth="1"/>
    <col min="8738" max="8960" width="16" style="2"/>
    <col min="8961" max="8961" width="12.6640625" style="2" customWidth="1"/>
    <col min="8962" max="8991" width="10.6640625" style="2" customWidth="1"/>
    <col min="8992" max="8993" width="10" style="2" customWidth="1"/>
    <col min="8994" max="9216" width="16" style="2"/>
    <col min="9217" max="9217" width="12.6640625" style="2" customWidth="1"/>
    <col min="9218" max="9247" width="10.6640625" style="2" customWidth="1"/>
    <col min="9248" max="9249" width="10" style="2" customWidth="1"/>
    <col min="9250" max="9472" width="16" style="2"/>
    <col min="9473" max="9473" width="12.6640625" style="2" customWidth="1"/>
    <col min="9474" max="9503" width="10.6640625" style="2" customWidth="1"/>
    <col min="9504" max="9505" width="10" style="2" customWidth="1"/>
    <col min="9506" max="9728" width="16" style="2"/>
    <col min="9729" max="9729" width="12.6640625" style="2" customWidth="1"/>
    <col min="9730" max="9759" width="10.6640625" style="2" customWidth="1"/>
    <col min="9760" max="9761" width="10" style="2" customWidth="1"/>
    <col min="9762" max="9984" width="16" style="2"/>
    <col min="9985" max="9985" width="12.6640625" style="2" customWidth="1"/>
    <col min="9986" max="10015" width="10.6640625" style="2" customWidth="1"/>
    <col min="10016" max="10017" width="10" style="2" customWidth="1"/>
    <col min="10018" max="10240" width="16" style="2"/>
    <col min="10241" max="10241" width="12.6640625" style="2" customWidth="1"/>
    <col min="10242" max="10271" width="10.6640625" style="2" customWidth="1"/>
    <col min="10272" max="10273" width="10" style="2" customWidth="1"/>
    <col min="10274" max="10496" width="16" style="2"/>
    <col min="10497" max="10497" width="12.6640625" style="2" customWidth="1"/>
    <col min="10498" max="10527" width="10.6640625" style="2" customWidth="1"/>
    <col min="10528" max="10529" width="10" style="2" customWidth="1"/>
    <col min="10530" max="10752" width="16" style="2"/>
    <col min="10753" max="10753" width="12.6640625" style="2" customWidth="1"/>
    <col min="10754" max="10783" width="10.6640625" style="2" customWidth="1"/>
    <col min="10784" max="10785" width="10" style="2" customWidth="1"/>
    <col min="10786" max="11008" width="16" style="2"/>
    <col min="11009" max="11009" width="12.6640625" style="2" customWidth="1"/>
    <col min="11010" max="11039" width="10.6640625" style="2" customWidth="1"/>
    <col min="11040" max="11041" width="10" style="2" customWidth="1"/>
    <col min="11042" max="11264" width="16" style="2"/>
    <col min="11265" max="11265" width="12.6640625" style="2" customWidth="1"/>
    <col min="11266" max="11295" width="10.6640625" style="2" customWidth="1"/>
    <col min="11296" max="11297" width="10" style="2" customWidth="1"/>
    <col min="11298" max="11520" width="16" style="2"/>
    <col min="11521" max="11521" width="12.6640625" style="2" customWidth="1"/>
    <col min="11522" max="11551" width="10.6640625" style="2" customWidth="1"/>
    <col min="11552" max="11553" width="10" style="2" customWidth="1"/>
    <col min="11554" max="11776" width="16" style="2"/>
    <col min="11777" max="11777" width="12.6640625" style="2" customWidth="1"/>
    <col min="11778" max="11807" width="10.6640625" style="2" customWidth="1"/>
    <col min="11808" max="11809" width="10" style="2" customWidth="1"/>
    <col min="11810" max="12032" width="16" style="2"/>
    <col min="12033" max="12033" width="12.6640625" style="2" customWidth="1"/>
    <col min="12034" max="12063" width="10.6640625" style="2" customWidth="1"/>
    <col min="12064" max="12065" width="10" style="2" customWidth="1"/>
    <col min="12066" max="12288" width="16" style="2"/>
    <col min="12289" max="12289" width="12.6640625" style="2" customWidth="1"/>
    <col min="12290" max="12319" width="10.6640625" style="2" customWidth="1"/>
    <col min="12320" max="12321" width="10" style="2" customWidth="1"/>
    <col min="12322" max="12544" width="16" style="2"/>
    <col min="12545" max="12545" width="12.6640625" style="2" customWidth="1"/>
    <col min="12546" max="12575" width="10.6640625" style="2" customWidth="1"/>
    <col min="12576" max="12577" width="10" style="2" customWidth="1"/>
    <col min="12578" max="12800" width="16" style="2"/>
    <col min="12801" max="12801" width="12.6640625" style="2" customWidth="1"/>
    <col min="12802" max="12831" width="10.6640625" style="2" customWidth="1"/>
    <col min="12832" max="12833" width="10" style="2" customWidth="1"/>
    <col min="12834" max="13056" width="16" style="2"/>
    <col min="13057" max="13057" width="12.6640625" style="2" customWidth="1"/>
    <col min="13058" max="13087" width="10.6640625" style="2" customWidth="1"/>
    <col min="13088" max="13089" width="10" style="2" customWidth="1"/>
    <col min="13090" max="13312" width="16" style="2"/>
    <col min="13313" max="13313" width="12.6640625" style="2" customWidth="1"/>
    <col min="13314" max="13343" width="10.6640625" style="2" customWidth="1"/>
    <col min="13344" max="13345" width="10" style="2" customWidth="1"/>
    <col min="13346" max="13568" width="16" style="2"/>
    <col min="13569" max="13569" width="12.6640625" style="2" customWidth="1"/>
    <col min="13570" max="13599" width="10.6640625" style="2" customWidth="1"/>
    <col min="13600" max="13601" width="10" style="2" customWidth="1"/>
    <col min="13602" max="13824" width="16" style="2"/>
    <col min="13825" max="13825" width="12.6640625" style="2" customWidth="1"/>
    <col min="13826" max="13855" width="10.6640625" style="2" customWidth="1"/>
    <col min="13856" max="13857" width="10" style="2" customWidth="1"/>
    <col min="13858" max="14080" width="16" style="2"/>
    <col min="14081" max="14081" width="12.6640625" style="2" customWidth="1"/>
    <col min="14082" max="14111" width="10.6640625" style="2" customWidth="1"/>
    <col min="14112" max="14113" width="10" style="2" customWidth="1"/>
    <col min="14114" max="14336" width="16" style="2"/>
    <col min="14337" max="14337" width="12.6640625" style="2" customWidth="1"/>
    <col min="14338" max="14367" width="10.6640625" style="2" customWidth="1"/>
    <col min="14368" max="14369" width="10" style="2" customWidth="1"/>
    <col min="14370" max="14592" width="16" style="2"/>
    <col min="14593" max="14593" width="12.6640625" style="2" customWidth="1"/>
    <col min="14594" max="14623" width="10.6640625" style="2" customWidth="1"/>
    <col min="14624" max="14625" width="10" style="2" customWidth="1"/>
    <col min="14626" max="14848" width="16" style="2"/>
    <col min="14849" max="14849" width="12.6640625" style="2" customWidth="1"/>
    <col min="14850" max="14879" width="10.6640625" style="2" customWidth="1"/>
    <col min="14880" max="14881" width="10" style="2" customWidth="1"/>
    <col min="14882" max="15104" width="16" style="2"/>
    <col min="15105" max="15105" width="12.6640625" style="2" customWidth="1"/>
    <col min="15106" max="15135" width="10.6640625" style="2" customWidth="1"/>
    <col min="15136" max="15137" width="10" style="2" customWidth="1"/>
    <col min="15138" max="15360" width="16" style="2"/>
    <col min="15361" max="15361" width="12.6640625" style="2" customWidth="1"/>
    <col min="15362" max="15391" width="10.6640625" style="2" customWidth="1"/>
    <col min="15392" max="15393" width="10" style="2" customWidth="1"/>
    <col min="15394" max="15616" width="16" style="2"/>
    <col min="15617" max="15617" width="12.6640625" style="2" customWidth="1"/>
    <col min="15618" max="15647" width="10.6640625" style="2" customWidth="1"/>
    <col min="15648" max="15649" width="10" style="2" customWidth="1"/>
    <col min="15650" max="15872" width="16" style="2"/>
    <col min="15873" max="15873" width="12.6640625" style="2" customWidth="1"/>
    <col min="15874" max="15903" width="10.6640625" style="2" customWidth="1"/>
    <col min="15904" max="15905" width="10" style="2" customWidth="1"/>
    <col min="15906" max="16128" width="16" style="2"/>
    <col min="16129" max="16129" width="12.6640625" style="2" customWidth="1"/>
    <col min="16130" max="16159" width="10.6640625" style="2" customWidth="1"/>
    <col min="16160" max="16161" width="10" style="2" customWidth="1"/>
    <col min="16162" max="16384" width="16" style="2"/>
  </cols>
  <sheetData>
    <row r="1" spans="1:31" ht="19.95" customHeight="1" x14ac:dyDescent="0.3">
      <c r="A1" s="1" t="s">
        <v>41</v>
      </c>
    </row>
    <row r="2" spans="1:31" x14ac:dyDescent="0.3">
      <c r="A2" s="1" t="s">
        <v>42</v>
      </c>
    </row>
    <row r="3" spans="1:31" x14ac:dyDescent="0.3">
      <c r="A3" s="1" t="s">
        <v>43</v>
      </c>
    </row>
    <row r="4" spans="1:31" x14ac:dyDescent="0.3">
      <c r="A4" s="4" t="s">
        <v>44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</row>
    <row r="5" spans="1:31" x14ac:dyDescent="0.3">
      <c r="A5" s="5" t="s">
        <v>45</v>
      </c>
      <c r="B5" s="8">
        <v>34894.300000000003</v>
      </c>
      <c r="C5" s="8">
        <v>33545.19</v>
      </c>
      <c r="D5" s="8">
        <v>30095.88</v>
      </c>
      <c r="E5" s="8">
        <v>29663.38</v>
      </c>
      <c r="F5" s="8">
        <v>27508.1</v>
      </c>
      <c r="G5" s="8">
        <v>24711.7</v>
      </c>
      <c r="H5" s="8">
        <v>22245.7</v>
      </c>
      <c r="I5" s="8">
        <v>20218.900000000001</v>
      </c>
      <c r="J5" s="8">
        <v>18333.900000000001</v>
      </c>
      <c r="K5" s="8">
        <v>16806.5</v>
      </c>
      <c r="L5" s="8">
        <v>15020.3</v>
      </c>
      <c r="M5" s="8">
        <v>13491</v>
      </c>
      <c r="N5" s="8">
        <v>11608.1</v>
      </c>
      <c r="O5" s="8">
        <v>10047.700000000001</v>
      </c>
      <c r="P5" s="8">
        <v>9175.1</v>
      </c>
      <c r="Q5" s="8">
        <v>7912.8</v>
      </c>
      <c r="R5" s="8">
        <v>6227.7</v>
      </c>
      <c r="S5" s="8">
        <v>5155.5</v>
      </c>
      <c r="T5" s="8">
        <v>4393.3999999999996</v>
      </c>
      <c r="U5" s="8">
        <v>3726.7</v>
      </c>
      <c r="V5" s="8">
        <v>3208.2</v>
      </c>
      <c r="W5" s="8">
        <v>2653.6</v>
      </c>
      <c r="X5" s="8">
        <v>2174.9</v>
      </c>
      <c r="Y5" s="8">
        <v>1781.5</v>
      </c>
      <c r="Z5" s="8">
        <v>1527.1</v>
      </c>
      <c r="AA5" s="8">
        <v>1266.2</v>
      </c>
      <c r="AB5" s="8">
        <v>1035.2</v>
      </c>
      <c r="AC5" s="8">
        <v>805.7</v>
      </c>
      <c r="AD5" s="8">
        <v>570.29999999999995</v>
      </c>
      <c r="AE5" s="8">
        <v>419.4</v>
      </c>
    </row>
    <row r="6" spans="1:31" x14ac:dyDescent="0.3">
      <c r="A6" s="5" t="s">
        <v>46</v>
      </c>
      <c r="B6" s="8">
        <v>9999.26</v>
      </c>
      <c r="C6" s="8">
        <v>9746.48</v>
      </c>
      <c r="D6" s="8">
        <v>8885.8799999999992</v>
      </c>
      <c r="E6" s="8">
        <v>8922.8700000000008</v>
      </c>
      <c r="F6" s="8">
        <v>8352.2999999999993</v>
      </c>
      <c r="G6" s="8">
        <v>7717.5</v>
      </c>
      <c r="H6" s="8">
        <v>6940.8</v>
      </c>
      <c r="I6" s="8">
        <v>6227.6</v>
      </c>
      <c r="J6" s="8">
        <v>5866.3</v>
      </c>
      <c r="K6" s="8">
        <v>5383.6</v>
      </c>
      <c r="L6" s="8">
        <v>4761.1000000000004</v>
      </c>
      <c r="M6" s="8">
        <v>4215.2</v>
      </c>
      <c r="N6" s="8">
        <v>3439.3</v>
      </c>
      <c r="O6" s="8">
        <v>2781.3</v>
      </c>
      <c r="P6" s="8">
        <v>2406.1</v>
      </c>
      <c r="Q6" s="8">
        <v>1927.3</v>
      </c>
      <c r="R6" s="8">
        <v>1600.3</v>
      </c>
      <c r="S6" s="8">
        <v>1415.7</v>
      </c>
      <c r="T6" s="8">
        <v>1167.5</v>
      </c>
      <c r="U6" s="8">
        <v>1030.3</v>
      </c>
      <c r="V6" s="8">
        <v>911.2</v>
      </c>
      <c r="W6" s="8">
        <v>819.4</v>
      </c>
      <c r="X6" s="8">
        <v>723.2</v>
      </c>
      <c r="Y6" s="8">
        <v>646.6</v>
      </c>
      <c r="Z6" s="8">
        <v>581.29999999999995</v>
      </c>
      <c r="AA6" s="8">
        <v>519.1</v>
      </c>
      <c r="AB6" s="8">
        <v>445.2</v>
      </c>
      <c r="AC6" s="8">
        <v>352.6</v>
      </c>
      <c r="AD6" s="8">
        <v>271.39999999999998</v>
      </c>
      <c r="AE6" s="8">
        <v>195.1</v>
      </c>
    </row>
    <row r="7" spans="1:31" x14ac:dyDescent="0.3">
      <c r="A7" s="5" t="s">
        <v>47</v>
      </c>
      <c r="B7" s="8">
        <v>3967.5929699999997</v>
      </c>
      <c r="C7" s="8">
        <v>3878.39</v>
      </c>
      <c r="D7" s="8">
        <v>3691</v>
      </c>
      <c r="E7" s="8">
        <v>3528.72</v>
      </c>
      <c r="F7" s="8">
        <v>3376.66</v>
      </c>
      <c r="G7" s="8">
        <v>3066.44</v>
      </c>
      <c r="H7" s="8">
        <v>2752.84</v>
      </c>
      <c r="I7" s="8">
        <v>2493.77</v>
      </c>
      <c r="J7" s="8">
        <v>2265.25</v>
      </c>
      <c r="K7" s="8">
        <v>2015.45</v>
      </c>
      <c r="L7" s="8">
        <v>1807.4</v>
      </c>
      <c r="M7" s="8">
        <v>1635.79</v>
      </c>
      <c r="N7" s="8">
        <v>1377.7</v>
      </c>
      <c r="O7" s="8">
        <v>1205.05</v>
      </c>
      <c r="P7" s="8">
        <v>1104.1300000000001</v>
      </c>
      <c r="Q7" s="8">
        <v>920.58</v>
      </c>
      <c r="R7" s="8">
        <v>840.24790223689331</v>
      </c>
      <c r="S7" s="8">
        <v>766.9257828906774</v>
      </c>
      <c r="T7" s="8">
        <v>700.00193383006228</v>
      </c>
      <c r="U7" s="8">
        <v>638.91802609493845</v>
      </c>
      <c r="V7" s="8">
        <v>583.16445189729154</v>
      </c>
      <c r="W7" s="8">
        <v>532.27607309068947</v>
      </c>
      <c r="X7" s="8">
        <v>485.82834063888322</v>
      </c>
      <c r="Y7" s="8">
        <v>443.43375270921854</v>
      </c>
      <c r="Z7" s="8">
        <v>404.73862184161527</v>
      </c>
      <c r="AA7" s="8">
        <v>369.42012422241248</v>
      </c>
      <c r="AB7" s="8">
        <v>337.18360644590865</v>
      </c>
      <c r="AC7" s="8">
        <v>307.76012729458051</v>
      </c>
      <c r="AD7" s="8">
        <v>280.90421402966666</v>
      </c>
      <c r="AE7" s="8">
        <v>256.39181447340883</v>
      </c>
    </row>
    <row r="8" spans="1:31" x14ac:dyDescent="0.3">
      <c r="A8" s="5" t="s">
        <v>48</v>
      </c>
      <c r="B8" s="8">
        <v>4453.1189999999997</v>
      </c>
      <c r="C8" s="8">
        <v>4353</v>
      </c>
      <c r="D8" s="8">
        <v>4108</v>
      </c>
      <c r="E8" s="8">
        <v>4007.62</v>
      </c>
      <c r="F8" s="8">
        <v>3655.71</v>
      </c>
      <c r="G8" s="8">
        <v>3335.37</v>
      </c>
      <c r="H8" s="8">
        <v>3128.75</v>
      </c>
      <c r="I8" s="8">
        <v>3456.69</v>
      </c>
      <c r="J8" s="8">
        <v>3232.27</v>
      </c>
      <c r="K8" s="8">
        <v>3138.05</v>
      </c>
      <c r="L8" s="8">
        <v>2904.2</v>
      </c>
      <c r="M8" s="8">
        <v>2609.77</v>
      </c>
      <c r="N8" s="8">
        <v>2254.9</v>
      </c>
      <c r="O8" s="8">
        <v>1934.01</v>
      </c>
      <c r="P8" s="8">
        <v>1742.68</v>
      </c>
      <c r="Q8" s="8">
        <v>1499.26</v>
      </c>
      <c r="R8" s="8">
        <v>1400.6439350961182</v>
      </c>
      <c r="S8" s="8">
        <v>1308.5144890956465</v>
      </c>
      <c r="T8" s="8">
        <v>1222.4449949556533</v>
      </c>
      <c r="U8" s="8">
        <v>1142.0368502949725</v>
      </c>
      <c r="V8" s="8">
        <v>1066.9176713991747</v>
      </c>
      <c r="W8" s="8">
        <v>996.73956864861805</v>
      </c>
      <c r="X8" s="8">
        <v>931.17753538279396</v>
      </c>
      <c r="Y8" s="8">
        <v>869.92794273952575</v>
      </c>
      <c r="Z8" s="8">
        <v>812.70713349836581</v>
      </c>
      <c r="AA8" s="8">
        <v>759.25010841604342</v>
      </c>
      <c r="AB8" s="8">
        <v>709.30929897015949</v>
      </c>
      <c r="AC8" s="8">
        <v>662.65342082749692</v>
      </c>
      <c r="AD8" s="8">
        <v>619.06640272716493</v>
      </c>
      <c r="AE8" s="8">
        <v>578.34638581805325</v>
      </c>
    </row>
    <row r="9" spans="1:31" x14ac:dyDescent="0.3">
      <c r="A9" s="5" t="s">
        <v>49</v>
      </c>
      <c r="B9" s="8">
        <v>4103.23254</v>
      </c>
      <c r="C9" s="8">
        <v>4010.98</v>
      </c>
      <c r="D9" s="8">
        <v>3756</v>
      </c>
      <c r="E9" s="8">
        <v>3743.35</v>
      </c>
      <c r="F9" s="8">
        <v>3984.2</v>
      </c>
      <c r="G9" s="8">
        <v>3834.26</v>
      </c>
      <c r="H9" s="8">
        <v>3497.72</v>
      </c>
      <c r="I9" s="8">
        <v>3929.64</v>
      </c>
      <c r="J9" s="8">
        <v>3516.39</v>
      </c>
      <c r="K9" s="8">
        <v>3281.25</v>
      </c>
      <c r="L9" s="8">
        <v>2916.7</v>
      </c>
      <c r="M9" s="8">
        <v>2550.73</v>
      </c>
      <c r="N9" s="8">
        <v>2188.6</v>
      </c>
      <c r="O9" s="8">
        <v>1908.81</v>
      </c>
      <c r="P9" s="8">
        <v>1575.2</v>
      </c>
      <c r="Q9" s="8">
        <v>1345.85</v>
      </c>
      <c r="R9" s="8">
        <v>1255.274096371433</v>
      </c>
      <c r="S9" s="8">
        <v>1170.7939644248006</v>
      </c>
      <c r="T9" s="8">
        <v>1091.9993578262581</v>
      </c>
      <c r="U9" s="8">
        <v>1018.5076398807753</v>
      </c>
      <c r="V9" s="8">
        <v>949.96192539936931</v>
      </c>
      <c r="W9" s="8">
        <v>886.02934761894721</v>
      </c>
      <c r="X9" s="8">
        <v>826.39944175869846</v>
      </c>
      <c r="Y9" s="8">
        <v>770.78263736338147</v>
      </c>
      <c r="Z9" s="8">
        <v>718.9088521121289</v>
      </c>
      <c r="AA9" s="8">
        <v>670.52618026412813</v>
      </c>
      <c r="AB9" s="8">
        <v>625.39966937210102</v>
      </c>
      <c r="AC9" s="8">
        <v>583.31017932314683</v>
      </c>
      <c r="AD9" s="8">
        <v>544.05331816630508</v>
      </c>
      <c r="AE9" s="8">
        <v>507.43844955908042</v>
      </c>
    </row>
    <row r="10" spans="1:31" x14ac:dyDescent="0.3">
      <c r="A10" s="5" t="s">
        <v>50</v>
      </c>
      <c r="B10" s="8">
        <v>3702.1346999999996</v>
      </c>
      <c r="C10" s="8">
        <v>3618.9</v>
      </c>
      <c r="D10" s="8">
        <v>3346</v>
      </c>
      <c r="E10" s="8">
        <v>3060.61</v>
      </c>
      <c r="F10" s="8">
        <v>3362.13</v>
      </c>
      <c r="G10" s="8">
        <v>3039.75</v>
      </c>
      <c r="H10" s="8">
        <v>2705.86</v>
      </c>
      <c r="I10" s="8">
        <v>2415.81</v>
      </c>
      <c r="J10" s="8">
        <v>2196.7800000000002</v>
      </c>
      <c r="K10" s="8">
        <v>2012.48</v>
      </c>
      <c r="L10" s="8">
        <v>1847.7</v>
      </c>
      <c r="M10" s="8">
        <v>1620.22</v>
      </c>
      <c r="N10" s="8">
        <v>1356.4</v>
      </c>
      <c r="O10" s="8">
        <v>1181.8399999999999</v>
      </c>
      <c r="P10" s="8">
        <v>1032.24</v>
      </c>
      <c r="Q10" s="8">
        <v>839.69</v>
      </c>
      <c r="R10" s="8">
        <v>765.32897167324336</v>
      </c>
      <c r="S10" s="8">
        <v>697.55318615491922</v>
      </c>
      <c r="T10" s="8">
        <v>635.77946938434275</v>
      </c>
      <c r="U10" s="8">
        <v>579.47629186352026</v>
      </c>
      <c r="V10" s="8">
        <v>528.1591951326468</v>
      </c>
      <c r="W10" s="8">
        <v>481.38662326648699</v>
      </c>
      <c r="X10" s="8">
        <v>438.75612352391414</v>
      </c>
      <c r="Y10" s="8">
        <v>399.90088345924772</v>
      </c>
      <c r="Z10" s="8">
        <v>364.48657469910034</v>
      </c>
      <c r="AA10" s="8">
        <v>332.20847622713768</v>
      </c>
      <c r="AB10" s="8">
        <v>302.78885242416891</v>
      </c>
      <c r="AC10" s="8">
        <v>275.97456330301731</v>
      </c>
      <c r="AD10" s="8">
        <v>251.53488637553221</v>
      </c>
      <c r="AE10" s="8">
        <v>229.2595314100825</v>
      </c>
    </row>
    <row r="11" spans="1:31" x14ac:dyDescent="0.3">
      <c r="A11" s="5" t="s">
        <v>51</v>
      </c>
      <c r="B11" s="8">
        <v>3564.4286699999998</v>
      </c>
      <c r="C11" s="8">
        <v>3484.29</v>
      </c>
      <c r="D11" s="8">
        <v>3424</v>
      </c>
      <c r="E11" s="8">
        <v>3552.55</v>
      </c>
      <c r="F11" s="8">
        <v>4085.68</v>
      </c>
      <c r="G11" s="8">
        <v>3845.52</v>
      </c>
      <c r="H11" s="8">
        <v>3513.92</v>
      </c>
      <c r="I11" s="8">
        <v>3215.91</v>
      </c>
      <c r="J11" s="8">
        <v>2929.54</v>
      </c>
      <c r="K11" s="8">
        <v>2686</v>
      </c>
      <c r="L11" s="8">
        <v>2404.6</v>
      </c>
      <c r="M11" s="8">
        <v>2147.79</v>
      </c>
      <c r="N11" s="8">
        <v>1867.6</v>
      </c>
      <c r="O11" s="8">
        <v>1642.37</v>
      </c>
      <c r="P11" s="8">
        <v>1400.32</v>
      </c>
      <c r="Q11" s="8">
        <v>1186.56</v>
      </c>
      <c r="R11" s="8">
        <v>1107.7287811859394</v>
      </c>
      <c r="S11" s="8">
        <v>1034.1348542574221</v>
      </c>
      <c r="T11" s="8">
        <v>965.43027043594361</v>
      </c>
      <c r="U11" s="8">
        <v>901.29019753743557</v>
      </c>
      <c r="V11" s="8">
        <v>841.41138418030107</v>
      </c>
      <c r="W11" s="8">
        <v>785.51072602651288</v>
      </c>
      <c r="X11" s="8">
        <v>733.32392727702893</v>
      </c>
      <c r="Y11" s="8">
        <v>684.60425109313451</v>
      </c>
      <c r="Z11" s="8">
        <v>639.1213530357594</v>
      </c>
      <c r="AA11" s="8">
        <v>596.66019200732387</v>
      </c>
      <c r="AB11" s="8">
        <v>557.02001354709535</v>
      </c>
      <c r="AC11" s="8">
        <v>520.01340067312174</v>
      </c>
      <c r="AD11" s="8">
        <v>485.46538778316534</v>
      </c>
      <c r="AE11" s="8">
        <v>453.21263342519984</v>
      </c>
    </row>
    <row r="12" spans="1:31" x14ac:dyDescent="0.3">
      <c r="A12" s="5" t="s">
        <v>52</v>
      </c>
      <c r="B12" s="8">
        <v>33097.42</v>
      </c>
      <c r="C12" s="8">
        <v>32190.39</v>
      </c>
      <c r="D12" s="8">
        <v>28597.05</v>
      </c>
      <c r="E12" s="8">
        <v>27686.89</v>
      </c>
      <c r="F12" s="8">
        <v>25546.3</v>
      </c>
      <c r="G12" s="8">
        <v>23288.3</v>
      </c>
      <c r="H12" s="8">
        <v>21202.400000000001</v>
      </c>
      <c r="I12" s="8">
        <v>18352.8</v>
      </c>
      <c r="J12" s="8">
        <v>16504.5</v>
      </c>
      <c r="K12" s="8">
        <v>14786</v>
      </c>
      <c r="L12" s="8">
        <v>13002.1</v>
      </c>
      <c r="M12" s="8">
        <v>11713.9</v>
      </c>
      <c r="N12" s="8">
        <v>10366.1</v>
      </c>
      <c r="O12" s="8">
        <v>9445.2999999999993</v>
      </c>
      <c r="P12" s="8">
        <v>8212.1</v>
      </c>
      <c r="Q12" s="8">
        <v>7101.8</v>
      </c>
      <c r="R12" s="8">
        <v>5578.2</v>
      </c>
      <c r="S12" s="8">
        <v>4794.2</v>
      </c>
      <c r="T12" s="8">
        <v>4148</v>
      </c>
      <c r="U12" s="8">
        <v>3485.4</v>
      </c>
      <c r="V12" s="8">
        <v>3082.1</v>
      </c>
      <c r="W12" s="8">
        <v>2767.8</v>
      </c>
      <c r="X12" s="8">
        <v>2521.6</v>
      </c>
      <c r="Y12" s="8">
        <v>2159.6</v>
      </c>
      <c r="Z12" s="8">
        <v>1882.9</v>
      </c>
      <c r="AA12" s="8">
        <v>1618.2</v>
      </c>
      <c r="AB12" s="8">
        <v>1315</v>
      </c>
      <c r="AC12" s="8">
        <v>1039.8</v>
      </c>
      <c r="AD12" s="8">
        <v>804.6</v>
      </c>
      <c r="AE12" s="8">
        <v>586.79999999999995</v>
      </c>
    </row>
    <row r="13" spans="1:31" x14ac:dyDescent="0.3">
      <c r="A13" s="5" t="s">
        <v>53</v>
      </c>
      <c r="B13" s="8">
        <v>10382.427</v>
      </c>
      <c r="C13" s="8">
        <v>10149</v>
      </c>
      <c r="D13" s="8">
        <v>9307</v>
      </c>
      <c r="E13" s="8">
        <v>8702.35</v>
      </c>
      <c r="F13" s="8">
        <v>7825.37</v>
      </c>
      <c r="G13" s="8">
        <v>6997.22</v>
      </c>
      <c r="H13" s="8">
        <v>6132.71</v>
      </c>
      <c r="I13" s="8">
        <v>5571.61</v>
      </c>
      <c r="J13" s="8">
        <v>4983.0200000000004</v>
      </c>
      <c r="K13" s="8">
        <v>4356.5600000000004</v>
      </c>
      <c r="L13" s="8">
        <v>3845.7</v>
      </c>
      <c r="M13" s="8">
        <v>3220.4</v>
      </c>
      <c r="N13" s="8">
        <v>2660.5</v>
      </c>
      <c r="O13" s="8">
        <v>2170.42</v>
      </c>
      <c r="P13" s="8">
        <v>1887</v>
      </c>
      <c r="Q13" s="8">
        <v>1590.07</v>
      </c>
      <c r="R13" s="8">
        <v>1414.1193945501448</v>
      </c>
      <c r="S13" s="8">
        <v>1257.6387593268648</v>
      </c>
      <c r="T13" s="8">
        <v>1118.4736275145756</v>
      </c>
      <c r="U13" s="8">
        <v>994.7079367331097</v>
      </c>
      <c r="V13" s="8">
        <v>884.63764818356981</v>
      </c>
      <c r="W13" s="8">
        <v>786.74728499098387</v>
      </c>
      <c r="X13" s="8">
        <v>699.68906671745287</v>
      </c>
      <c r="Y13" s="8">
        <v>622.26435276424331</v>
      </c>
      <c r="Z13" s="8">
        <v>553.40713917067137</v>
      </c>
      <c r="AA13" s="8">
        <v>492.16938158933726</v>
      </c>
      <c r="AB13" s="8">
        <v>437.70794236054564</v>
      </c>
      <c r="AC13" s="8">
        <v>389.27298196977773</v>
      </c>
      <c r="AD13" s="8">
        <v>346.19763505872794</v>
      </c>
      <c r="AE13" s="8">
        <v>307.88882884649126</v>
      </c>
    </row>
    <row r="14" spans="1:31" x14ac:dyDescent="0.3">
      <c r="A14" s="5" t="s">
        <v>54</v>
      </c>
      <c r="B14" s="8">
        <v>12569.918129999998</v>
      </c>
      <c r="C14" s="8">
        <v>12287.31</v>
      </c>
      <c r="D14" s="8">
        <v>10959</v>
      </c>
      <c r="E14" s="8">
        <v>10172.280000000001</v>
      </c>
      <c r="F14" s="8">
        <v>8631.7099999999991</v>
      </c>
      <c r="G14" s="8">
        <v>7929.8</v>
      </c>
      <c r="H14" s="8">
        <v>6888.93</v>
      </c>
      <c r="I14" s="8">
        <v>5853.25</v>
      </c>
      <c r="J14" s="8">
        <v>5086.24</v>
      </c>
      <c r="K14" s="8">
        <v>4416.12</v>
      </c>
      <c r="L14" s="8">
        <v>3974.3</v>
      </c>
      <c r="M14" s="8">
        <v>3458.5</v>
      </c>
      <c r="N14" s="8">
        <v>2896.7</v>
      </c>
      <c r="O14" s="8">
        <v>2509.92</v>
      </c>
      <c r="P14" s="8">
        <v>2213.14</v>
      </c>
      <c r="Q14" s="8">
        <v>1879.77</v>
      </c>
      <c r="R14" s="8">
        <v>1669.2753521666637</v>
      </c>
      <c r="S14" s="8">
        <v>1482.3516714018945</v>
      </c>
      <c r="T14" s="8">
        <v>1316.3595058513754</v>
      </c>
      <c r="U14" s="8">
        <v>1168.954966675705</v>
      </c>
      <c r="V14" s="8">
        <v>1038.056631217946</v>
      </c>
      <c r="W14" s="8">
        <v>921.81615231931426</v>
      </c>
      <c r="X14" s="8">
        <v>818.59215877247868</v>
      </c>
      <c r="Y14" s="8">
        <v>726.92707837437501</v>
      </c>
      <c r="Z14" s="8">
        <v>645.52655630894674</v>
      </c>
      <c r="AA14" s="8">
        <v>573.2411782375242</v>
      </c>
      <c r="AB14" s="8">
        <v>509.05024001812802</v>
      </c>
      <c r="AC14" s="8">
        <v>452.04733487436516</v>
      </c>
      <c r="AD14" s="8">
        <v>401.42755449784158</v>
      </c>
      <c r="AE14" s="8">
        <v>356.47612335753155</v>
      </c>
    </row>
    <row r="15" spans="1:31" x14ac:dyDescent="0.3">
      <c r="A15" s="5" t="s">
        <v>55</v>
      </c>
      <c r="B15" s="8">
        <v>7408.1465699999999</v>
      </c>
      <c r="C15" s="8">
        <v>7241.59</v>
      </c>
      <c r="D15" s="8">
        <v>6376</v>
      </c>
      <c r="E15" s="8">
        <v>5879.93</v>
      </c>
      <c r="F15" s="8">
        <v>4931.97</v>
      </c>
      <c r="G15" s="8">
        <v>4416.8</v>
      </c>
      <c r="H15" s="8">
        <v>3928.9</v>
      </c>
      <c r="I15" s="8">
        <v>3620.71</v>
      </c>
      <c r="J15" s="8">
        <v>3354.17</v>
      </c>
      <c r="K15" s="8">
        <v>3110.8</v>
      </c>
      <c r="L15" s="8">
        <v>2796.9</v>
      </c>
      <c r="M15" s="8">
        <v>2454.4899999999998</v>
      </c>
      <c r="N15" s="8">
        <v>2073.1999999999998</v>
      </c>
      <c r="O15" s="8">
        <v>1783.63</v>
      </c>
      <c r="P15" s="8">
        <v>1600.01</v>
      </c>
      <c r="Q15" s="8">
        <v>1384.63</v>
      </c>
      <c r="R15" s="8">
        <v>1246.8386253552856</v>
      </c>
      <c r="S15" s="8">
        <v>1122.7595514165214</v>
      </c>
      <c r="T15" s="8">
        <v>1011.0281993692845</v>
      </c>
      <c r="U15" s="8">
        <v>910.41578638121962</v>
      </c>
      <c r="V15" s="8">
        <v>819.81581187271047</v>
      </c>
      <c r="W15" s="8">
        <v>738.23188860554626</v>
      </c>
      <c r="X15" s="8">
        <v>664.76678476009874</v>
      </c>
      <c r="Y15" s="8">
        <v>598.61255648955637</v>
      </c>
      <c r="Z15" s="8">
        <v>539.04166243245606</v>
      </c>
      <c r="AA15" s="8">
        <v>485.39896246398774</v>
      </c>
      <c r="AB15" s="8">
        <v>437.09451269110178</v>
      </c>
      <c r="AC15" s="8">
        <v>393.59707745326313</v>
      </c>
      <c r="AD15" s="8">
        <v>354.42828697607621</v>
      </c>
      <c r="AE15" s="8">
        <v>319.15737642567291</v>
      </c>
    </row>
    <row r="16" spans="1:31" x14ac:dyDescent="0.3">
      <c r="A16" s="5" t="s">
        <v>56</v>
      </c>
      <c r="B16" s="8">
        <v>7049.0224199999993</v>
      </c>
      <c r="C16" s="8">
        <v>6890.54</v>
      </c>
      <c r="D16" s="8">
        <v>6134</v>
      </c>
      <c r="E16" s="8">
        <v>5702.22</v>
      </c>
      <c r="F16" s="8">
        <v>3933.07</v>
      </c>
      <c r="G16" s="8">
        <v>3297.62</v>
      </c>
      <c r="H16" s="8">
        <v>2822.84</v>
      </c>
      <c r="I16" s="8">
        <v>2419.5700000000002</v>
      </c>
      <c r="J16" s="8">
        <v>2028.33</v>
      </c>
      <c r="K16" s="8">
        <v>1841.95</v>
      </c>
      <c r="L16" s="8">
        <v>1631.4</v>
      </c>
      <c r="M16" s="8">
        <v>1426.2</v>
      </c>
      <c r="N16" s="8">
        <v>1112.2</v>
      </c>
      <c r="O16" s="8">
        <v>888.46</v>
      </c>
      <c r="P16" s="8">
        <v>724.72</v>
      </c>
      <c r="Q16" s="8">
        <v>603.72</v>
      </c>
      <c r="R16" s="8">
        <v>517.76147204904032</v>
      </c>
      <c r="S16" s="8">
        <v>444.04184379909424</v>
      </c>
      <c r="T16" s="8">
        <v>380.81852298547182</v>
      </c>
      <c r="U16" s="8">
        <v>326.59703015387794</v>
      </c>
      <c r="V16" s="8">
        <v>280.09567199913312</v>
      </c>
      <c r="W16" s="8">
        <v>240.21524456509033</v>
      </c>
      <c r="X16" s="8">
        <v>206.01305014682535</v>
      </c>
      <c r="Y16" s="8">
        <v>176.68061370392411</v>
      </c>
      <c r="Z16" s="8">
        <v>151.52457204311864</v>
      </c>
      <c r="AA16" s="8">
        <v>129.95028402677727</v>
      </c>
      <c r="AB16" s="8">
        <v>111.44777438364655</v>
      </c>
      <c r="AC16" s="8">
        <v>95.579678860177168</v>
      </c>
      <c r="AD16" s="8">
        <v>81.970905758662738</v>
      </c>
      <c r="AE16" s="8">
        <v>70.299769480551205</v>
      </c>
    </row>
    <row r="17" spans="1:31" x14ac:dyDescent="0.3">
      <c r="A17" s="5" t="s">
        <v>57</v>
      </c>
      <c r="B17" s="8">
        <v>6544.8061799999996</v>
      </c>
      <c r="C17" s="8">
        <v>6397.66</v>
      </c>
      <c r="D17" s="8">
        <v>5618</v>
      </c>
      <c r="E17" s="8">
        <v>5034.84</v>
      </c>
      <c r="F17" s="8">
        <v>4157.26</v>
      </c>
      <c r="G17" s="8">
        <v>3728.8</v>
      </c>
      <c r="H17" s="8">
        <v>3114.93</v>
      </c>
      <c r="I17" s="8">
        <v>2733.83</v>
      </c>
      <c r="J17" s="8">
        <v>2401.1</v>
      </c>
      <c r="K17" s="8">
        <v>2142.63</v>
      </c>
      <c r="L17" s="8">
        <v>1933.7</v>
      </c>
      <c r="M17" s="8">
        <v>1700.1</v>
      </c>
      <c r="N17" s="8">
        <v>1438.8</v>
      </c>
      <c r="O17" s="8">
        <v>1253.8599999999999</v>
      </c>
      <c r="P17" s="8">
        <v>965.34</v>
      </c>
      <c r="Q17" s="8">
        <v>852.52</v>
      </c>
      <c r="R17" s="8">
        <v>750.5507494162249</v>
      </c>
      <c r="S17" s="8">
        <v>660.7779611613297</v>
      </c>
      <c r="T17" s="8">
        <v>581.74282591301221</v>
      </c>
      <c r="U17" s="8">
        <v>512.16102139131488</v>
      </c>
      <c r="V17" s="8">
        <v>450.90184209992793</v>
      </c>
      <c r="W17" s="8">
        <v>396.96982534281568</v>
      </c>
      <c r="X17" s="8">
        <v>349.48857493862693</v>
      </c>
      <c r="Y17" s="8">
        <v>307.68651976797605</v>
      </c>
      <c r="Z17" s="8">
        <v>270.88437572974772</v>
      </c>
      <c r="AA17" s="8">
        <v>238.48410736300426</v>
      </c>
      <c r="AB17" s="8">
        <v>209.95920976066517</v>
      </c>
      <c r="AC17" s="8">
        <v>184.84615285589265</v>
      </c>
      <c r="AD17" s="8">
        <v>162.7368490506924</v>
      </c>
      <c r="AE17" s="8">
        <v>143.2720217855678</v>
      </c>
    </row>
    <row r="18" spans="1:31" x14ac:dyDescent="0.3">
      <c r="A18" s="5" t="s">
        <v>58</v>
      </c>
      <c r="B18" s="8">
        <v>3267.5847599999997</v>
      </c>
      <c r="C18" s="8">
        <v>3194.12</v>
      </c>
      <c r="D18" s="8">
        <v>2834</v>
      </c>
      <c r="E18" s="8">
        <v>2729.47</v>
      </c>
      <c r="F18" s="8">
        <v>2423.0700000000002</v>
      </c>
      <c r="G18" s="8">
        <v>2144.96</v>
      </c>
      <c r="H18" s="8">
        <v>1866.11</v>
      </c>
      <c r="I18" s="8">
        <v>1648.79</v>
      </c>
      <c r="J18" s="8">
        <v>1488.23</v>
      </c>
      <c r="K18" s="8">
        <v>1328.3</v>
      </c>
      <c r="L18" s="8">
        <v>1159.7</v>
      </c>
      <c r="M18" s="8">
        <v>974.66</v>
      </c>
      <c r="N18" s="8">
        <v>907.5</v>
      </c>
      <c r="O18" s="8">
        <v>709.16</v>
      </c>
      <c r="P18" s="8">
        <v>638.9</v>
      </c>
      <c r="Q18" s="8">
        <v>548.89</v>
      </c>
      <c r="R18" s="8">
        <v>490.98019287961483</v>
      </c>
      <c r="S18" s="8">
        <v>439.18007214579205</v>
      </c>
      <c r="T18" s="8">
        <v>392.84504460096588</v>
      </c>
      <c r="U18" s="8">
        <v>351.39852387542697</v>
      </c>
      <c r="V18" s="8">
        <v>314.32475547007431</v>
      </c>
      <c r="W18" s="8">
        <v>281.162398782151</v>
      </c>
      <c r="X18" s="8">
        <v>251.49878624962321</v>
      </c>
      <c r="Y18" s="8">
        <v>224.96478817582582</v>
      </c>
      <c r="Z18" s="8">
        <v>201.23021933299688</v>
      </c>
      <c r="AA18" s="8">
        <v>179.99973018514095</v>
      </c>
      <c r="AB18" s="8">
        <v>161.00913160119356</v>
      </c>
      <c r="AC18" s="8">
        <v>144.0221073237503</v>
      </c>
      <c r="AD18" s="8">
        <v>128.82727328379733</v>
      </c>
      <c r="AE18" s="8">
        <v>115.23554716798205</v>
      </c>
    </row>
    <row r="19" spans="1:31" x14ac:dyDescent="0.3">
      <c r="A19" s="5" t="s">
        <v>59</v>
      </c>
      <c r="B19" s="8">
        <v>7221.7559699999993</v>
      </c>
      <c r="C19" s="8">
        <v>7059.39</v>
      </c>
      <c r="D19" s="8">
        <v>6248</v>
      </c>
      <c r="E19" s="8">
        <v>5835.09</v>
      </c>
      <c r="F19" s="8">
        <v>4754.83</v>
      </c>
      <c r="G19" s="8">
        <v>4315.34</v>
      </c>
      <c r="H19" s="8">
        <v>3849.77</v>
      </c>
      <c r="I19" s="8">
        <v>3487.84</v>
      </c>
      <c r="J19" s="8">
        <v>3218.65</v>
      </c>
      <c r="K19" s="8">
        <v>2892.25</v>
      </c>
      <c r="L19" s="8">
        <v>2612.6</v>
      </c>
      <c r="M19" s="8">
        <v>2339.46</v>
      </c>
      <c r="N19" s="8">
        <v>2057.9</v>
      </c>
      <c r="O19" s="8">
        <v>1710.74</v>
      </c>
      <c r="P19" s="8">
        <v>1511.73</v>
      </c>
      <c r="Q19" s="8">
        <v>1254.47</v>
      </c>
      <c r="R19" s="8">
        <v>1124.4725852724775</v>
      </c>
      <c r="S19" s="8">
        <v>1007.9464594843793</v>
      </c>
      <c r="T19" s="8">
        <v>903.49562852251586</v>
      </c>
      <c r="U19" s="8">
        <v>809.86876145869996</v>
      </c>
      <c r="V19" s="8">
        <v>725.94419948574591</v>
      </c>
      <c r="W19" s="8">
        <v>650.71651833786041</v>
      </c>
      <c r="X19" s="8">
        <v>583.28448321193764</v>
      </c>
      <c r="Y19" s="8">
        <v>522.84025188856526</v>
      </c>
      <c r="Z19" s="8">
        <v>468.65969670510123</v>
      </c>
      <c r="AA19" s="8">
        <v>420.09372943713311</v>
      </c>
      <c r="AB19" s="8">
        <v>376.56052515957316</v>
      </c>
      <c r="AC19" s="8">
        <v>337.53855192850131</v>
      </c>
      <c r="AD19" s="8">
        <v>302.56032277867962</v>
      </c>
      <c r="AE19" s="8">
        <v>271.20679518507188</v>
      </c>
    </row>
    <row r="20" spans="1:31" x14ac:dyDescent="0.3">
      <c r="A20" s="5" t="s">
        <v>60</v>
      </c>
      <c r="B20" s="8">
        <v>8793.7079999999987</v>
      </c>
      <c r="C20" s="8">
        <v>8596</v>
      </c>
      <c r="D20" s="8">
        <v>7614</v>
      </c>
      <c r="E20" s="8">
        <v>7148.57</v>
      </c>
      <c r="F20" s="8">
        <v>6764.02</v>
      </c>
      <c r="G20" s="8">
        <v>6110.1</v>
      </c>
      <c r="H20" s="8">
        <v>5479.18</v>
      </c>
      <c r="I20" s="8">
        <v>4909.63</v>
      </c>
      <c r="J20" s="8">
        <v>4452.07</v>
      </c>
      <c r="K20" s="8">
        <v>4012.8</v>
      </c>
      <c r="L20" s="8">
        <v>3575.5</v>
      </c>
      <c r="M20" s="8">
        <v>3158.5</v>
      </c>
      <c r="N20" s="8">
        <v>2630.6</v>
      </c>
      <c r="O20" s="8">
        <v>2203.48</v>
      </c>
      <c r="P20" s="8">
        <v>1957.33</v>
      </c>
      <c r="Q20" s="8">
        <v>1629.38</v>
      </c>
      <c r="R20" s="8">
        <v>1466.4357088982813</v>
      </c>
      <c r="S20" s="8">
        <v>1319.7864760411965</v>
      </c>
      <c r="T20" s="8">
        <v>1187.8027326884069</v>
      </c>
      <c r="U20" s="8">
        <v>1069.0178732654381</v>
      </c>
      <c r="V20" s="8">
        <v>962.11195841788629</v>
      </c>
      <c r="W20" s="8">
        <v>865.89704782312697</v>
      </c>
      <c r="X20" s="8">
        <v>779.30399977748345</v>
      </c>
      <c r="Y20" s="8">
        <v>701.37059087564592</v>
      </c>
      <c r="Z20" s="8">
        <v>631.23082376801858</v>
      </c>
      <c r="AA20" s="8">
        <v>568.105304183616</v>
      </c>
      <c r="AB20" s="8">
        <v>511.29258028782397</v>
      </c>
      <c r="AC20" s="8">
        <v>460.16134813782327</v>
      </c>
      <c r="AD20" s="8">
        <v>414.14343662256664</v>
      </c>
      <c r="AE20" s="8">
        <v>372.72749393584303</v>
      </c>
    </row>
    <row r="21" spans="1:31" x14ac:dyDescent="0.3">
      <c r="A21" s="5" t="s">
        <v>61</v>
      </c>
      <c r="B21" s="8">
        <v>7641.850919999999</v>
      </c>
      <c r="C21" s="8">
        <v>7470.04</v>
      </c>
      <c r="D21" s="8">
        <v>7087</v>
      </c>
      <c r="E21" s="8">
        <v>6831.77</v>
      </c>
      <c r="F21" s="8">
        <v>5545.53</v>
      </c>
      <c r="G21" s="8">
        <v>4724.1000000000004</v>
      </c>
      <c r="H21" s="8">
        <v>4160.84</v>
      </c>
      <c r="I21" s="8">
        <v>3556.45</v>
      </c>
      <c r="J21" s="8">
        <v>3142.7</v>
      </c>
      <c r="K21" s="8">
        <v>2584.4</v>
      </c>
      <c r="L21" s="8">
        <v>2274.5</v>
      </c>
      <c r="M21" s="8">
        <v>1973.97</v>
      </c>
      <c r="N21" s="8">
        <v>1646.4</v>
      </c>
      <c r="O21" s="8">
        <v>1418.75</v>
      </c>
      <c r="P21" s="8">
        <v>1249.8</v>
      </c>
      <c r="Q21" s="8">
        <v>1092.79</v>
      </c>
      <c r="R21" s="8">
        <v>967.71026223801766</v>
      </c>
      <c r="S21" s="8">
        <v>856.9470361558698</v>
      </c>
      <c r="T21" s="8">
        <v>758.86166700142644</v>
      </c>
      <c r="U21" s="8">
        <v>672.00305893751738</v>
      </c>
      <c r="V21" s="8">
        <v>595.08620722112664</v>
      </c>
      <c r="W21" s="8">
        <v>526.97318756960055</v>
      </c>
      <c r="X21" s="8">
        <v>466.65632146650523</v>
      </c>
      <c r="Y21" s="8">
        <v>413.24326835108343</v>
      </c>
      <c r="Z21" s="8">
        <v>365.94382414198748</v>
      </c>
      <c r="AA21" s="8">
        <v>324.05823078983678</v>
      </c>
      <c r="AB21" s="8">
        <v>286.96682390763186</v>
      </c>
      <c r="AC21" s="8">
        <v>254.12086532386414</v>
      </c>
      <c r="AD21" s="8">
        <v>225.03442493316058</v>
      </c>
      <c r="AE21" s="8">
        <v>199.27719174283288</v>
      </c>
    </row>
    <row r="22" spans="1:31" x14ac:dyDescent="0.3">
      <c r="A22" s="5" t="s">
        <v>62</v>
      </c>
      <c r="B22" s="8">
        <v>11318.686829999999</v>
      </c>
      <c r="C22" s="8">
        <v>11064.21</v>
      </c>
      <c r="D22" s="8">
        <v>9656</v>
      </c>
      <c r="E22" s="8">
        <v>9855.34</v>
      </c>
      <c r="F22" s="8">
        <v>8107.54</v>
      </c>
      <c r="G22" s="8">
        <v>7140.79</v>
      </c>
      <c r="H22" s="8">
        <v>6294.62</v>
      </c>
      <c r="I22" s="8">
        <v>5564.25</v>
      </c>
      <c r="J22" s="8">
        <v>4933.76</v>
      </c>
      <c r="K22" s="8">
        <v>4319.7</v>
      </c>
      <c r="L22" s="8">
        <v>3833.1</v>
      </c>
      <c r="M22" s="8">
        <v>3309.48</v>
      </c>
      <c r="N22" s="8">
        <v>2863.1</v>
      </c>
      <c r="O22" s="8">
        <v>2329.66</v>
      </c>
      <c r="P22" s="8">
        <v>1987.73</v>
      </c>
      <c r="Q22" s="8">
        <v>1572.75</v>
      </c>
      <c r="R22" s="8">
        <v>1390.236453466385</v>
      </c>
      <c r="S22" s="8">
        <v>1228.9031292619884</v>
      </c>
      <c r="T22" s="8">
        <v>1086.2921176785435</v>
      </c>
      <c r="U22" s="8">
        <v>960.23074303602436</v>
      </c>
      <c r="V22" s="8">
        <v>848.79846301560599</v>
      </c>
      <c r="W22" s="8">
        <v>750.2976092389348</v>
      </c>
      <c r="X22" s="8">
        <v>663.22752332706682</v>
      </c>
      <c r="Y22" s="8">
        <v>586.26169440248964</v>
      </c>
      <c r="Z22" s="8">
        <v>518.22754972456585</v>
      </c>
      <c r="AA22" s="8">
        <v>458.0885905691656</v>
      </c>
      <c r="AB22" s="8">
        <v>404.92860119300065</v>
      </c>
      <c r="AC22" s="8">
        <v>357.93769030657222</v>
      </c>
      <c r="AD22" s="8">
        <v>316.39995239787521</v>
      </c>
      <c r="AE22" s="8">
        <v>279.68256092739159</v>
      </c>
    </row>
    <row r="23" spans="1:31" x14ac:dyDescent="0.3">
      <c r="A23" s="5" t="s">
        <v>63</v>
      </c>
      <c r="B23" s="8">
        <v>7768.5085499999996</v>
      </c>
      <c r="C23" s="8">
        <v>7593.85</v>
      </c>
      <c r="D23" s="8">
        <v>6980</v>
      </c>
      <c r="E23" s="8">
        <v>6775.21</v>
      </c>
      <c r="F23" s="8">
        <v>6024.49</v>
      </c>
      <c r="G23" s="8">
        <v>5157.8</v>
      </c>
      <c r="H23" s="8">
        <v>4472.6000000000004</v>
      </c>
      <c r="I23" s="8">
        <v>3834.77</v>
      </c>
      <c r="J23" s="8">
        <v>3271.66</v>
      </c>
      <c r="K23" s="8">
        <v>2911.61</v>
      </c>
      <c r="L23" s="8">
        <v>2535.1</v>
      </c>
      <c r="M23" s="8">
        <v>2224.2600000000002</v>
      </c>
      <c r="N23" s="8">
        <v>1908</v>
      </c>
      <c r="O23" s="8">
        <v>1671.78</v>
      </c>
      <c r="P23" s="8">
        <v>1261.19</v>
      </c>
      <c r="Q23" s="8">
        <v>1066.6300000000001</v>
      </c>
      <c r="R23" s="8">
        <v>942.14674845546119</v>
      </c>
      <c r="S23" s="8">
        <v>832.19157123388425</v>
      </c>
      <c r="T23" s="8">
        <v>735.06893949171251</v>
      </c>
      <c r="U23" s="8">
        <v>649.2812045720832</v>
      </c>
      <c r="V23" s="8">
        <v>573.50550398998087</v>
      </c>
      <c r="W23" s="8">
        <v>506.57336265197017</v>
      </c>
      <c r="X23" s="8">
        <v>447.45267475760369</v>
      </c>
      <c r="Y23" s="8">
        <v>395.23178854014543</v>
      </c>
      <c r="Z23" s="8">
        <v>349.10544843041578</v>
      </c>
      <c r="AA23" s="8">
        <v>308.36237786936601</v>
      </c>
      <c r="AB23" s="8">
        <v>272.37431129409208</v>
      </c>
      <c r="AC23" s="8">
        <v>240.58630616851622</v>
      </c>
      <c r="AD23" s="8">
        <v>212.50818566848636</v>
      </c>
      <c r="AE23" s="8">
        <v>187.70698006594026</v>
      </c>
    </row>
    <row r="24" spans="1:31" x14ac:dyDescent="0.3">
      <c r="A24" s="5" t="s">
        <v>64</v>
      </c>
      <c r="B24" s="8">
        <v>20667.556469999996</v>
      </c>
      <c r="C24" s="8">
        <v>20202.89</v>
      </c>
      <c r="D24" s="8">
        <v>18141</v>
      </c>
      <c r="E24" s="8">
        <v>16923.22</v>
      </c>
      <c r="F24" s="8">
        <v>16401.84</v>
      </c>
      <c r="G24" s="8">
        <v>15254.37</v>
      </c>
      <c r="H24" s="8">
        <v>13556.15</v>
      </c>
      <c r="I24" s="8">
        <v>12147.49</v>
      </c>
      <c r="J24" s="8">
        <v>10897.2</v>
      </c>
      <c r="K24" s="8">
        <v>9963.9</v>
      </c>
      <c r="L24" s="8">
        <v>8616.7999999999993</v>
      </c>
      <c r="M24" s="8">
        <v>7641.92</v>
      </c>
      <c r="N24" s="8">
        <v>6557.5</v>
      </c>
      <c r="O24" s="8">
        <v>5560.77</v>
      </c>
      <c r="P24" s="8">
        <v>4849.13</v>
      </c>
      <c r="Q24" s="8">
        <v>4152.54</v>
      </c>
      <c r="R24" s="8">
        <v>3756.2359749639745</v>
      </c>
      <c r="S24" s="8">
        <v>3397.7538325009659</v>
      </c>
      <c r="T24" s="8">
        <v>3073.4839832275779</v>
      </c>
      <c r="U24" s="8">
        <v>2780.1613244604509</v>
      </c>
      <c r="V24" s="8">
        <v>2514.8323635995889</v>
      </c>
      <c r="W24" s="8">
        <v>2274.8254791420331</v>
      </c>
      <c r="X24" s="8">
        <v>2057.7240198813174</v>
      </c>
      <c r="Y24" s="8">
        <v>1861.3419714260885</v>
      </c>
      <c r="Z24" s="8">
        <v>1683.7019450218518</v>
      </c>
      <c r="AA24" s="8">
        <v>1523.0152670432785</v>
      </c>
      <c r="AB24" s="8">
        <v>1377.663968676359</v>
      </c>
      <c r="AC24" s="8">
        <v>1246.1844944428667</v>
      </c>
      <c r="AD24" s="8">
        <v>1127.2529655267833</v>
      </c>
      <c r="AE24" s="8">
        <v>1019.6718495177719</v>
      </c>
    </row>
    <row r="25" spans="1:31" x14ac:dyDescent="0.3">
      <c r="A25" s="5" t="s">
        <v>65</v>
      </c>
      <c r="B25" s="8">
        <v>19743.562409999995</v>
      </c>
      <c r="C25" s="8">
        <v>19299.669999999998</v>
      </c>
      <c r="D25" s="8">
        <v>17190</v>
      </c>
      <c r="E25" s="8">
        <v>16406.060000000001</v>
      </c>
      <c r="F25" s="8">
        <v>14237.94</v>
      </c>
      <c r="G25" s="8">
        <v>13150.28</v>
      </c>
      <c r="H25" s="8">
        <v>11705.31</v>
      </c>
      <c r="I25" s="8">
        <v>10288.280000000001</v>
      </c>
      <c r="J25" s="8">
        <v>9184.2199999999993</v>
      </c>
      <c r="K25" s="8">
        <v>8198.14</v>
      </c>
      <c r="L25" s="8">
        <v>7206.1</v>
      </c>
      <c r="M25" s="8">
        <v>6155.65</v>
      </c>
      <c r="N25" s="8">
        <v>5051.7</v>
      </c>
      <c r="O25" s="8">
        <v>4367.55</v>
      </c>
      <c r="P25" s="8">
        <v>3984.1</v>
      </c>
      <c r="Q25" s="8">
        <v>3389.87</v>
      </c>
      <c r="R25" s="8">
        <v>3036.3748736870284</v>
      </c>
      <c r="S25" s="8">
        <v>2719.7421652033613</v>
      </c>
      <c r="T25" s="8">
        <v>2436.1278672428857</v>
      </c>
      <c r="U25" s="8">
        <v>2182.0888249947834</v>
      </c>
      <c r="V25" s="8">
        <v>1954.5409353064902</v>
      </c>
      <c r="W25" s="8">
        <v>1750.7217048315629</v>
      </c>
      <c r="X25" s="8">
        <v>1568.1567126081754</v>
      </c>
      <c r="Y25" s="8">
        <v>1404.6295699148093</v>
      </c>
      <c r="Z25" s="8">
        <v>1258.1550127076096</v>
      </c>
      <c r="AA25" s="8">
        <v>1126.9547999742674</v>
      </c>
      <c r="AB25" s="8">
        <v>1009.4361254038818</v>
      </c>
      <c r="AC25" s="8">
        <v>904.17228028459351</v>
      </c>
      <c r="AD25" s="8">
        <v>809.88533287130338</v>
      </c>
      <c r="AE25" s="8">
        <v>725.43061394628137</v>
      </c>
    </row>
    <row r="26" spans="1:31" x14ac:dyDescent="0.3">
      <c r="A26" s="5" t="s">
        <v>66</v>
      </c>
      <c r="B26" s="8">
        <v>3391.6746599999997</v>
      </c>
      <c r="C26" s="8">
        <v>3315.42</v>
      </c>
      <c r="D26" s="8">
        <v>3108</v>
      </c>
      <c r="E26" s="8">
        <v>2954.32</v>
      </c>
      <c r="F26" s="8">
        <v>2379.81</v>
      </c>
      <c r="G26" s="8">
        <v>2115.15</v>
      </c>
      <c r="H26" s="8">
        <v>1880.92</v>
      </c>
      <c r="I26" s="8">
        <v>1694.08</v>
      </c>
      <c r="J26" s="8">
        <v>1527.19</v>
      </c>
      <c r="K26" s="8">
        <v>1342.73</v>
      </c>
      <c r="L26" s="8">
        <v>1219.5</v>
      </c>
      <c r="M26" s="8">
        <v>1076.3</v>
      </c>
      <c r="N26" s="8">
        <v>903.9</v>
      </c>
      <c r="O26" s="8">
        <v>784.88</v>
      </c>
      <c r="P26" s="8">
        <v>656.9</v>
      </c>
      <c r="Q26" s="8">
        <v>538.79999999999995</v>
      </c>
      <c r="R26" s="8">
        <v>480.2760438334243</v>
      </c>
      <c r="S26" s="8">
        <v>428.10890549421919</v>
      </c>
      <c r="T26" s="8">
        <v>381.60811332706186</v>
      </c>
      <c r="U26" s="8">
        <v>340.15819406729457</v>
      </c>
      <c r="V26" s="8">
        <v>303.21052658530516</v>
      </c>
      <c r="W26" s="8">
        <v>270.27608046963564</v>
      </c>
      <c r="X26" s="8">
        <v>240.91894333845741</v>
      </c>
      <c r="Y26" s="8">
        <v>214.75055120846926</v>
      </c>
      <c r="Z26" s="8">
        <v>191.42454555577362</v>
      </c>
      <c r="AA26" s="8">
        <v>170.63218899802908</v>
      </c>
      <c r="AB26" s="8">
        <v>152.09827892095501</v>
      </c>
      <c r="AC26" s="8">
        <v>135.57750496293428</v>
      </c>
      <c r="AD26" s="8">
        <v>120.85120214625934</v>
      </c>
      <c r="AE26" s="8">
        <v>107.72445668025033</v>
      </c>
    </row>
    <row r="27" spans="1:31" x14ac:dyDescent="0.3">
      <c r="A27" s="5" t="s">
        <v>67</v>
      </c>
      <c r="B27" s="8">
        <v>15281.686529999999</v>
      </c>
      <c r="C27" s="8">
        <v>14938.11</v>
      </c>
      <c r="D27" s="8">
        <v>13268.34</v>
      </c>
      <c r="E27" s="8">
        <v>12662.22</v>
      </c>
      <c r="F27" s="8">
        <v>11367.9</v>
      </c>
      <c r="G27" s="8">
        <v>10335.200000000001</v>
      </c>
      <c r="H27" s="8">
        <v>9020.7000000000007</v>
      </c>
      <c r="I27" s="8">
        <v>7764.8</v>
      </c>
      <c r="J27" s="8">
        <v>6858.5</v>
      </c>
      <c r="K27" s="8">
        <v>6097.7</v>
      </c>
      <c r="L27" s="8">
        <v>5407.6</v>
      </c>
      <c r="M27" s="8">
        <v>4795.8</v>
      </c>
      <c r="N27" s="8">
        <v>3791.7</v>
      </c>
      <c r="O27" s="8">
        <v>3053.4</v>
      </c>
      <c r="P27" s="8">
        <v>2692.7</v>
      </c>
      <c r="Q27" s="8">
        <v>2064</v>
      </c>
      <c r="R27" s="8">
        <v>1647.2</v>
      </c>
      <c r="S27" s="8">
        <v>1434.1</v>
      </c>
      <c r="T27" s="8">
        <v>1246.5999999999999</v>
      </c>
      <c r="U27" s="8">
        <v>1118.5999999999999</v>
      </c>
      <c r="V27" s="8">
        <v>985.9</v>
      </c>
      <c r="W27" s="8">
        <v>864.6</v>
      </c>
      <c r="X27" s="8">
        <v>767</v>
      </c>
      <c r="Y27" s="8">
        <v>691.9</v>
      </c>
      <c r="Z27" s="8">
        <v>635.70000000000005</v>
      </c>
      <c r="AA27" s="8">
        <v>559.29999999999995</v>
      </c>
      <c r="AB27" s="8">
        <v>463.6</v>
      </c>
      <c r="AC27" s="8">
        <v>369.3</v>
      </c>
      <c r="AD27" s="8">
        <v>262.5</v>
      </c>
      <c r="AE27" s="8">
        <v>195.4</v>
      </c>
    </row>
    <row r="28" spans="1:31" x14ac:dyDescent="0.3">
      <c r="A28" s="5" t="s">
        <v>68</v>
      </c>
      <c r="B28" s="8">
        <v>13523.90655</v>
      </c>
      <c r="C28" s="8">
        <v>13219.85</v>
      </c>
      <c r="D28" s="8">
        <v>11643</v>
      </c>
      <c r="E28" s="8">
        <v>11155.86</v>
      </c>
      <c r="F28" s="8">
        <v>8303.99</v>
      </c>
      <c r="G28" s="8">
        <v>7390.34</v>
      </c>
      <c r="H28" s="8">
        <v>6463.61</v>
      </c>
      <c r="I28" s="8">
        <v>5704.52</v>
      </c>
      <c r="J28" s="8">
        <v>5190.99</v>
      </c>
      <c r="K28" s="8">
        <v>4574.2299999999996</v>
      </c>
      <c r="L28" s="8">
        <v>4025.2</v>
      </c>
      <c r="M28" s="8">
        <v>3383.42</v>
      </c>
      <c r="N28" s="8">
        <v>2785.3</v>
      </c>
      <c r="O28" s="8">
        <v>2233.04</v>
      </c>
      <c r="P28" s="8">
        <v>1814.17</v>
      </c>
      <c r="Q28" s="8">
        <v>1585.05</v>
      </c>
      <c r="R28" s="8">
        <v>1386.2825827975655</v>
      </c>
      <c r="S28" s="8">
        <v>1212.4408689744105</v>
      </c>
      <c r="T28" s="8">
        <v>1060.3991415609416</v>
      </c>
      <c r="U28" s="8">
        <v>927.42365272983409</v>
      </c>
      <c r="V28" s="8">
        <v>811.12347033460583</v>
      </c>
      <c r="W28" s="8">
        <v>709.40748835884165</v>
      </c>
      <c r="X28" s="8">
        <v>620.44682831332068</v>
      </c>
      <c r="Y28" s="8">
        <v>542.64195554887726</v>
      </c>
      <c r="Z28" s="8">
        <v>474.59391922817537</v>
      </c>
      <c r="AA28" s="8">
        <v>415.07919884398234</v>
      </c>
      <c r="AB28" s="8">
        <v>363.02770501812569</v>
      </c>
      <c r="AC28" s="8">
        <v>317.5035390300622</v>
      </c>
      <c r="AD28" s="8">
        <v>277.68816512662841</v>
      </c>
      <c r="AE28" s="8">
        <v>242.86569304694447</v>
      </c>
    </row>
    <row r="29" spans="1:31" x14ac:dyDescent="0.3">
      <c r="A29" s="5" t="s">
        <v>69</v>
      </c>
      <c r="B29" s="8">
        <v>4707.5084099999995</v>
      </c>
      <c r="C29" s="8">
        <v>4601.67</v>
      </c>
      <c r="D29" s="8">
        <v>4319</v>
      </c>
      <c r="E29" s="8">
        <v>4126.84</v>
      </c>
      <c r="F29" s="8">
        <v>2946.71</v>
      </c>
      <c r="G29" s="8">
        <v>2781.54</v>
      </c>
      <c r="H29" s="8">
        <v>2439.4299999999998</v>
      </c>
      <c r="I29" s="8">
        <v>2193.52</v>
      </c>
      <c r="J29" s="8">
        <v>1992.91</v>
      </c>
      <c r="K29" s="8">
        <v>1708.52</v>
      </c>
      <c r="L29" s="8">
        <v>1473.5</v>
      </c>
      <c r="M29" s="8">
        <v>1214.57</v>
      </c>
      <c r="N29" s="8">
        <v>1039.2</v>
      </c>
      <c r="O29" s="8">
        <v>869.97</v>
      </c>
      <c r="P29" s="8">
        <v>760.23</v>
      </c>
      <c r="Q29" s="8">
        <v>664.55</v>
      </c>
      <c r="R29" s="8">
        <v>588.01201091665735</v>
      </c>
      <c r="S29" s="8">
        <v>520.2891053829677</v>
      </c>
      <c r="T29" s="8">
        <v>460.36602680651191</v>
      </c>
      <c r="U29" s="8">
        <v>407.34444839396411</v>
      </c>
      <c r="V29" s="8">
        <v>360.42950603546973</v>
      </c>
      <c r="W29" s="8">
        <v>318.91788223250927</v>
      </c>
      <c r="X29" s="8">
        <v>282.18726243144908</v>
      </c>
      <c r="Y29" s="8">
        <v>249.68700569916922</v>
      </c>
      <c r="Z29" s="8">
        <v>220.92988988176569</v>
      </c>
      <c r="AA29" s="8">
        <v>195.48480749525652</v>
      </c>
      <c r="AB29" s="8">
        <v>172.9703028499608</v>
      </c>
      <c r="AC29" s="8">
        <v>153.04885352143359</v>
      </c>
      <c r="AD29" s="8">
        <v>135.42181043958635</v>
      </c>
      <c r="AE29" s="8">
        <v>119.8249207411866</v>
      </c>
    </row>
    <row r="30" spans="1:31" x14ac:dyDescent="0.3">
      <c r="A30" s="5" t="s">
        <v>70</v>
      </c>
      <c r="B30" s="8">
        <v>6950.5279799999998</v>
      </c>
      <c r="C30" s="8">
        <v>6794.26</v>
      </c>
      <c r="D30" s="8">
        <v>6379</v>
      </c>
      <c r="E30" s="8">
        <v>5874.62</v>
      </c>
      <c r="F30" s="8">
        <v>5165.43</v>
      </c>
      <c r="G30" s="8">
        <v>4592.6499999999996</v>
      </c>
      <c r="H30" s="8">
        <v>3827.52</v>
      </c>
      <c r="I30" s="8">
        <v>3454.71</v>
      </c>
      <c r="J30" s="8">
        <v>3083.31</v>
      </c>
      <c r="K30" s="8">
        <v>2548.71</v>
      </c>
      <c r="L30" s="8">
        <v>2288.8000000000002</v>
      </c>
      <c r="M30" s="8">
        <v>1993.91</v>
      </c>
      <c r="N30" s="8">
        <v>1691.9</v>
      </c>
      <c r="O30" s="8">
        <v>1468.95</v>
      </c>
      <c r="P30" s="8">
        <v>1098.8900000000001</v>
      </c>
      <c r="Q30" s="8">
        <v>908.71</v>
      </c>
      <c r="R30" s="8">
        <v>800.20410836480187</v>
      </c>
      <c r="S30" s="8">
        <v>704.65452679502539</v>
      </c>
      <c r="T30" s="8">
        <v>620.51418749571883</v>
      </c>
      <c r="U30" s="8">
        <v>546.42075264134996</v>
      </c>
      <c r="V30" s="8">
        <v>481.17455641447259</v>
      </c>
      <c r="W30" s="8">
        <v>423.71918090861999</v>
      </c>
      <c r="X30" s="8">
        <v>373.12435139488548</v>
      </c>
      <c r="Y30" s="8">
        <v>328.5708740050614</v>
      </c>
      <c r="Z30" s="8">
        <v>289.33737195349869</v>
      </c>
      <c r="AA30" s="8">
        <v>254.78860554045232</v>
      </c>
      <c r="AB30" s="8">
        <v>224.36518682308861</v>
      </c>
      <c r="AC30" s="8">
        <v>197.5745224217537</v>
      </c>
      <c r="AD30" s="8">
        <v>173.98283781415518</v>
      </c>
      <c r="AE30" s="8">
        <v>153.20815398075729</v>
      </c>
    </row>
    <row r="31" spans="1:31" x14ac:dyDescent="0.3">
      <c r="A31" s="5" t="s">
        <v>71</v>
      </c>
    </row>
    <row r="32" spans="1:31" x14ac:dyDescent="0.3">
      <c r="A32" s="1" t="s">
        <v>72</v>
      </c>
    </row>
    <row r="33" spans="1:1" ht="19.95" customHeight="1" x14ac:dyDescent="0.3">
      <c r="A33" s="5" t="s">
        <v>73</v>
      </c>
    </row>
    <row r="34" spans="1:1" ht="19.95" customHeight="1" x14ac:dyDescent="0.3">
      <c r="A34" s="9" t="s">
        <v>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G20" sqref="G20"/>
    </sheetView>
  </sheetViews>
  <sheetFormatPr defaultColWidth="16" defaultRowHeight="13.8" x14ac:dyDescent="0.3"/>
  <cols>
    <col min="1" max="1" width="8.77734375" style="2" customWidth="1"/>
    <col min="2" max="2" width="11.6640625" style="2" bestFit="1" customWidth="1"/>
    <col min="3" max="9" width="10.5546875" style="2" bestFit="1" customWidth="1"/>
    <col min="10" max="18" width="9.5546875" style="2" bestFit="1" customWidth="1"/>
    <col min="19" max="19" width="10.33203125" style="2" bestFit="1" customWidth="1"/>
    <col min="20" max="28" width="9.5546875" style="2" bestFit="1" customWidth="1"/>
    <col min="29" max="31" width="8.109375" style="2" bestFit="1" customWidth="1"/>
    <col min="32" max="256" width="16" style="2"/>
    <col min="257" max="257" width="8.77734375" style="2" customWidth="1"/>
    <col min="258" max="258" width="11.6640625" style="2" bestFit="1" customWidth="1"/>
    <col min="259" max="265" width="10.5546875" style="2" bestFit="1" customWidth="1"/>
    <col min="266" max="274" width="9.5546875" style="2" bestFit="1" customWidth="1"/>
    <col min="275" max="275" width="10.33203125" style="2" bestFit="1" customWidth="1"/>
    <col min="276" max="284" width="9.5546875" style="2" bestFit="1" customWidth="1"/>
    <col min="285" max="287" width="8.109375" style="2" bestFit="1" customWidth="1"/>
    <col min="288" max="512" width="16" style="2"/>
    <col min="513" max="513" width="8.77734375" style="2" customWidth="1"/>
    <col min="514" max="514" width="11.6640625" style="2" bestFit="1" customWidth="1"/>
    <col min="515" max="521" width="10.5546875" style="2" bestFit="1" customWidth="1"/>
    <col min="522" max="530" width="9.5546875" style="2" bestFit="1" customWidth="1"/>
    <col min="531" max="531" width="10.33203125" style="2" bestFit="1" customWidth="1"/>
    <col min="532" max="540" width="9.5546875" style="2" bestFit="1" customWidth="1"/>
    <col min="541" max="543" width="8.109375" style="2" bestFit="1" customWidth="1"/>
    <col min="544" max="768" width="16" style="2"/>
    <col min="769" max="769" width="8.77734375" style="2" customWidth="1"/>
    <col min="770" max="770" width="11.6640625" style="2" bestFit="1" customWidth="1"/>
    <col min="771" max="777" width="10.5546875" style="2" bestFit="1" customWidth="1"/>
    <col min="778" max="786" width="9.5546875" style="2" bestFit="1" customWidth="1"/>
    <col min="787" max="787" width="10.33203125" style="2" bestFit="1" customWidth="1"/>
    <col min="788" max="796" width="9.5546875" style="2" bestFit="1" customWidth="1"/>
    <col min="797" max="799" width="8.109375" style="2" bestFit="1" customWidth="1"/>
    <col min="800" max="1024" width="16" style="2"/>
    <col min="1025" max="1025" width="8.77734375" style="2" customWidth="1"/>
    <col min="1026" max="1026" width="11.6640625" style="2" bestFit="1" customWidth="1"/>
    <col min="1027" max="1033" width="10.5546875" style="2" bestFit="1" customWidth="1"/>
    <col min="1034" max="1042" width="9.5546875" style="2" bestFit="1" customWidth="1"/>
    <col min="1043" max="1043" width="10.33203125" style="2" bestFit="1" customWidth="1"/>
    <col min="1044" max="1052" width="9.5546875" style="2" bestFit="1" customWidth="1"/>
    <col min="1053" max="1055" width="8.109375" style="2" bestFit="1" customWidth="1"/>
    <col min="1056" max="1280" width="16" style="2"/>
    <col min="1281" max="1281" width="8.77734375" style="2" customWidth="1"/>
    <col min="1282" max="1282" width="11.6640625" style="2" bestFit="1" customWidth="1"/>
    <col min="1283" max="1289" width="10.5546875" style="2" bestFit="1" customWidth="1"/>
    <col min="1290" max="1298" width="9.5546875" style="2" bestFit="1" customWidth="1"/>
    <col min="1299" max="1299" width="10.33203125" style="2" bestFit="1" customWidth="1"/>
    <col min="1300" max="1308" width="9.5546875" style="2" bestFit="1" customWidth="1"/>
    <col min="1309" max="1311" width="8.109375" style="2" bestFit="1" customWidth="1"/>
    <col min="1312" max="1536" width="16" style="2"/>
    <col min="1537" max="1537" width="8.77734375" style="2" customWidth="1"/>
    <col min="1538" max="1538" width="11.6640625" style="2" bestFit="1" customWidth="1"/>
    <col min="1539" max="1545" width="10.5546875" style="2" bestFit="1" customWidth="1"/>
    <col min="1546" max="1554" width="9.5546875" style="2" bestFit="1" customWidth="1"/>
    <col min="1555" max="1555" width="10.33203125" style="2" bestFit="1" customWidth="1"/>
    <col min="1556" max="1564" width="9.5546875" style="2" bestFit="1" customWidth="1"/>
    <col min="1565" max="1567" width="8.109375" style="2" bestFit="1" customWidth="1"/>
    <col min="1568" max="1792" width="16" style="2"/>
    <col min="1793" max="1793" width="8.77734375" style="2" customWidth="1"/>
    <col min="1794" max="1794" width="11.6640625" style="2" bestFit="1" customWidth="1"/>
    <col min="1795" max="1801" width="10.5546875" style="2" bestFit="1" customWidth="1"/>
    <col min="1802" max="1810" width="9.5546875" style="2" bestFit="1" customWidth="1"/>
    <col min="1811" max="1811" width="10.33203125" style="2" bestFit="1" customWidth="1"/>
    <col min="1812" max="1820" width="9.5546875" style="2" bestFit="1" customWidth="1"/>
    <col min="1821" max="1823" width="8.109375" style="2" bestFit="1" customWidth="1"/>
    <col min="1824" max="2048" width="16" style="2"/>
    <col min="2049" max="2049" width="8.77734375" style="2" customWidth="1"/>
    <col min="2050" max="2050" width="11.6640625" style="2" bestFit="1" customWidth="1"/>
    <col min="2051" max="2057" width="10.5546875" style="2" bestFit="1" customWidth="1"/>
    <col min="2058" max="2066" width="9.5546875" style="2" bestFit="1" customWidth="1"/>
    <col min="2067" max="2067" width="10.33203125" style="2" bestFit="1" customWidth="1"/>
    <col min="2068" max="2076" width="9.5546875" style="2" bestFit="1" customWidth="1"/>
    <col min="2077" max="2079" width="8.109375" style="2" bestFit="1" customWidth="1"/>
    <col min="2080" max="2304" width="16" style="2"/>
    <col min="2305" max="2305" width="8.77734375" style="2" customWidth="1"/>
    <col min="2306" max="2306" width="11.6640625" style="2" bestFit="1" customWidth="1"/>
    <col min="2307" max="2313" width="10.5546875" style="2" bestFit="1" customWidth="1"/>
    <col min="2314" max="2322" width="9.5546875" style="2" bestFit="1" customWidth="1"/>
    <col min="2323" max="2323" width="10.33203125" style="2" bestFit="1" customWidth="1"/>
    <col min="2324" max="2332" width="9.5546875" style="2" bestFit="1" customWidth="1"/>
    <col min="2333" max="2335" width="8.109375" style="2" bestFit="1" customWidth="1"/>
    <col min="2336" max="2560" width="16" style="2"/>
    <col min="2561" max="2561" width="8.77734375" style="2" customWidth="1"/>
    <col min="2562" max="2562" width="11.6640625" style="2" bestFit="1" customWidth="1"/>
    <col min="2563" max="2569" width="10.5546875" style="2" bestFit="1" customWidth="1"/>
    <col min="2570" max="2578" width="9.5546875" style="2" bestFit="1" customWidth="1"/>
    <col min="2579" max="2579" width="10.33203125" style="2" bestFit="1" customWidth="1"/>
    <col min="2580" max="2588" width="9.5546875" style="2" bestFit="1" customWidth="1"/>
    <col min="2589" max="2591" width="8.109375" style="2" bestFit="1" customWidth="1"/>
    <col min="2592" max="2816" width="16" style="2"/>
    <col min="2817" max="2817" width="8.77734375" style="2" customWidth="1"/>
    <col min="2818" max="2818" width="11.6640625" style="2" bestFit="1" customWidth="1"/>
    <col min="2819" max="2825" width="10.5546875" style="2" bestFit="1" customWidth="1"/>
    <col min="2826" max="2834" width="9.5546875" style="2" bestFit="1" customWidth="1"/>
    <col min="2835" max="2835" width="10.33203125" style="2" bestFit="1" customWidth="1"/>
    <col min="2836" max="2844" width="9.5546875" style="2" bestFit="1" customWidth="1"/>
    <col min="2845" max="2847" width="8.109375" style="2" bestFit="1" customWidth="1"/>
    <col min="2848" max="3072" width="16" style="2"/>
    <col min="3073" max="3073" width="8.77734375" style="2" customWidth="1"/>
    <col min="3074" max="3074" width="11.6640625" style="2" bestFit="1" customWidth="1"/>
    <col min="3075" max="3081" width="10.5546875" style="2" bestFit="1" customWidth="1"/>
    <col min="3082" max="3090" width="9.5546875" style="2" bestFit="1" customWidth="1"/>
    <col min="3091" max="3091" width="10.33203125" style="2" bestFit="1" customWidth="1"/>
    <col min="3092" max="3100" width="9.5546875" style="2" bestFit="1" customWidth="1"/>
    <col min="3101" max="3103" width="8.109375" style="2" bestFit="1" customWidth="1"/>
    <col min="3104" max="3328" width="16" style="2"/>
    <col min="3329" max="3329" width="8.77734375" style="2" customWidth="1"/>
    <col min="3330" max="3330" width="11.6640625" style="2" bestFit="1" customWidth="1"/>
    <col min="3331" max="3337" width="10.5546875" style="2" bestFit="1" customWidth="1"/>
    <col min="3338" max="3346" width="9.5546875" style="2" bestFit="1" customWidth="1"/>
    <col min="3347" max="3347" width="10.33203125" style="2" bestFit="1" customWidth="1"/>
    <col min="3348" max="3356" width="9.5546875" style="2" bestFit="1" customWidth="1"/>
    <col min="3357" max="3359" width="8.109375" style="2" bestFit="1" customWidth="1"/>
    <col min="3360" max="3584" width="16" style="2"/>
    <col min="3585" max="3585" width="8.77734375" style="2" customWidth="1"/>
    <col min="3586" max="3586" width="11.6640625" style="2" bestFit="1" customWidth="1"/>
    <col min="3587" max="3593" width="10.5546875" style="2" bestFit="1" customWidth="1"/>
    <col min="3594" max="3602" width="9.5546875" style="2" bestFit="1" customWidth="1"/>
    <col min="3603" max="3603" width="10.33203125" style="2" bestFit="1" customWidth="1"/>
    <col min="3604" max="3612" width="9.5546875" style="2" bestFit="1" customWidth="1"/>
    <col min="3613" max="3615" width="8.109375" style="2" bestFit="1" customWidth="1"/>
    <col min="3616" max="3840" width="16" style="2"/>
    <col min="3841" max="3841" width="8.77734375" style="2" customWidth="1"/>
    <col min="3842" max="3842" width="11.6640625" style="2" bestFit="1" customWidth="1"/>
    <col min="3843" max="3849" width="10.5546875" style="2" bestFit="1" customWidth="1"/>
    <col min="3850" max="3858" width="9.5546875" style="2" bestFit="1" customWidth="1"/>
    <col min="3859" max="3859" width="10.33203125" style="2" bestFit="1" customWidth="1"/>
    <col min="3860" max="3868" width="9.5546875" style="2" bestFit="1" customWidth="1"/>
    <col min="3869" max="3871" width="8.109375" style="2" bestFit="1" customWidth="1"/>
    <col min="3872" max="4096" width="16" style="2"/>
    <col min="4097" max="4097" width="8.77734375" style="2" customWidth="1"/>
    <col min="4098" max="4098" width="11.6640625" style="2" bestFit="1" customWidth="1"/>
    <col min="4099" max="4105" width="10.5546875" style="2" bestFit="1" customWidth="1"/>
    <col min="4106" max="4114" width="9.5546875" style="2" bestFit="1" customWidth="1"/>
    <col min="4115" max="4115" width="10.33203125" style="2" bestFit="1" customWidth="1"/>
    <col min="4116" max="4124" width="9.5546875" style="2" bestFit="1" customWidth="1"/>
    <col min="4125" max="4127" width="8.109375" style="2" bestFit="1" customWidth="1"/>
    <col min="4128" max="4352" width="16" style="2"/>
    <col min="4353" max="4353" width="8.77734375" style="2" customWidth="1"/>
    <col min="4354" max="4354" width="11.6640625" style="2" bestFit="1" customWidth="1"/>
    <col min="4355" max="4361" width="10.5546875" style="2" bestFit="1" customWidth="1"/>
    <col min="4362" max="4370" width="9.5546875" style="2" bestFit="1" customWidth="1"/>
    <col min="4371" max="4371" width="10.33203125" style="2" bestFit="1" customWidth="1"/>
    <col min="4372" max="4380" width="9.5546875" style="2" bestFit="1" customWidth="1"/>
    <col min="4381" max="4383" width="8.109375" style="2" bestFit="1" customWidth="1"/>
    <col min="4384" max="4608" width="16" style="2"/>
    <col min="4609" max="4609" width="8.77734375" style="2" customWidth="1"/>
    <col min="4610" max="4610" width="11.6640625" style="2" bestFit="1" customWidth="1"/>
    <col min="4611" max="4617" width="10.5546875" style="2" bestFit="1" customWidth="1"/>
    <col min="4618" max="4626" width="9.5546875" style="2" bestFit="1" customWidth="1"/>
    <col min="4627" max="4627" width="10.33203125" style="2" bestFit="1" customWidth="1"/>
    <col min="4628" max="4636" width="9.5546875" style="2" bestFit="1" customWidth="1"/>
    <col min="4637" max="4639" width="8.109375" style="2" bestFit="1" customWidth="1"/>
    <col min="4640" max="4864" width="16" style="2"/>
    <col min="4865" max="4865" width="8.77734375" style="2" customWidth="1"/>
    <col min="4866" max="4866" width="11.6640625" style="2" bestFit="1" customWidth="1"/>
    <col min="4867" max="4873" width="10.5546875" style="2" bestFit="1" customWidth="1"/>
    <col min="4874" max="4882" width="9.5546875" style="2" bestFit="1" customWidth="1"/>
    <col min="4883" max="4883" width="10.33203125" style="2" bestFit="1" customWidth="1"/>
    <col min="4884" max="4892" width="9.5546875" style="2" bestFit="1" customWidth="1"/>
    <col min="4893" max="4895" width="8.109375" style="2" bestFit="1" customWidth="1"/>
    <col min="4896" max="5120" width="16" style="2"/>
    <col min="5121" max="5121" width="8.77734375" style="2" customWidth="1"/>
    <col min="5122" max="5122" width="11.6640625" style="2" bestFit="1" customWidth="1"/>
    <col min="5123" max="5129" width="10.5546875" style="2" bestFit="1" customWidth="1"/>
    <col min="5130" max="5138" width="9.5546875" style="2" bestFit="1" customWidth="1"/>
    <col min="5139" max="5139" width="10.33203125" style="2" bestFit="1" customWidth="1"/>
    <col min="5140" max="5148" width="9.5546875" style="2" bestFit="1" customWidth="1"/>
    <col min="5149" max="5151" width="8.109375" style="2" bestFit="1" customWidth="1"/>
    <col min="5152" max="5376" width="16" style="2"/>
    <col min="5377" max="5377" width="8.77734375" style="2" customWidth="1"/>
    <col min="5378" max="5378" width="11.6640625" style="2" bestFit="1" customWidth="1"/>
    <col min="5379" max="5385" width="10.5546875" style="2" bestFit="1" customWidth="1"/>
    <col min="5386" max="5394" width="9.5546875" style="2" bestFit="1" customWidth="1"/>
    <col min="5395" max="5395" width="10.33203125" style="2" bestFit="1" customWidth="1"/>
    <col min="5396" max="5404" width="9.5546875" style="2" bestFit="1" customWidth="1"/>
    <col min="5405" max="5407" width="8.109375" style="2" bestFit="1" customWidth="1"/>
    <col min="5408" max="5632" width="16" style="2"/>
    <col min="5633" max="5633" width="8.77734375" style="2" customWidth="1"/>
    <col min="5634" max="5634" width="11.6640625" style="2" bestFit="1" customWidth="1"/>
    <col min="5635" max="5641" width="10.5546875" style="2" bestFit="1" customWidth="1"/>
    <col min="5642" max="5650" width="9.5546875" style="2" bestFit="1" customWidth="1"/>
    <col min="5651" max="5651" width="10.33203125" style="2" bestFit="1" customWidth="1"/>
    <col min="5652" max="5660" width="9.5546875" style="2" bestFit="1" customWidth="1"/>
    <col min="5661" max="5663" width="8.109375" style="2" bestFit="1" customWidth="1"/>
    <col min="5664" max="5888" width="16" style="2"/>
    <col min="5889" max="5889" width="8.77734375" style="2" customWidth="1"/>
    <col min="5890" max="5890" width="11.6640625" style="2" bestFit="1" customWidth="1"/>
    <col min="5891" max="5897" width="10.5546875" style="2" bestFit="1" customWidth="1"/>
    <col min="5898" max="5906" width="9.5546875" style="2" bestFit="1" customWidth="1"/>
    <col min="5907" max="5907" width="10.33203125" style="2" bestFit="1" customWidth="1"/>
    <col min="5908" max="5916" width="9.5546875" style="2" bestFit="1" customWidth="1"/>
    <col min="5917" max="5919" width="8.109375" style="2" bestFit="1" customWidth="1"/>
    <col min="5920" max="6144" width="16" style="2"/>
    <col min="6145" max="6145" width="8.77734375" style="2" customWidth="1"/>
    <col min="6146" max="6146" width="11.6640625" style="2" bestFit="1" customWidth="1"/>
    <col min="6147" max="6153" width="10.5546875" style="2" bestFit="1" customWidth="1"/>
    <col min="6154" max="6162" width="9.5546875" style="2" bestFit="1" customWidth="1"/>
    <col min="6163" max="6163" width="10.33203125" style="2" bestFit="1" customWidth="1"/>
    <col min="6164" max="6172" width="9.5546875" style="2" bestFit="1" customWidth="1"/>
    <col min="6173" max="6175" width="8.109375" style="2" bestFit="1" customWidth="1"/>
    <col min="6176" max="6400" width="16" style="2"/>
    <col min="6401" max="6401" width="8.77734375" style="2" customWidth="1"/>
    <col min="6402" max="6402" width="11.6640625" style="2" bestFit="1" customWidth="1"/>
    <col min="6403" max="6409" width="10.5546875" style="2" bestFit="1" customWidth="1"/>
    <col min="6410" max="6418" width="9.5546875" style="2" bestFit="1" customWidth="1"/>
    <col min="6419" max="6419" width="10.33203125" style="2" bestFit="1" customWidth="1"/>
    <col min="6420" max="6428" width="9.5546875" style="2" bestFit="1" customWidth="1"/>
    <col min="6429" max="6431" width="8.109375" style="2" bestFit="1" customWidth="1"/>
    <col min="6432" max="6656" width="16" style="2"/>
    <col min="6657" max="6657" width="8.77734375" style="2" customWidth="1"/>
    <col min="6658" max="6658" width="11.6640625" style="2" bestFit="1" customWidth="1"/>
    <col min="6659" max="6665" width="10.5546875" style="2" bestFit="1" customWidth="1"/>
    <col min="6666" max="6674" width="9.5546875" style="2" bestFit="1" customWidth="1"/>
    <col min="6675" max="6675" width="10.33203125" style="2" bestFit="1" customWidth="1"/>
    <col min="6676" max="6684" width="9.5546875" style="2" bestFit="1" customWidth="1"/>
    <col min="6685" max="6687" width="8.109375" style="2" bestFit="1" customWidth="1"/>
    <col min="6688" max="6912" width="16" style="2"/>
    <col min="6913" max="6913" width="8.77734375" style="2" customWidth="1"/>
    <col min="6914" max="6914" width="11.6640625" style="2" bestFit="1" customWidth="1"/>
    <col min="6915" max="6921" width="10.5546875" style="2" bestFit="1" customWidth="1"/>
    <col min="6922" max="6930" width="9.5546875" style="2" bestFit="1" customWidth="1"/>
    <col min="6931" max="6931" width="10.33203125" style="2" bestFit="1" customWidth="1"/>
    <col min="6932" max="6940" width="9.5546875" style="2" bestFit="1" customWidth="1"/>
    <col min="6941" max="6943" width="8.109375" style="2" bestFit="1" customWidth="1"/>
    <col min="6944" max="7168" width="16" style="2"/>
    <col min="7169" max="7169" width="8.77734375" style="2" customWidth="1"/>
    <col min="7170" max="7170" width="11.6640625" style="2" bestFit="1" customWidth="1"/>
    <col min="7171" max="7177" width="10.5546875" style="2" bestFit="1" customWidth="1"/>
    <col min="7178" max="7186" width="9.5546875" style="2" bestFit="1" customWidth="1"/>
    <col min="7187" max="7187" width="10.33203125" style="2" bestFit="1" customWidth="1"/>
    <col min="7188" max="7196" width="9.5546875" style="2" bestFit="1" customWidth="1"/>
    <col min="7197" max="7199" width="8.109375" style="2" bestFit="1" customWidth="1"/>
    <col min="7200" max="7424" width="16" style="2"/>
    <col min="7425" max="7425" width="8.77734375" style="2" customWidth="1"/>
    <col min="7426" max="7426" width="11.6640625" style="2" bestFit="1" customWidth="1"/>
    <col min="7427" max="7433" width="10.5546875" style="2" bestFit="1" customWidth="1"/>
    <col min="7434" max="7442" width="9.5546875" style="2" bestFit="1" customWidth="1"/>
    <col min="7443" max="7443" width="10.33203125" style="2" bestFit="1" customWidth="1"/>
    <col min="7444" max="7452" width="9.5546875" style="2" bestFit="1" customWidth="1"/>
    <col min="7453" max="7455" width="8.109375" style="2" bestFit="1" customWidth="1"/>
    <col min="7456" max="7680" width="16" style="2"/>
    <col min="7681" max="7681" width="8.77734375" style="2" customWidth="1"/>
    <col min="7682" max="7682" width="11.6640625" style="2" bestFit="1" customWidth="1"/>
    <col min="7683" max="7689" width="10.5546875" style="2" bestFit="1" customWidth="1"/>
    <col min="7690" max="7698" width="9.5546875" style="2" bestFit="1" customWidth="1"/>
    <col min="7699" max="7699" width="10.33203125" style="2" bestFit="1" customWidth="1"/>
    <col min="7700" max="7708" width="9.5546875" style="2" bestFit="1" customWidth="1"/>
    <col min="7709" max="7711" width="8.109375" style="2" bestFit="1" customWidth="1"/>
    <col min="7712" max="7936" width="16" style="2"/>
    <col min="7937" max="7937" width="8.77734375" style="2" customWidth="1"/>
    <col min="7938" max="7938" width="11.6640625" style="2" bestFit="1" customWidth="1"/>
    <col min="7939" max="7945" width="10.5546875" style="2" bestFit="1" customWidth="1"/>
    <col min="7946" max="7954" width="9.5546875" style="2" bestFit="1" customWidth="1"/>
    <col min="7955" max="7955" width="10.33203125" style="2" bestFit="1" customWidth="1"/>
    <col min="7956" max="7964" width="9.5546875" style="2" bestFit="1" customWidth="1"/>
    <col min="7965" max="7967" width="8.109375" style="2" bestFit="1" customWidth="1"/>
    <col min="7968" max="8192" width="16" style="2"/>
    <col min="8193" max="8193" width="8.77734375" style="2" customWidth="1"/>
    <col min="8194" max="8194" width="11.6640625" style="2" bestFit="1" customWidth="1"/>
    <col min="8195" max="8201" width="10.5546875" style="2" bestFit="1" customWidth="1"/>
    <col min="8202" max="8210" width="9.5546875" style="2" bestFit="1" customWidth="1"/>
    <col min="8211" max="8211" width="10.33203125" style="2" bestFit="1" customWidth="1"/>
    <col min="8212" max="8220" width="9.5546875" style="2" bestFit="1" customWidth="1"/>
    <col min="8221" max="8223" width="8.109375" style="2" bestFit="1" customWidth="1"/>
    <col min="8224" max="8448" width="16" style="2"/>
    <col min="8449" max="8449" width="8.77734375" style="2" customWidth="1"/>
    <col min="8450" max="8450" width="11.6640625" style="2" bestFit="1" customWidth="1"/>
    <col min="8451" max="8457" width="10.5546875" style="2" bestFit="1" customWidth="1"/>
    <col min="8458" max="8466" width="9.5546875" style="2" bestFit="1" customWidth="1"/>
    <col min="8467" max="8467" width="10.33203125" style="2" bestFit="1" customWidth="1"/>
    <col min="8468" max="8476" width="9.5546875" style="2" bestFit="1" customWidth="1"/>
    <col min="8477" max="8479" width="8.109375" style="2" bestFit="1" customWidth="1"/>
    <col min="8480" max="8704" width="16" style="2"/>
    <col min="8705" max="8705" width="8.77734375" style="2" customWidth="1"/>
    <col min="8706" max="8706" width="11.6640625" style="2" bestFit="1" customWidth="1"/>
    <col min="8707" max="8713" width="10.5546875" style="2" bestFit="1" customWidth="1"/>
    <col min="8714" max="8722" width="9.5546875" style="2" bestFit="1" customWidth="1"/>
    <col min="8723" max="8723" width="10.33203125" style="2" bestFit="1" customWidth="1"/>
    <col min="8724" max="8732" width="9.5546875" style="2" bestFit="1" customWidth="1"/>
    <col min="8733" max="8735" width="8.109375" style="2" bestFit="1" customWidth="1"/>
    <col min="8736" max="8960" width="16" style="2"/>
    <col min="8961" max="8961" width="8.77734375" style="2" customWidth="1"/>
    <col min="8962" max="8962" width="11.6640625" style="2" bestFit="1" customWidth="1"/>
    <col min="8963" max="8969" width="10.5546875" style="2" bestFit="1" customWidth="1"/>
    <col min="8970" max="8978" width="9.5546875" style="2" bestFit="1" customWidth="1"/>
    <col min="8979" max="8979" width="10.33203125" style="2" bestFit="1" customWidth="1"/>
    <col min="8980" max="8988" width="9.5546875" style="2" bestFit="1" customWidth="1"/>
    <col min="8989" max="8991" width="8.109375" style="2" bestFit="1" customWidth="1"/>
    <col min="8992" max="9216" width="16" style="2"/>
    <col min="9217" max="9217" width="8.77734375" style="2" customWidth="1"/>
    <col min="9218" max="9218" width="11.6640625" style="2" bestFit="1" customWidth="1"/>
    <col min="9219" max="9225" width="10.5546875" style="2" bestFit="1" customWidth="1"/>
    <col min="9226" max="9234" width="9.5546875" style="2" bestFit="1" customWidth="1"/>
    <col min="9235" max="9235" width="10.33203125" style="2" bestFit="1" customWidth="1"/>
    <col min="9236" max="9244" width="9.5546875" style="2" bestFit="1" customWidth="1"/>
    <col min="9245" max="9247" width="8.109375" style="2" bestFit="1" customWidth="1"/>
    <col min="9248" max="9472" width="16" style="2"/>
    <col min="9473" max="9473" width="8.77734375" style="2" customWidth="1"/>
    <col min="9474" max="9474" width="11.6640625" style="2" bestFit="1" customWidth="1"/>
    <col min="9475" max="9481" width="10.5546875" style="2" bestFit="1" customWidth="1"/>
    <col min="9482" max="9490" width="9.5546875" style="2" bestFit="1" customWidth="1"/>
    <col min="9491" max="9491" width="10.33203125" style="2" bestFit="1" customWidth="1"/>
    <col min="9492" max="9500" width="9.5546875" style="2" bestFit="1" customWidth="1"/>
    <col min="9501" max="9503" width="8.109375" style="2" bestFit="1" customWidth="1"/>
    <col min="9504" max="9728" width="16" style="2"/>
    <col min="9729" max="9729" width="8.77734375" style="2" customWidth="1"/>
    <col min="9730" max="9730" width="11.6640625" style="2" bestFit="1" customWidth="1"/>
    <col min="9731" max="9737" width="10.5546875" style="2" bestFit="1" customWidth="1"/>
    <col min="9738" max="9746" width="9.5546875" style="2" bestFit="1" customWidth="1"/>
    <col min="9747" max="9747" width="10.33203125" style="2" bestFit="1" customWidth="1"/>
    <col min="9748" max="9756" width="9.5546875" style="2" bestFit="1" customWidth="1"/>
    <col min="9757" max="9759" width="8.109375" style="2" bestFit="1" customWidth="1"/>
    <col min="9760" max="9984" width="16" style="2"/>
    <col min="9985" max="9985" width="8.77734375" style="2" customWidth="1"/>
    <col min="9986" max="9986" width="11.6640625" style="2" bestFit="1" customWidth="1"/>
    <col min="9987" max="9993" width="10.5546875" style="2" bestFit="1" customWidth="1"/>
    <col min="9994" max="10002" width="9.5546875" style="2" bestFit="1" customWidth="1"/>
    <col min="10003" max="10003" width="10.33203125" style="2" bestFit="1" customWidth="1"/>
    <col min="10004" max="10012" width="9.5546875" style="2" bestFit="1" customWidth="1"/>
    <col min="10013" max="10015" width="8.109375" style="2" bestFit="1" customWidth="1"/>
    <col min="10016" max="10240" width="16" style="2"/>
    <col min="10241" max="10241" width="8.77734375" style="2" customWidth="1"/>
    <col min="10242" max="10242" width="11.6640625" style="2" bestFit="1" customWidth="1"/>
    <col min="10243" max="10249" width="10.5546875" style="2" bestFit="1" customWidth="1"/>
    <col min="10250" max="10258" width="9.5546875" style="2" bestFit="1" customWidth="1"/>
    <col min="10259" max="10259" width="10.33203125" style="2" bestFit="1" customWidth="1"/>
    <col min="10260" max="10268" width="9.5546875" style="2" bestFit="1" customWidth="1"/>
    <col min="10269" max="10271" width="8.109375" style="2" bestFit="1" customWidth="1"/>
    <col min="10272" max="10496" width="16" style="2"/>
    <col min="10497" max="10497" width="8.77734375" style="2" customWidth="1"/>
    <col min="10498" max="10498" width="11.6640625" style="2" bestFit="1" customWidth="1"/>
    <col min="10499" max="10505" width="10.5546875" style="2" bestFit="1" customWidth="1"/>
    <col min="10506" max="10514" width="9.5546875" style="2" bestFit="1" customWidth="1"/>
    <col min="10515" max="10515" width="10.33203125" style="2" bestFit="1" customWidth="1"/>
    <col min="10516" max="10524" width="9.5546875" style="2" bestFit="1" customWidth="1"/>
    <col min="10525" max="10527" width="8.109375" style="2" bestFit="1" customWidth="1"/>
    <col min="10528" max="10752" width="16" style="2"/>
    <col min="10753" max="10753" width="8.77734375" style="2" customWidth="1"/>
    <col min="10754" max="10754" width="11.6640625" style="2" bestFit="1" customWidth="1"/>
    <col min="10755" max="10761" width="10.5546875" style="2" bestFit="1" customWidth="1"/>
    <col min="10762" max="10770" width="9.5546875" style="2" bestFit="1" customWidth="1"/>
    <col min="10771" max="10771" width="10.33203125" style="2" bestFit="1" customWidth="1"/>
    <col min="10772" max="10780" width="9.5546875" style="2" bestFit="1" customWidth="1"/>
    <col min="10781" max="10783" width="8.109375" style="2" bestFit="1" customWidth="1"/>
    <col min="10784" max="11008" width="16" style="2"/>
    <col min="11009" max="11009" width="8.77734375" style="2" customWidth="1"/>
    <col min="11010" max="11010" width="11.6640625" style="2" bestFit="1" customWidth="1"/>
    <col min="11011" max="11017" width="10.5546875" style="2" bestFit="1" customWidth="1"/>
    <col min="11018" max="11026" width="9.5546875" style="2" bestFit="1" customWidth="1"/>
    <col min="11027" max="11027" width="10.33203125" style="2" bestFit="1" customWidth="1"/>
    <col min="11028" max="11036" width="9.5546875" style="2" bestFit="1" customWidth="1"/>
    <col min="11037" max="11039" width="8.109375" style="2" bestFit="1" customWidth="1"/>
    <col min="11040" max="11264" width="16" style="2"/>
    <col min="11265" max="11265" width="8.77734375" style="2" customWidth="1"/>
    <col min="11266" max="11266" width="11.6640625" style="2" bestFit="1" customWidth="1"/>
    <col min="11267" max="11273" width="10.5546875" style="2" bestFit="1" customWidth="1"/>
    <col min="11274" max="11282" width="9.5546875" style="2" bestFit="1" customWidth="1"/>
    <col min="11283" max="11283" width="10.33203125" style="2" bestFit="1" customWidth="1"/>
    <col min="11284" max="11292" width="9.5546875" style="2" bestFit="1" customWidth="1"/>
    <col min="11293" max="11295" width="8.109375" style="2" bestFit="1" customWidth="1"/>
    <col min="11296" max="11520" width="16" style="2"/>
    <col min="11521" max="11521" width="8.77734375" style="2" customWidth="1"/>
    <col min="11522" max="11522" width="11.6640625" style="2" bestFit="1" customWidth="1"/>
    <col min="11523" max="11529" width="10.5546875" style="2" bestFit="1" customWidth="1"/>
    <col min="11530" max="11538" width="9.5546875" style="2" bestFit="1" customWidth="1"/>
    <col min="11539" max="11539" width="10.33203125" style="2" bestFit="1" customWidth="1"/>
    <col min="11540" max="11548" width="9.5546875" style="2" bestFit="1" customWidth="1"/>
    <col min="11549" max="11551" width="8.109375" style="2" bestFit="1" customWidth="1"/>
    <col min="11552" max="11776" width="16" style="2"/>
    <col min="11777" max="11777" width="8.77734375" style="2" customWidth="1"/>
    <col min="11778" max="11778" width="11.6640625" style="2" bestFit="1" customWidth="1"/>
    <col min="11779" max="11785" width="10.5546875" style="2" bestFit="1" customWidth="1"/>
    <col min="11786" max="11794" width="9.5546875" style="2" bestFit="1" customWidth="1"/>
    <col min="11795" max="11795" width="10.33203125" style="2" bestFit="1" customWidth="1"/>
    <col min="11796" max="11804" width="9.5546875" style="2" bestFit="1" customWidth="1"/>
    <col min="11805" max="11807" width="8.109375" style="2" bestFit="1" customWidth="1"/>
    <col min="11808" max="12032" width="16" style="2"/>
    <col min="12033" max="12033" width="8.77734375" style="2" customWidth="1"/>
    <col min="12034" max="12034" width="11.6640625" style="2" bestFit="1" customWidth="1"/>
    <col min="12035" max="12041" width="10.5546875" style="2" bestFit="1" customWidth="1"/>
    <col min="12042" max="12050" width="9.5546875" style="2" bestFit="1" customWidth="1"/>
    <col min="12051" max="12051" width="10.33203125" style="2" bestFit="1" customWidth="1"/>
    <col min="12052" max="12060" width="9.5546875" style="2" bestFit="1" customWidth="1"/>
    <col min="12061" max="12063" width="8.109375" style="2" bestFit="1" customWidth="1"/>
    <col min="12064" max="12288" width="16" style="2"/>
    <col min="12289" max="12289" width="8.77734375" style="2" customWidth="1"/>
    <col min="12290" max="12290" width="11.6640625" style="2" bestFit="1" customWidth="1"/>
    <col min="12291" max="12297" width="10.5546875" style="2" bestFit="1" customWidth="1"/>
    <col min="12298" max="12306" width="9.5546875" style="2" bestFit="1" customWidth="1"/>
    <col min="12307" max="12307" width="10.33203125" style="2" bestFit="1" customWidth="1"/>
    <col min="12308" max="12316" width="9.5546875" style="2" bestFit="1" customWidth="1"/>
    <col min="12317" max="12319" width="8.109375" style="2" bestFit="1" customWidth="1"/>
    <col min="12320" max="12544" width="16" style="2"/>
    <col min="12545" max="12545" width="8.77734375" style="2" customWidth="1"/>
    <col min="12546" max="12546" width="11.6640625" style="2" bestFit="1" customWidth="1"/>
    <col min="12547" max="12553" width="10.5546875" style="2" bestFit="1" customWidth="1"/>
    <col min="12554" max="12562" width="9.5546875" style="2" bestFit="1" customWidth="1"/>
    <col min="12563" max="12563" width="10.33203125" style="2" bestFit="1" customWidth="1"/>
    <col min="12564" max="12572" width="9.5546875" style="2" bestFit="1" customWidth="1"/>
    <col min="12573" max="12575" width="8.109375" style="2" bestFit="1" customWidth="1"/>
    <col min="12576" max="12800" width="16" style="2"/>
    <col min="12801" max="12801" width="8.77734375" style="2" customWidth="1"/>
    <col min="12802" max="12802" width="11.6640625" style="2" bestFit="1" customWidth="1"/>
    <col min="12803" max="12809" width="10.5546875" style="2" bestFit="1" customWidth="1"/>
    <col min="12810" max="12818" width="9.5546875" style="2" bestFit="1" customWidth="1"/>
    <col min="12819" max="12819" width="10.33203125" style="2" bestFit="1" customWidth="1"/>
    <col min="12820" max="12828" width="9.5546875" style="2" bestFit="1" customWidth="1"/>
    <col min="12829" max="12831" width="8.109375" style="2" bestFit="1" customWidth="1"/>
    <col min="12832" max="13056" width="16" style="2"/>
    <col min="13057" max="13057" width="8.77734375" style="2" customWidth="1"/>
    <col min="13058" max="13058" width="11.6640625" style="2" bestFit="1" customWidth="1"/>
    <col min="13059" max="13065" width="10.5546875" style="2" bestFit="1" customWidth="1"/>
    <col min="13066" max="13074" width="9.5546875" style="2" bestFit="1" customWidth="1"/>
    <col min="13075" max="13075" width="10.33203125" style="2" bestFit="1" customWidth="1"/>
    <col min="13076" max="13084" width="9.5546875" style="2" bestFit="1" customWidth="1"/>
    <col min="13085" max="13087" width="8.109375" style="2" bestFit="1" customWidth="1"/>
    <col min="13088" max="13312" width="16" style="2"/>
    <col min="13313" max="13313" width="8.77734375" style="2" customWidth="1"/>
    <col min="13314" max="13314" width="11.6640625" style="2" bestFit="1" customWidth="1"/>
    <col min="13315" max="13321" width="10.5546875" style="2" bestFit="1" customWidth="1"/>
    <col min="13322" max="13330" width="9.5546875" style="2" bestFit="1" customWidth="1"/>
    <col min="13331" max="13331" width="10.33203125" style="2" bestFit="1" customWidth="1"/>
    <col min="13332" max="13340" width="9.5546875" style="2" bestFit="1" customWidth="1"/>
    <col min="13341" max="13343" width="8.109375" style="2" bestFit="1" customWidth="1"/>
    <col min="13344" max="13568" width="16" style="2"/>
    <col min="13569" max="13569" width="8.77734375" style="2" customWidth="1"/>
    <col min="13570" max="13570" width="11.6640625" style="2" bestFit="1" customWidth="1"/>
    <col min="13571" max="13577" width="10.5546875" style="2" bestFit="1" customWidth="1"/>
    <col min="13578" max="13586" width="9.5546875" style="2" bestFit="1" customWidth="1"/>
    <col min="13587" max="13587" width="10.33203125" style="2" bestFit="1" customWidth="1"/>
    <col min="13588" max="13596" width="9.5546875" style="2" bestFit="1" customWidth="1"/>
    <col min="13597" max="13599" width="8.109375" style="2" bestFit="1" customWidth="1"/>
    <col min="13600" max="13824" width="16" style="2"/>
    <col min="13825" max="13825" width="8.77734375" style="2" customWidth="1"/>
    <col min="13826" max="13826" width="11.6640625" style="2" bestFit="1" customWidth="1"/>
    <col min="13827" max="13833" width="10.5546875" style="2" bestFit="1" customWidth="1"/>
    <col min="13834" max="13842" width="9.5546875" style="2" bestFit="1" customWidth="1"/>
    <col min="13843" max="13843" width="10.33203125" style="2" bestFit="1" customWidth="1"/>
    <col min="13844" max="13852" width="9.5546875" style="2" bestFit="1" customWidth="1"/>
    <col min="13853" max="13855" width="8.109375" style="2" bestFit="1" customWidth="1"/>
    <col min="13856" max="14080" width="16" style="2"/>
    <col min="14081" max="14081" width="8.77734375" style="2" customWidth="1"/>
    <col min="14082" max="14082" width="11.6640625" style="2" bestFit="1" customWidth="1"/>
    <col min="14083" max="14089" width="10.5546875" style="2" bestFit="1" customWidth="1"/>
    <col min="14090" max="14098" width="9.5546875" style="2" bestFit="1" customWidth="1"/>
    <col min="14099" max="14099" width="10.33203125" style="2" bestFit="1" customWidth="1"/>
    <col min="14100" max="14108" width="9.5546875" style="2" bestFit="1" customWidth="1"/>
    <col min="14109" max="14111" width="8.109375" style="2" bestFit="1" customWidth="1"/>
    <col min="14112" max="14336" width="16" style="2"/>
    <col min="14337" max="14337" width="8.77734375" style="2" customWidth="1"/>
    <col min="14338" max="14338" width="11.6640625" style="2" bestFit="1" customWidth="1"/>
    <col min="14339" max="14345" width="10.5546875" style="2" bestFit="1" customWidth="1"/>
    <col min="14346" max="14354" width="9.5546875" style="2" bestFit="1" customWidth="1"/>
    <col min="14355" max="14355" width="10.33203125" style="2" bestFit="1" customWidth="1"/>
    <col min="14356" max="14364" width="9.5546875" style="2" bestFit="1" customWidth="1"/>
    <col min="14365" max="14367" width="8.109375" style="2" bestFit="1" customWidth="1"/>
    <col min="14368" max="14592" width="16" style="2"/>
    <col min="14593" max="14593" width="8.77734375" style="2" customWidth="1"/>
    <col min="14594" max="14594" width="11.6640625" style="2" bestFit="1" customWidth="1"/>
    <col min="14595" max="14601" width="10.5546875" style="2" bestFit="1" customWidth="1"/>
    <col min="14602" max="14610" width="9.5546875" style="2" bestFit="1" customWidth="1"/>
    <col min="14611" max="14611" width="10.33203125" style="2" bestFit="1" customWidth="1"/>
    <col min="14612" max="14620" width="9.5546875" style="2" bestFit="1" customWidth="1"/>
    <col min="14621" max="14623" width="8.109375" style="2" bestFit="1" customWidth="1"/>
    <col min="14624" max="14848" width="16" style="2"/>
    <col min="14849" max="14849" width="8.77734375" style="2" customWidth="1"/>
    <col min="14850" max="14850" width="11.6640625" style="2" bestFit="1" customWidth="1"/>
    <col min="14851" max="14857" width="10.5546875" style="2" bestFit="1" customWidth="1"/>
    <col min="14858" max="14866" width="9.5546875" style="2" bestFit="1" customWidth="1"/>
    <col min="14867" max="14867" width="10.33203125" style="2" bestFit="1" customWidth="1"/>
    <col min="14868" max="14876" width="9.5546875" style="2" bestFit="1" customWidth="1"/>
    <col min="14877" max="14879" width="8.109375" style="2" bestFit="1" customWidth="1"/>
    <col min="14880" max="15104" width="16" style="2"/>
    <col min="15105" max="15105" width="8.77734375" style="2" customWidth="1"/>
    <col min="15106" max="15106" width="11.6640625" style="2" bestFit="1" customWidth="1"/>
    <col min="15107" max="15113" width="10.5546875" style="2" bestFit="1" customWidth="1"/>
    <col min="15114" max="15122" width="9.5546875" style="2" bestFit="1" customWidth="1"/>
    <col min="15123" max="15123" width="10.33203125" style="2" bestFit="1" customWidth="1"/>
    <col min="15124" max="15132" width="9.5546875" style="2" bestFit="1" customWidth="1"/>
    <col min="15133" max="15135" width="8.109375" style="2" bestFit="1" customWidth="1"/>
    <col min="15136" max="15360" width="16" style="2"/>
    <col min="15361" max="15361" width="8.77734375" style="2" customWidth="1"/>
    <col min="15362" max="15362" width="11.6640625" style="2" bestFit="1" customWidth="1"/>
    <col min="15363" max="15369" width="10.5546875" style="2" bestFit="1" customWidth="1"/>
    <col min="15370" max="15378" width="9.5546875" style="2" bestFit="1" customWidth="1"/>
    <col min="15379" max="15379" width="10.33203125" style="2" bestFit="1" customWidth="1"/>
    <col min="15380" max="15388" width="9.5546875" style="2" bestFit="1" customWidth="1"/>
    <col min="15389" max="15391" width="8.109375" style="2" bestFit="1" customWidth="1"/>
    <col min="15392" max="15616" width="16" style="2"/>
    <col min="15617" max="15617" width="8.77734375" style="2" customWidth="1"/>
    <col min="15618" max="15618" width="11.6640625" style="2" bestFit="1" customWidth="1"/>
    <col min="15619" max="15625" width="10.5546875" style="2" bestFit="1" customWidth="1"/>
    <col min="15626" max="15634" width="9.5546875" style="2" bestFit="1" customWidth="1"/>
    <col min="15635" max="15635" width="10.33203125" style="2" bestFit="1" customWidth="1"/>
    <col min="15636" max="15644" width="9.5546875" style="2" bestFit="1" customWidth="1"/>
    <col min="15645" max="15647" width="8.109375" style="2" bestFit="1" customWidth="1"/>
    <col min="15648" max="15872" width="16" style="2"/>
    <col min="15873" max="15873" width="8.77734375" style="2" customWidth="1"/>
    <col min="15874" max="15874" width="11.6640625" style="2" bestFit="1" customWidth="1"/>
    <col min="15875" max="15881" width="10.5546875" style="2" bestFit="1" customWidth="1"/>
    <col min="15882" max="15890" width="9.5546875" style="2" bestFit="1" customWidth="1"/>
    <col min="15891" max="15891" width="10.33203125" style="2" bestFit="1" customWidth="1"/>
    <col min="15892" max="15900" width="9.5546875" style="2" bestFit="1" customWidth="1"/>
    <col min="15901" max="15903" width="8.109375" style="2" bestFit="1" customWidth="1"/>
    <col min="15904" max="16128" width="16" style="2"/>
    <col min="16129" max="16129" width="8.77734375" style="2" customWidth="1"/>
    <col min="16130" max="16130" width="11.6640625" style="2" bestFit="1" customWidth="1"/>
    <col min="16131" max="16137" width="10.5546875" style="2" bestFit="1" customWidth="1"/>
    <col min="16138" max="16146" width="9.5546875" style="2" bestFit="1" customWidth="1"/>
    <col min="16147" max="16147" width="10.33203125" style="2" bestFit="1" customWidth="1"/>
    <col min="16148" max="16156" width="9.5546875" style="2" bestFit="1" customWidth="1"/>
    <col min="16157" max="16159" width="8.109375" style="2" bestFit="1" customWidth="1"/>
    <col min="16160" max="16384" width="16" style="2"/>
  </cols>
  <sheetData>
    <row r="1" spans="1:33" ht="19.95" customHeight="1" x14ac:dyDescent="0.3">
      <c r="A1" s="1" t="s">
        <v>0</v>
      </c>
      <c r="B1" s="1"/>
    </row>
    <row r="2" spans="1:33" x14ac:dyDescent="0.3">
      <c r="A2" s="1" t="s">
        <v>77</v>
      </c>
      <c r="B2" s="1"/>
    </row>
    <row r="3" spans="1:33" x14ac:dyDescent="0.3">
      <c r="A3" s="1" t="s">
        <v>1</v>
      </c>
      <c r="B3" s="1"/>
    </row>
    <row r="4" spans="1:33" x14ac:dyDescent="0.3">
      <c r="A4" s="4" t="s">
        <v>2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</row>
    <row r="5" spans="1:33" x14ac:dyDescent="0.3">
      <c r="A5" s="5" t="s">
        <v>3</v>
      </c>
      <c r="B5" s="15">
        <v>14837.964600000001</v>
      </c>
      <c r="C5" s="8">
        <v>14867.7</v>
      </c>
      <c r="D5" s="8">
        <v>13716.4</v>
      </c>
      <c r="E5" s="8">
        <v>15063.7</v>
      </c>
      <c r="F5" s="8">
        <v>14422.3</v>
      </c>
      <c r="G5" s="8">
        <v>13933.7</v>
      </c>
      <c r="H5" s="8">
        <v>13134.9</v>
      </c>
      <c r="I5" s="8">
        <v>12271.9</v>
      </c>
      <c r="J5" s="8">
        <v>9638</v>
      </c>
      <c r="K5" s="8">
        <v>8872.1</v>
      </c>
      <c r="L5" s="8">
        <v>8123.5</v>
      </c>
      <c r="M5" s="8">
        <v>7222.2</v>
      </c>
      <c r="N5" s="8">
        <v>6340.3</v>
      </c>
      <c r="O5" s="8">
        <v>5309.9</v>
      </c>
      <c r="P5" s="8">
        <v>4645.5</v>
      </c>
      <c r="Q5" s="8">
        <v>3835.2</v>
      </c>
      <c r="R5" s="8">
        <v>3295.3</v>
      </c>
      <c r="S5" s="8">
        <v>2911.7</v>
      </c>
      <c r="T5" s="8">
        <v>2191.8000000000002</v>
      </c>
      <c r="U5" s="8">
        <v>1916.7</v>
      </c>
      <c r="V5" s="8">
        <v>1744.8</v>
      </c>
      <c r="W5" s="8">
        <v>1593.5</v>
      </c>
      <c r="X5" s="8">
        <v>1443.3</v>
      </c>
      <c r="Y5" s="8">
        <v>1313.3</v>
      </c>
      <c r="Z5" s="8">
        <v>1167.2</v>
      </c>
      <c r="AA5" s="8">
        <v>1051.5</v>
      </c>
      <c r="AB5" s="8">
        <v>923.7</v>
      </c>
      <c r="AC5" s="8">
        <v>827</v>
      </c>
      <c r="AD5" s="8">
        <v>667</v>
      </c>
      <c r="AE5" s="8">
        <v>532.9</v>
      </c>
    </row>
    <row r="6" spans="1:33" x14ac:dyDescent="0.3">
      <c r="A6" s="5" t="s">
        <v>4</v>
      </c>
      <c r="B6" s="15">
        <v>3762.2604000000001</v>
      </c>
      <c r="C6" s="8">
        <v>3769.8</v>
      </c>
      <c r="D6" s="8">
        <v>3582.9</v>
      </c>
      <c r="E6" s="8">
        <v>4218.2</v>
      </c>
      <c r="F6" s="8">
        <v>4231.2</v>
      </c>
      <c r="G6" s="8">
        <v>4210.3999999999996</v>
      </c>
      <c r="H6" s="8">
        <v>4188.1000000000004</v>
      </c>
      <c r="I6" s="8">
        <v>3963.2</v>
      </c>
      <c r="J6" s="8">
        <v>4738.7</v>
      </c>
      <c r="K6" s="8">
        <v>4470.3999999999996</v>
      </c>
      <c r="L6" s="8">
        <v>3921.4</v>
      </c>
      <c r="M6" s="8">
        <v>3395.1</v>
      </c>
      <c r="N6" s="8">
        <v>2860.2</v>
      </c>
      <c r="O6" s="8">
        <v>2430.8000000000002</v>
      </c>
      <c r="P6" s="8">
        <v>2078.6999999999998</v>
      </c>
      <c r="Q6" s="8">
        <v>1650.6</v>
      </c>
      <c r="R6" s="8">
        <v>1383.1</v>
      </c>
      <c r="S6" s="8">
        <v>1201.5999999999999</v>
      </c>
      <c r="T6" s="8">
        <v>1052.7</v>
      </c>
      <c r="U6" s="8">
        <v>922.3</v>
      </c>
      <c r="V6" s="8">
        <v>941.4</v>
      </c>
      <c r="W6" s="8">
        <v>832.7</v>
      </c>
      <c r="X6" s="8">
        <v>736.6</v>
      </c>
      <c r="Y6" s="8">
        <v>657.3</v>
      </c>
      <c r="Z6" s="8">
        <v>587.1</v>
      </c>
      <c r="AA6" s="8">
        <v>535</v>
      </c>
      <c r="AB6" s="8">
        <v>470</v>
      </c>
      <c r="AC6" s="8">
        <v>375.6</v>
      </c>
      <c r="AD6" s="8">
        <v>303.39999999999998</v>
      </c>
      <c r="AE6" s="8">
        <v>227.4</v>
      </c>
    </row>
    <row r="7" spans="1:33" x14ac:dyDescent="0.3">
      <c r="A7" s="5" t="s">
        <v>5</v>
      </c>
      <c r="B7" s="15">
        <v>2496.1976</v>
      </c>
      <c r="C7" s="8">
        <v>2501.1999999999998</v>
      </c>
      <c r="D7" s="8">
        <v>2382.6999999999998</v>
      </c>
      <c r="E7" s="8">
        <v>2465.1999999999998</v>
      </c>
      <c r="F7" s="8">
        <v>3274.4</v>
      </c>
      <c r="G7" s="8">
        <v>2983.3</v>
      </c>
      <c r="H7" s="8">
        <v>2975.2</v>
      </c>
      <c r="I7" s="8">
        <v>2693</v>
      </c>
      <c r="J7" s="8">
        <v>2423.5</v>
      </c>
      <c r="K7" s="8">
        <v>1972.4</v>
      </c>
      <c r="L7" s="8">
        <v>1915.8</v>
      </c>
      <c r="M7" s="8">
        <v>1663</v>
      </c>
      <c r="N7" s="8">
        <v>1409.9</v>
      </c>
      <c r="O7" s="8">
        <v>1190.5999999999999</v>
      </c>
      <c r="P7" s="8">
        <v>1005.2</v>
      </c>
      <c r="Q7" s="8">
        <v>821.1</v>
      </c>
      <c r="R7" s="8">
        <v>698.8</v>
      </c>
      <c r="S7" s="16">
        <v>648.37734789366675</v>
      </c>
      <c r="T7" s="16">
        <v>601.59299550890819</v>
      </c>
      <c r="U7" s="16">
        <v>558.18441748636599</v>
      </c>
      <c r="V7" s="16">
        <v>517.90803126127832</v>
      </c>
      <c r="W7" s="16">
        <v>480.53783022612754</v>
      </c>
      <c r="X7" s="16">
        <v>445.86411551888051</v>
      </c>
      <c r="Y7" s="16">
        <v>413.69231932038815</v>
      </c>
      <c r="Z7" s="16">
        <v>383.84191305800402</v>
      </c>
      <c r="AA7" s="16">
        <v>356.14539438892399</v>
      </c>
      <c r="AB7" s="16">
        <v>330.44734727881303</v>
      </c>
      <c r="AC7" s="16">
        <v>306.60356990145146</v>
      </c>
      <c r="AD7" s="16">
        <v>284.4802654657035</v>
      </c>
      <c r="AE7" s="16">
        <v>263.95329142922026</v>
      </c>
      <c r="AF7" s="3"/>
      <c r="AG7" s="14"/>
    </row>
    <row r="8" spans="1:33" x14ac:dyDescent="0.3">
      <c r="A8" s="5" t="s">
        <v>8</v>
      </c>
      <c r="B8" s="15">
        <v>3977.1297999999997</v>
      </c>
      <c r="C8" s="8">
        <v>3985.1</v>
      </c>
      <c r="D8" s="8">
        <v>3637.6</v>
      </c>
      <c r="E8" s="8">
        <v>4479.6000000000004</v>
      </c>
      <c r="F8" s="8">
        <v>4051.2</v>
      </c>
      <c r="G8" s="8">
        <v>3989.8</v>
      </c>
      <c r="H8" s="8">
        <v>3985.9</v>
      </c>
      <c r="I8" s="8">
        <v>3883.2</v>
      </c>
      <c r="J8" s="8">
        <v>3570.1</v>
      </c>
      <c r="K8" s="8">
        <v>3186.1</v>
      </c>
      <c r="L8" s="8">
        <v>2802.2</v>
      </c>
      <c r="M8" s="8">
        <v>2426.9</v>
      </c>
      <c r="N8" s="8">
        <v>2065.9</v>
      </c>
      <c r="O8" s="8">
        <v>1778.6</v>
      </c>
      <c r="P8" s="8">
        <v>1505.5</v>
      </c>
      <c r="Q8" s="8">
        <v>1231.9000000000001</v>
      </c>
      <c r="R8" s="8">
        <v>1048.7</v>
      </c>
      <c r="S8" s="16">
        <v>969.61034126285892</v>
      </c>
      <c r="T8" s="16">
        <v>896.48537606930267</v>
      </c>
      <c r="U8" s="16">
        <v>828.87526597474869</v>
      </c>
      <c r="V8" s="16">
        <v>766.3640979366063</v>
      </c>
      <c r="W8" s="16">
        <v>708.56732576705997</v>
      </c>
      <c r="X8" s="16">
        <v>655.12940454344459</v>
      </c>
      <c r="Y8" s="16">
        <v>605.72160342395614</v>
      </c>
      <c r="Z8" s="16">
        <v>560.0399834139298</v>
      </c>
      <c r="AA8" s="16">
        <v>517.80352764263023</v>
      </c>
      <c r="AB8" s="16">
        <v>478.75241264869157</v>
      </c>
      <c r="AC8" s="16">
        <v>442.64641003977772</v>
      </c>
      <c r="AD8" s="16">
        <v>409.26340869404811</v>
      </c>
      <c r="AE8" s="16">
        <v>378.3980484125459</v>
      </c>
      <c r="AF8" s="3"/>
      <c r="AG8" s="14"/>
    </row>
    <row r="9" spans="1:33" x14ac:dyDescent="0.3">
      <c r="A9" s="5" t="s">
        <v>9</v>
      </c>
      <c r="B9" s="15">
        <v>1905.8806</v>
      </c>
      <c r="C9" s="8">
        <v>1909.7</v>
      </c>
      <c r="D9" s="8">
        <v>1828</v>
      </c>
      <c r="E9" s="8" t="s">
        <v>34</v>
      </c>
      <c r="F9" s="8">
        <v>3880.1</v>
      </c>
      <c r="G9" s="8">
        <v>3722.5</v>
      </c>
      <c r="H9" s="8">
        <v>3410.1</v>
      </c>
      <c r="I9" s="8">
        <v>3087.5</v>
      </c>
      <c r="J9" s="8">
        <v>2828.4</v>
      </c>
      <c r="K9" s="8">
        <v>2526.5</v>
      </c>
      <c r="L9" s="8">
        <v>2224</v>
      </c>
      <c r="M9" s="8">
        <v>1924.8</v>
      </c>
      <c r="N9" s="8">
        <v>1639.8</v>
      </c>
      <c r="O9" s="8">
        <v>1396.7</v>
      </c>
      <c r="P9" s="8">
        <v>1182.5999999999999</v>
      </c>
      <c r="Q9" s="8">
        <v>983.3</v>
      </c>
      <c r="R9" s="8">
        <v>839.3</v>
      </c>
      <c r="S9" s="16">
        <v>799.77080889651063</v>
      </c>
      <c r="T9" s="16">
        <v>762.10335608599894</v>
      </c>
      <c r="U9" s="16">
        <v>726.20995777391261</v>
      </c>
      <c r="V9" s="16">
        <v>692.00705988030847</v>
      </c>
      <c r="W9" s="16">
        <v>659.41504353934272</v>
      </c>
      <c r="X9" s="16">
        <v>628.35803975930889</v>
      </c>
      <c r="Y9" s="16">
        <v>598.76375281178161</v>
      </c>
      <c r="Z9" s="16">
        <v>570.56329193874535</v>
      </c>
      <c r="AA9" s="16">
        <v>543.6910109859482</v>
      </c>
      <c r="AB9" s="16">
        <v>518.0843555891737</v>
      </c>
      <c r="AC9" s="16">
        <v>493.68371755770391</v>
      </c>
      <c r="AD9" s="16">
        <v>470.43229611600304</v>
      </c>
      <c r="AE9" s="16">
        <v>448.27596568061313</v>
      </c>
      <c r="AF9" s="3"/>
      <c r="AG9" s="14"/>
    </row>
    <row r="10" spans="1:33" x14ac:dyDescent="0.3">
      <c r="A10" s="5" t="s">
        <v>10</v>
      </c>
      <c r="B10" s="15">
        <v>2214.7615999999998</v>
      </c>
      <c r="C10" s="8">
        <v>2219.1999999999998</v>
      </c>
      <c r="D10" s="8">
        <v>2003.1</v>
      </c>
      <c r="E10" s="8">
        <v>3119.6</v>
      </c>
      <c r="F10" s="8">
        <v>3003.6</v>
      </c>
      <c r="G10" s="8">
        <v>2922.8</v>
      </c>
      <c r="H10" s="8">
        <v>2650.3</v>
      </c>
      <c r="I10" s="8">
        <v>2409.3000000000002</v>
      </c>
      <c r="J10" s="8">
        <v>2217.5</v>
      </c>
      <c r="K10" s="8">
        <v>1970</v>
      </c>
      <c r="L10" s="8">
        <v>1739.6</v>
      </c>
      <c r="M10" s="8">
        <v>1515.9</v>
      </c>
      <c r="N10" s="8">
        <v>1286.7</v>
      </c>
      <c r="O10" s="8">
        <v>1089.4000000000001</v>
      </c>
      <c r="P10" s="8">
        <v>945.7</v>
      </c>
      <c r="Q10" s="8">
        <v>778.3</v>
      </c>
      <c r="R10" s="8">
        <v>666.3</v>
      </c>
      <c r="S10" s="16">
        <v>620.84630006182215</v>
      </c>
      <c r="T10" s="16">
        <v>578.49336380077159</v>
      </c>
      <c r="U10" s="16">
        <v>539.02966310374711</v>
      </c>
      <c r="V10" s="16">
        <v>502.25809989724132</v>
      </c>
      <c r="W10" s="16">
        <v>467.99502175789183</v>
      </c>
      <c r="X10" s="16">
        <v>436.06930467618054</v>
      </c>
      <c r="Y10" s="16">
        <v>406.32149839222291</v>
      </c>
      <c r="Z10" s="16">
        <v>378.60303003510012</v>
      </c>
      <c r="AA10" s="16">
        <v>352.77546208837884</v>
      </c>
      <c r="AB10" s="16">
        <v>328.7098009757911</v>
      </c>
      <c r="AC10" s="16">
        <v>306.28585281386438</v>
      </c>
      <c r="AD10" s="16">
        <v>285.39162311386394</v>
      </c>
      <c r="AE10" s="16">
        <v>265.92275743490984</v>
      </c>
      <c r="AF10" s="3"/>
      <c r="AG10" s="14"/>
    </row>
    <row r="11" spans="1:33" x14ac:dyDescent="0.3">
      <c r="A11" s="5" t="s">
        <v>11</v>
      </c>
      <c r="B11" s="15">
        <v>2375.5394000000001</v>
      </c>
      <c r="C11" s="8">
        <v>2380.3000000000002</v>
      </c>
      <c r="D11" s="8">
        <v>2223.6</v>
      </c>
      <c r="E11" s="8" t="s">
        <v>34</v>
      </c>
      <c r="F11" s="8">
        <v>4125.1000000000004</v>
      </c>
      <c r="G11" s="8">
        <v>4044.8</v>
      </c>
      <c r="H11" s="8">
        <v>3744.2</v>
      </c>
      <c r="I11" s="8">
        <v>3394.5</v>
      </c>
      <c r="J11" s="8">
        <v>3070.9</v>
      </c>
      <c r="K11" s="8">
        <v>2728.3</v>
      </c>
      <c r="L11" s="8">
        <v>2394.6</v>
      </c>
      <c r="M11" s="8">
        <v>2070.4</v>
      </c>
      <c r="N11" s="8">
        <v>1770.2</v>
      </c>
      <c r="O11" s="8">
        <v>1507.9</v>
      </c>
      <c r="P11" s="8">
        <v>1264</v>
      </c>
      <c r="Q11" s="8">
        <v>1036</v>
      </c>
      <c r="R11" s="8">
        <v>894.6</v>
      </c>
      <c r="S11" s="16">
        <v>844.65600425251353</v>
      </c>
      <c r="T11" s="16">
        <v>797.5002968028416</v>
      </c>
      <c r="U11" s="16">
        <v>752.97721225987232</v>
      </c>
      <c r="V11" s="16">
        <v>710.93977576639895</v>
      </c>
      <c r="W11" s="16">
        <v>671.24921782140007</v>
      </c>
      <c r="X11" s="16">
        <v>633.77451618896589</v>
      </c>
      <c r="Y11" s="16">
        <v>598.39196338166983</v>
      </c>
      <c r="Z11" s="16">
        <v>564.9847582906076</v>
      </c>
      <c r="AA11" s="16">
        <v>533.44262061403617</v>
      </c>
      <c r="AB11" s="16">
        <v>503.6614268118056</v>
      </c>
      <c r="AC11" s="16">
        <v>475.54286638383576</v>
      </c>
      <c r="AD11" s="16">
        <v>448.99411733798081</v>
      </c>
      <c r="AE11" s="16">
        <v>423.92753977597033</v>
      </c>
      <c r="AF11" s="3"/>
      <c r="AG11" s="14"/>
    </row>
    <row r="12" spans="1:33" x14ac:dyDescent="0.3">
      <c r="A12" s="5" t="s">
        <v>12</v>
      </c>
      <c r="B12" s="15">
        <v>18043.1414</v>
      </c>
      <c r="C12" s="8">
        <v>18079.3</v>
      </c>
      <c r="D12" s="8">
        <v>15932.5</v>
      </c>
      <c r="E12" s="8">
        <v>15847.6</v>
      </c>
      <c r="F12" s="8">
        <v>14874.8</v>
      </c>
      <c r="G12" s="8">
        <v>13699.5</v>
      </c>
      <c r="H12" s="8">
        <v>12588.2</v>
      </c>
      <c r="I12" s="8">
        <v>11605.7</v>
      </c>
      <c r="J12" s="8">
        <v>9303.5</v>
      </c>
      <c r="K12" s="8">
        <v>8557</v>
      </c>
      <c r="L12" s="8">
        <v>7840.4</v>
      </c>
      <c r="M12" s="8">
        <v>7185.8</v>
      </c>
      <c r="N12" s="8">
        <v>6186.6</v>
      </c>
      <c r="O12" s="8">
        <v>5173.2</v>
      </c>
      <c r="P12" s="8">
        <v>4577.2</v>
      </c>
      <c r="Q12" s="8">
        <v>3873.3</v>
      </c>
      <c r="R12" s="8">
        <v>3375.2</v>
      </c>
      <c r="S12" s="16">
        <v>2979.5</v>
      </c>
      <c r="T12" s="16">
        <v>2454.6</v>
      </c>
      <c r="U12" s="16">
        <v>2220.6</v>
      </c>
      <c r="V12" s="16">
        <v>2035.2</v>
      </c>
      <c r="W12" s="16">
        <v>1861.3</v>
      </c>
      <c r="X12" s="16">
        <v>1722.3</v>
      </c>
      <c r="Y12" s="16">
        <v>1590.4</v>
      </c>
      <c r="Z12" s="16">
        <v>1471.1</v>
      </c>
      <c r="AA12" s="16">
        <v>1325.2</v>
      </c>
      <c r="AB12" s="16">
        <v>1161.3</v>
      </c>
      <c r="AC12" s="16">
        <v>970</v>
      </c>
      <c r="AD12" s="16">
        <v>770.8</v>
      </c>
      <c r="AE12" s="16">
        <v>624.29999999999995</v>
      </c>
      <c r="AF12" s="3"/>
      <c r="AG12" s="14"/>
    </row>
    <row r="13" spans="1:33" x14ac:dyDescent="0.3">
      <c r="A13" s="5" t="s">
        <v>13</v>
      </c>
      <c r="B13" s="15">
        <v>7883.6012000000001</v>
      </c>
      <c r="C13" s="8">
        <v>7899.4</v>
      </c>
      <c r="D13" s="8">
        <v>7203</v>
      </c>
      <c r="E13" s="8">
        <v>7136.3</v>
      </c>
      <c r="F13" s="8">
        <v>5832.5</v>
      </c>
      <c r="G13" s="8">
        <v>5604.7</v>
      </c>
      <c r="H13" s="8">
        <v>5088.2</v>
      </c>
      <c r="I13" s="8">
        <v>4590.2</v>
      </c>
      <c r="J13" s="8">
        <v>4167.2</v>
      </c>
      <c r="K13" s="8">
        <v>3531.7</v>
      </c>
      <c r="L13" s="8">
        <v>3103.8</v>
      </c>
      <c r="M13" s="8">
        <v>2697.1</v>
      </c>
      <c r="N13" s="8">
        <v>2288.6999999999998</v>
      </c>
      <c r="O13" s="8">
        <v>1935.5</v>
      </c>
      <c r="P13" s="8">
        <v>1651.8</v>
      </c>
      <c r="Q13" s="8">
        <v>1380.5</v>
      </c>
      <c r="R13" s="8">
        <v>1166.9000000000001</v>
      </c>
      <c r="S13" s="16">
        <v>1042.8654665898616</v>
      </c>
      <c r="T13" s="16">
        <v>932.01506676295276</v>
      </c>
      <c r="U13" s="16">
        <v>832.94740549192522</v>
      </c>
      <c r="V13" s="16">
        <v>744.4100477103018</v>
      </c>
      <c r="W13" s="16">
        <v>665.28368475412196</v>
      </c>
      <c r="X13" s="16">
        <v>594.56798381671922</v>
      </c>
      <c r="Y13" s="16">
        <v>531.36894152233788</v>
      </c>
      <c r="Z13" s="16">
        <v>474.88758173969808</v>
      </c>
      <c r="AA13" s="16">
        <v>424.40985475079373</v>
      </c>
      <c r="AB13" s="16">
        <v>379.29761007800312</v>
      </c>
      <c r="AC13" s="16">
        <v>338.980528846016</v>
      </c>
      <c r="AD13" s="16">
        <v>302.94891368573013</v>
      </c>
      <c r="AE13" s="16">
        <v>270.74724502850341</v>
      </c>
      <c r="AF13" s="3"/>
      <c r="AG13" s="14"/>
    </row>
    <row r="14" spans="1:33" x14ac:dyDescent="0.3">
      <c r="A14" s="5" t="s">
        <v>14</v>
      </c>
      <c r="B14" s="15">
        <v>6730.0129999999999</v>
      </c>
      <c r="C14" s="8">
        <v>6743.5</v>
      </c>
      <c r="D14" s="8">
        <v>6055.5</v>
      </c>
      <c r="E14" s="8">
        <v>6187.6</v>
      </c>
      <c r="F14" s="8">
        <v>5715.3</v>
      </c>
      <c r="G14" s="8">
        <v>5717.4</v>
      </c>
      <c r="H14" s="8">
        <v>5176.2</v>
      </c>
      <c r="I14" s="8">
        <v>4697.2</v>
      </c>
      <c r="J14" s="8">
        <v>4201.5</v>
      </c>
      <c r="K14" s="8">
        <v>3531.2</v>
      </c>
      <c r="L14" s="8">
        <v>2944.6</v>
      </c>
      <c r="M14" s="8">
        <v>2548.4</v>
      </c>
      <c r="N14" s="8">
        <v>2146.1</v>
      </c>
      <c r="O14" s="8">
        <v>1804.9</v>
      </c>
      <c r="P14" s="8">
        <v>1558.4</v>
      </c>
      <c r="Q14" s="8">
        <v>1296.3</v>
      </c>
      <c r="R14" s="8">
        <v>1112.4000000000001</v>
      </c>
      <c r="S14" s="16">
        <v>1000.634324951624</v>
      </c>
      <c r="T14" s="16">
        <v>900.09803332559522</v>
      </c>
      <c r="U14" s="16">
        <v>809.66288022927108</v>
      </c>
      <c r="V14" s="16">
        <v>728.31397842197418</v>
      </c>
      <c r="W14" s="16">
        <v>655.13840898157468</v>
      </c>
      <c r="X14" s="16">
        <v>589.31497628655052</v>
      </c>
      <c r="Y14" s="16">
        <v>530.10499234122142</v>
      </c>
      <c r="Z14" s="16">
        <v>476.8439870234123</v>
      </c>
      <c r="AA14" s="16">
        <v>428.93425122475105</v>
      </c>
      <c r="AB14" s="16">
        <v>385.83812920074524</v>
      </c>
      <c r="AC14" s="16">
        <v>347.07198485561412</v>
      </c>
      <c r="AD14" s="16">
        <v>312.20077424992598</v>
      </c>
      <c r="AE14" s="16">
        <v>280.83316342228426</v>
      </c>
      <c r="AF14" s="3"/>
      <c r="AG14" s="14"/>
    </row>
    <row r="15" spans="1:33" x14ac:dyDescent="0.3">
      <c r="A15" s="5" t="s">
        <v>15</v>
      </c>
      <c r="B15" s="15">
        <v>4639.8018000000002</v>
      </c>
      <c r="C15" s="8">
        <v>4649.1000000000004</v>
      </c>
      <c r="D15" s="8">
        <v>4238.3</v>
      </c>
      <c r="E15" s="8">
        <v>4268.6000000000004</v>
      </c>
      <c r="F15" s="8">
        <v>4154.8999999999996</v>
      </c>
      <c r="G15" s="8">
        <v>4047.8</v>
      </c>
      <c r="H15" s="8">
        <v>3667.6</v>
      </c>
      <c r="I15" s="8">
        <v>3349.6</v>
      </c>
      <c r="J15" s="8">
        <v>2992</v>
      </c>
      <c r="K15" s="8">
        <v>2635.7</v>
      </c>
      <c r="L15" s="8">
        <v>2329.3000000000002</v>
      </c>
      <c r="M15" s="8">
        <v>2018.9</v>
      </c>
      <c r="N15" s="8">
        <v>1704.5</v>
      </c>
      <c r="O15" s="8">
        <v>1429.7</v>
      </c>
      <c r="P15" s="8">
        <v>1238</v>
      </c>
      <c r="Q15" s="8">
        <v>1035.5</v>
      </c>
      <c r="R15" s="8">
        <v>882.5</v>
      </c>
      <c r="S15" s="16">
        <v>800.41572677532247</v>
      </c>
      <c r="T15" s="16">
        <v>725.96638602749874</v>
      </c>
      <c r="U15" s="16">
        <v>658.44182718034529</v>
      </c>
      <c r="V15" s="16">
        <v>597.19795313521513</v>
      </c>
      <c r="W15" s="16">
        <v>541.65057641638316</v>
      </c>
      <c r="X15" s="16">
        <v>491.26984677687437</v>
      </c>
      <c r="Y15" s="16">
        <v>445.57519711128975</v>
      </c>
      <c r="Z15" s="16">
        <v>404.13075946616493</v>
      </c>
      <c r="AA15" s="16">
        <v>366.54120742251945</v>
      </c>
      <c r="AB15" s="16">
        <v>332.44798519229477</v>
      </c>
      <c r="AC15" s="16">
        <v>301.52588745912999</v>
      </c>
      <c r="AD15" s="16">
        <v>273.4799573395735</v>
      </c>
      <c r="AE15" s="16">
        <v>248.04267287528486</v>
      </c>
      <c r="AF15" s="3"/>
      <c r="AG15" s="14"/>
    </row>
    <row r="16" spans="1:33" x14ac:dyDescent="0.3">
      <c r="A16" s="5" t="s">
        <v>16</v>
      </c>
      <c r="B16" s="15">
        <v>5101.4766</v>
      </c>
      <c r="C16" s="8">
        <v>5111.7</v>
      </c>
      <c r="D16" s="8">
        <v>4513.8</v>
      </c>
      <c r="E16" s="8">
        <v>4378.2</v>
      </c>
      <c r="F16" s="8">
        <v>2976.7</v>
      </c>
      <c r="G16" s="8">
        <v>2728.5</v>
      </c>
      <c r="H16" s="8">
        <v>2445.6999999999998</v>
      </c>
      <c r="I16" s="8">
        <v>2183.6999999999998</v>
      </c>
      <c r="J16" s="8">
        <v>1666.8</v>
      </c>
      <c r="K16" s="8">
        <v>1480.8</v>
      </c>
      <c r="L16" s="8">
        <v>1293.5999999999999</v>
      </c>
      <c r="M16" s="8">
        <v>1111.0999999999999</v>
      </c>
      <c r="N16" s="8">
        <v>839</v>
      </c>
      <c r="O16" s="8">
        <v>703.4</v>
      </c>
      <c r="P16" s="8">
        <v>588.4</v>
      </c>
      <c r="Q16" s="8">
        <v>469</v>
      </c>
      <c r="R16" s="8">
        <v>384.3</v>
      </c>
      <c r="S16" s="16">
        <v>330.07304531806847</v>
      </c>
      <c r="T16" s="16">
        <v>283.49782785725654</v>
      </c>
      <c r="U16" s="16">
        <v>243.49464320037006</v>
      </c>
      <c r="V16" s="16">
        <v>209.13613947380344</v>
      </c>
      <c r="W16" s="16">
        <v>179.62581952168256</v>
      </c>
      <c r="X16" s="16">
        <v>154.27957654768545</v>
      </c>
      <c r="Y16" s="16">
        <v>132.50983518469059</v>
      </c>
      <c r="Z16" s="16">
        <v>113.81193035130408</v>
      </c>
      <c r="AA16" s="16">
        <v>97.752408130582481</v>
      </c>
      <c r="AB16" s="16">
        <v>83.958977462493039</v>
      </c>
      <c r="AC16" s="16">
        <v>72.111879710736801</v>
      </c>
      <c r="AD16" s="16">
        <v>61.93647603365374</v>
      </c>
      <c r="AE16" s="16">
        <v>53.196880720004302</v>
      </c>
      <c r="AF16" s="3"/>
      <c r="AG16" s="14"/>
    </row>
    <row r="17" spans="1:33" x14ac:dyDescent="0.3">
      <c r="A17" s="5" t="s">
        <v>17</v>
      </c>
      <c r="B17" s="15">
        <v>4540.3011999999999</v>
      </c>
      <c r="C17" s="8">
        <v>4549.3999999999996</v>
      </c>
      <c r="D17" s="8">
        <v>4225.6000000000004</v>
      </c>
      <c r="E17" s="8">
        <v>4199</v>
      </c>
      <c r="F17" s="8">
        <v>4666.5</v>
      </c>
      <c r="G17" s="8">
        <v>4193.8999999999996</v>
      </c>
      <c r="H17" s="8">
        <v>3763.1</v>
      </c>
      <c r="I17" s="8">
        <v>3488.7</v>
      </c>
      <c r="J17" s="8">
        <v>3062.9</v>
      </c>
      <c r="K17" s="8">
        <v>2681.7</v>
      </c>
      <c r="L17" s="8">
        <v>2319.8000000000002</v>
      </c>
      <c r="M17" s="8">
        <v>1947.8</v>
      </c>
      <c r="N17" s="8">
        <v>1624.3</v>
      </c>
      <c r="O17" s="8">
        <v>1338.6</v>
      </c>
      <c r="P17" s="8">
        <v>1134.4000000000001</v>
      </c>
      <c r="Q17" s="8">
        <v>941</v>
      </c>
      <c r="R17" s="8">
        <v>775.5</v>
      </c>
      <c r="S17" s="16">
        <v>698.93143708261971</v>
      </c>
      <c r="T17" s="16">
        <v>629.92282881028495</v>
      </c>
      <c r="U17" s="16">
        <v>567.7277472488995</v>
      </c>
      <c r="V17" s="16">
        <v>511.67346261296149</v>
      </c>
      <c r="W17" s="16">
        <v>461.15366671968701</v>
      </c>
      <c r="X17" s="16">
        <v>415.62191488885924</v>
      </c>
      <c r="Y17" s="16">
        <v>374.58571535306339</v>
      </c>
      <c r="Z17" s="16">
        <v>337.60120224672823</v>
      </c>
      <c r="AA17" s="16">
        <v>304.26833455464333</v>
      </c>
      <c r="AB17" s="16">
        <v>274.22656908963535</v>
      </c>
      <c r="AC17" s="16">
        <v>247.15096069639606</v>
      </c>
      <c r="AD17" s="16">
        <v>222.74864749952567</v>
      </c>
      <c r="AE17" s="16">
        <v>200.75568317866328</v>
      </c>
      <c r="AF17" s="3"/>
      <c r="AG17" s="14"/>
    </row>
    <row r="18" spans="1:33" x14ac:dyDescent="0.3">
      <c r="A18" s="5" t="s">
        <v>19</v>
      </c>
      <c r="B18" s="15">
        <v>2872.9425999999999</v>
      </c>
      <c r="C18" s="8">
        <v>2878.7</v>
      </c>
      <c r="D18" s="8">
        <v>2452.6999999999998</v>
      </c>
      <c r="E18" s="8">
        <v>2369.3000000000002</v>
      </c>
      <c r="F18" s="8">
        <v>2131.6</v>
      </c>
      <c r="G18" s="8">
        <v>2097</v>
      </c>
      <c r="H18" s="8">
        <v>1868</v>
      </c>
      <c r="I18" s="8">
        <v>1662.9</v>
      </c>
      <c r="J18" s="8">
        <v>1304.9000000000001</v>
      </c>
      <c r="K18" s="8">
        <v>1132.8</v>
      </c>
      <c r="L18" s="8">
        <v>995.1</v>
      </c>
      <c r="M18" s="8">
        <v>928.3</v>
      </c>
      <c r="N18" s="8">
        <v>764.9</v>
      </c>
      <c r="O18" s="8">
        <v>634.4</v>
      </c>
      <c r="P18" s="8">
        <v>528.9</v>
      </c>
      <c r="Q18" s="8">
        <v>426.7</v>
      </c>
      <c r="R18" s="8">
        <v>358.4</v>
      </c>
      <c r="S18" s="16">
        <v>317.09832299118443</v>
      </c>
      <c r="T18" s="16">
        <v>280.55621217584132</v>
      </c>
      <c r="U18" s="16">
        <v>248.22517964765126</v>
      </c>
      <c r="V18" s="16">
        <v>219.619944727834</v>
      </c>
      <c r="W18" s="16">
        <v>194.31115002403121</v>
      </c>
      <c r="X18" s="16">
        <v>171.91891688367397</v>
      </c>
      <c r="Y18" s="16">
        <v>152.10714351080873</v>
      </c>
      <c r="Z18" s="16">
        <v>134.57846016254709</v>
      </c>
      <c r="AA18" s="16">
        <v>119.06976570390515</v>
      </c>
      <c r="AB18" s="16">
        <v>105.34827852584144</v>
      </c>
      <c r="AC18" s="16">
        <v>93.208042551764876</v>
      </c>
      <c r="AD18" s="16">
        <v>82.466835888548005</v>
      </c>
      <c r="AE18" s="16">
        <v>72.963435721673548</v>
      </c>
      <c r="AF18" s="3"/>
      <c r="AG18" s="14"/>
    </row>
    <row r="19" spans="1:33" x14ac:dyDescent="0.3">
      <c r="A19" s="5" t="s">
        <v>20</v>
      </c>
      <c r="B19" s="15">
        <v>5115.8478000000005</v>
      </c>
      <c r="C19" s="8">
        <v>5126.1000000000004</v>
      </c>
      <c r="D19" s="8">
        <v>4469.1000000000004</v>
      </c>
      <c r="E19" s="8">
        <v>5162.2</v>
      </c>
      <c r="F19" s="8">
        <v>4404.5</v>
      </c>
      <c r="G19" s="8">
        <v>4146.1000000000004</v>
      </c>
      <c r="H19" s="8">
        <v>3764.8</v>
      </c>
      <c r="I19" s="8">
        <v>3410.3</v>
      </c>
      <c r="J19" s="8">
        <v>3087.6</v>
      </c>
      <c r="K19" s="8">
        <v>2743.4</v>
      </c>
      <c r="L19" s="8">
        <v>2420.1999999999998</v>
      </c>
      <c r="M19" s="8">
        <v>2114.3000000000002</v>
      </c>
      <c r="N19" s="8">
        <v>1802.5</v>
      </c>
      <c r="O19" s="8">
        <v>1595.7</v>
      </c>
      <c r="P19" s="8">
        <v>1356.7</v>
      </c>
      <c r="Q19" s="8">
        <v>1103.0999999999999</v>
      </c>
      <c r="R19" s="8">
        <v>939.3</v>
      </c>
      <c r="S19" s="16">
        <v>850.16562375005151</v>
      </c>
      <c r="T19" s="16">
        <v>769.48960694806158</v>
      </c>
      <c r="U19" s="16">
        <v>696.46929805193315</v>
      </c>
      <c r="V19" s="16">
        <v>630.37821271274595</v>
      </c>
      <c r="W19" s="16">
        <v>570.55880592928179</v>
      </c>
      <c r="X19" s="16">
        <v>516.41593008511916</v>
      </c>
      <c r="Y19" s="16">
        <v>467.4109137818358</v>
      </c>
      <c r="Z19" s="16">
        <v>423.05620255819866</v>
      </c>
      <c r="AA19" s="16">
        <v>382.91050817547017</v>
      </c>
      <c r="AB19" s="16">
        <v>346.57441820871691</v>
      </c>
      <c r="AC19" s="16">
        <v>313.68642226362721</v>
      </c>
      <c r="AD19" s="16">
        <v>283.91931528337983</v>
      </c>
      <c r="AE19" s="16">
        <v>256.97694216180366</v>
      </c>
      <c r="AF19" s="3"/>
      <c r="AG19" s="14"/>
    </row>
    <row r="20" spans="1:33" x14ac:dyDescent="0.3">
      <c r="A20" s="5" t="s">
        <v>21</v>
      </c>
      <c r="B20" s="15">
        <v>5963.4492</v>
      </c>
      <c r="C20" s="8">
        <v>5975.4</v>
      </c>
      <c r="D20" s="8">
        <v>5203.5</v>
      </c>
      <c r="E20" s="8">
        <v>5126.6000000000004</v>
      </c>
      <c r="F20" s="8">
        <v>4842.5</v>
      </c>
      <c r="G20" s="8">
        <v>4541</v>
      </c>
      <c r="H20" s="8">
        <v>4104.8999999999996</v>
      </c>
      <c r="I20" s="8">
        <v>3713.7</v>
      </c>
      <c r="J20" s="8">
        <v>3361.7</v>
      </c>
      <c r="K20" s="8">
        <v>2986.8</v>
      </c>
      <c r="L20" s="8">
        <v>2635.6</v>
      </c>
      <c r="M20" s="8">
        <v>2302.4</v>
      </c>
      <c r="N20" s="8">
        <v>1961.1</v>
      </c>
      <c r="O20" s="8">
        <v>1730.2</v>
      </c>
      <c r="P20" s="8">
        <v>1464.8</v>
      </c>
      <c r="Q20" s="8">
        <v>1199.2</v>
      </c>
      <c r="R20" s="8">
        <v>1006.7</v>
      </c>
      <c r="S20" s="16">
        <v>906.67817016198671</v>
      </c>
      <c r="T20" s="16">
        <v>816.59412362003422</v>
      </c>
      <c r="U20" s="16">
        <v>735.46048054916434</v>
      </c>
      <c r="V20" s="16">
        <v>662.38796337615145</v>
      </c>
      <c r="W20" s="16">
        <v>596.57564971810268</v>
      </c>
      <c r="X20" s="16">
        <v>537.30219375147283</v>
      </c>
      <c r="Y20" s="16">
        <v>483.91791979200019</v>
      </c>
      <c r="Z20" s="16">
        <v>435.83770142605124</v>
      </c>
      <c r="AA20" s="16">
        <v>392.53454814401351</v>
      </c>
      <c r="AB20" s="16">
        <v>353.53382918106331</v>
      </c>
      <c r="AC20" s="16">
        <v>318.4080712548394</v>
      </c>
      <c r="AD20" s="16">
        <v>286.77227317984034</v>
      </c>
      <c r="AE20" s="16">
        <v>258.27968600366643</v>
      </c>
      <c r="AF20" s="3"/>
      <c r="AG20" s="14"/>
    </row>
    <row r="21" spans="1:33" x14ac:dyDescent="0.3">
      <c r="A21" s="5" t="s">
        <v>22</v>
      </c>
      <c r="B21" s="15">
        <v>5378.4215999999997</v>
      </c>
      <c r="C21" s="8">
        <v>5389.2</v>
      </c>
      <c r="D21" s="8">
        <v>5076.3</v>
      </c>
      <c r="E21" s="8">
        <v>5324</v>
      </c>
      <c r="F21" s="8">
        <v>4268.1000000000004</v>
      </c>
      <c r="G21" s="8">
        <v>4057.2</v>
      </c>
      <c r="H21" s="8">
        <v>3665.8</v>
      </c>
      <c r="I21" s="8">
        <v>3294.7</v>
      </c>
      <c r="J21" s="8">
        <v>2913.6</v>
      </c>
      <c r="K21" s="8">
        <v>2586.4</v>
      </c>
      <c r="L21" s="8">
        <v>2289.9</v>
      </c>
      <c r="M21" s="8">
        <v>1987.1</v>
      </c>
      <c r="N21" s="8">
        <v>1678</v>
      </c>
      <c r="O21" s="8">
        <v>1434.8</v>
      </c>
      <c r="P21" s="8">
        <v>1206.3</v>
      </c>
      <c r="Q21" s="8">
        <v>978.7</v>
      </c>
      <c r="R21" s="8">
        <v>822.2</v>
      </c>
      <c r="S21" s="16">
        <v>736.20108078887495</v>
      </c>
      <c r="T21" s="16">
        <v>659.19731373717775</v>
      </c>
      <c r="U21" s="16">
        <v>590.24784094676886</v>
      </c>
      <c r="V21" s="16">
        <v>528.51021459293509</v>
      </c>
      <c r="W21" s="16">
        <v>473.2301036138154</v>
      </c>
      <c r="X21" s="16">
        <v>423.73207704004159</v>
      </c>
      <c r="Y21" s="16">
        <v>379.41135135221776</v>
      </c>
      <c r="Z21" s="16">
        <v>339.72640103268094</v>
      </c>
      <c r="AA21" s="16">
        <v>304.19234202478043</v>
      </c>
      <c r="AB21" s="16">
        <v>272.37500725655855</v>
      </c>
      <c r="AC21" s="16">
        <v>243.88564184159091</v>
      </c>
      <c r="AD21" s="16">
        <v>218.37615314116721</v>
      </c>
      <c r="AE21" s="16">
        <v>195.53485765147673</v>
      </c>
      <c r="AF21" s="3"/>
      <c r="AG21" s="14"/>
    </row>
    <row r="22" spans="1:33" x14ac:dyDescent="0.3">
      <c r="A22" s="5" t="s">
        <v>23</v>
      </c>
      <c r="B22" s="15">
        <v>6781.41</v>
      </c>
      <c r="C22" s="8">
        <v>6795</v>
      </c>
      <c r="D22" s="8">
        <v>6149.8</v>
      </c>
      <c r="E22" s="8">
        <v>7774.5</v>
      </c>
      <c r="F22" s="8">
        <v>6843.9</v>
      </c>
      <c r="G22" s="8">
        <v>6196.3</v>
      </c>
      <c r="H22" s="8">
        <v>5610.6</v>
      </c>
      <c r="I22" s="8">
        <v>5102.2</v>
      </c>
      <c r="J22" s="8">
        <v>4369.3</v>
      </c>
      <c r="K22" s="8">
        <v>3916.6</v>
      </c>
      <c r="L22" s="8">
        <v>3432.4</v>
      </c>
      <c r="M22" s="8">
        <v>3031.8</v>
      </c>
      <c r="N22" s="8">
        <v>2570.4</v>
      </c>
      <c r="O22" s="8">
        <v>2164.1</v>
      </c>
      <c r="P22" s="8">
        <v>1850</v>
      </c>
      <c r="Q22" s="8">
        <v>1518.3</v>
      </c>
      <c r="R22" s="8">
        <v>1293.3</v>
      </c>
      <c r="S22" s="16">
        <v>1173.1907947577108</v>
      </c>
      <c r="T22" s="16">
        <v>1064.2361717345002</v>
      </c>
      <c r="U22" s="16">
        <v>965.40020113438641</v>
      </c>
      <c r="V22" s="16">
        <v>875.74316030936723</v>
      </c>
      <c r="W22" s="16">
        <v>794.41259896928466</v>
      </c>
      <c r="X22" s="16">
        <v>720.63523416864894</v>
      </c>
      <c r="Y22" s="16">
        <v>653.70959800875767</v>
      </c>
      <c r="Z22" s="16">
        <v>592.99936815018793</v>
      </c>
      <c r="AA22" s="16">
        <v>537.92731772283253</v>
      </c>
      <c r="AB22" s="16">
        <v>487.96982710982257</v>
      </c>
      <c r="AC22" s="16">
        <v>442.6519054239198</v>
      </c>
      <c r="AD22" s="16">
        <v>401.54267434106822</v>
      </c>
      <c r="AE22" s="16">
        <v>364.25127135183988</v>
      </c>
      <c r="AF22" s="3"/>
      <c r="AG22" s="14"/>
    </row>
    <row r="23" spans="1:33" x14ac:dyDescent="0.3">
      <c r="A23" s="5" t="s">
        <v>24</v>
      </c>
      <c r="B23" s="15">
        <v>5101.3768</v>
      </c>
      <c r="C23" s="8">
        <v>5111.6000000000004</v>
      </c>
      <c r="D23" s="8">
        <v>4469.8</v>
      </c>
      <c r="E23" s="8">
        <v>5247</v>
      </c>
      <c r="F23" s="8">
        <v>4765</v>
      </c>
      <c r="G23" s="8">
        <v>4547.7</v>
      </c>
      <c r="H23" s="8">
        <v>4117.3999999999996</v>
      </c>
      <c r="I23" s="8">
        <v>3690.6</v>
      </c>
      <c r="J23" s="8">
        <v>3162.1</v>
      </c>
      <c r="K23" s="8">
        <v>2802</v>
      </c>
      <c r="L23" s="8">
        <v>2521.6999999999998</v>
      </c>
      <c r="M23" s="8">
        <v>2201.6</v>
      </c>
      <c r="N23" s="8">
        <v>1864.5</v>
      </c>
      <c r="O23" s="8">
        <v>1524.9</v>
      </c>
      <c r="P23" s="8">
        <v>1273.9000000000001</v>
      </c>
      <c r="Q23" s="8">
        <v>1037</v>
      </c>
      <c r="R23" s="8">
        <v>865.6</v>
      </c>
      <c r="S23" s="16">
        <v>779.83254591983462</v>
      </c>
      <c r="T23" s="16">
        <v>702.56330831309026</v>
      </c>
      <c r="U23" s="16">
        <v>632.9502465245597</v>
      </c>
      <c r="V23" s="16">
        <v>570.23475298964217</v>
      </c>
      <c r="W23" s="16">
        <v>513.73338631686761</v>
      </c>
      <c r="X23" s="16">
        <v>462.83042349295374</v>
      </c>
      <c r="Y23" s="16">
        <v>416.97115004813463</v>
      </c>
      <c r="Z23" s="16">
        <v>375.65581506141194</v>
      </c>
      <c r="AA23" s="16">
        <v>338.43418513046606</v>
      </c>
      <c r="AB23" s="16">
        <v>304.90063795817463</v>
      </c>
      <c r="AC23" s="16">
        <v>274.6897420881528</v>
      </c>
      <c r="AD23" s="16">
        <v>247.47227461953204</v>
      </c>
      <c r="AE23" s="16">
        <v>222.95163350406901</v>
      </c>
      <c r="AF23" s="3"/>
      <c r="AG23" s="14"/>
    </row>
    <row r="24" spans="1:33" x14ac:dyDescent="0.3">
      <c r="A24" s="5" t="s">
        <v>25</v>
      </c>
      <c r="B24" s="15">
        <v>10102.354800000001</v>
      </c>
      <c r="C24" s="8">
        <v>10122.6</v>
      </c>
      <c r="D24" s="8">
        <v>9218.7000000000007</v>
      </c>
      <c r="E24" s="8">
        <v>9551.6</v>
      </c>
      <c r="F24" s="8">
        <v>9256.2000000000007</v>
      </c>
      <c r="G24" s="8">
        <v>9402.6</v>
      </c>
      <c r="H24" s="8">
        <v>8706.5</v>
      </c>
      <c r="I24" s="8">
        <v>7988</v>
      </c>
      <c r="J24" s="8">
        <v>7144.5</v>
      </c>
      <c r="K24" s="8">
        <v>6882.8</v>
      </c>
      <c r="L24" s="8">
        <v>5977.3</v>
      </c>
      <c r="M24" s="8">
        <v>5243</v>
      </c>
      <c r="N24" s="8">
        <v>4476.3999999999996</v>
      </c>
      <c r="O24" s="8">
        <v>3615.8</v>
      </c>
      <c r="P24" s="8">
        <v>3140.1</v>
      </c>
      <c r="Q24" s="8">
        <v>2595</v>
      </c>
      <c r="R24" s="8">
        <v>2182.8000000000002</v>
      </c>
      <c r="S24" s="16">
        <v>1994.6755235557569</v>
      </c>
      <c r="T24" s="16">
        <v>1822.764542913887</v>
      </c>
      <c r="U24" s="16">
        <v>1665.6696989901168</v>
      </c>
      <c r="V24" s="16">
        <v>1522.1140640022315</v>
      </c>
      <c r="W24" s="16">
        <v>1390.9307621061168</v>
      </c>
      <c r="X24" s="16">
        <v>1271.053484576611</v>
      </c>
      <c r="Y24" s="16">
        <v>1161.5078224368795</v>
      </c>
      <c r="Z24" s="16">
        <v>1061.4033460845656</v>
      </c>
      <c r="AA24" s="16">
        <v>969.92636753484646</v>
      </c>
      <c r="AB24" s="16">
        <v>886.33332644910354</v>
      </c>
      <c r="AC24" s="16">
        <v>809.94474618828156</v>
      </c>
      <c r="AD24" s="16">
        <v>740.13971076339794</v>
      </c>
      <c r="AE24" s="16">
        <v>676.35081778971369</v>
      </c>
      <c r="AF24" s="3"/>
      <c r="AG24" s="14"/>
    </row>
    <row r="25" spans="1:33" x14ac:dyDescent="0.3">
      <c r="A25" s="5" t="s">
        <v>26</v>
      </c>
      <c r="B25" s="15">
        <v>9479.1038000000008</v>
      </c>
      <c r="C25" s="8">
        <v>9498.1</v>
      </c>
      <c r="D25" s="8">
        <v>8664.7999999999993</v>
      </c>
      <c r="E25" s="8">
        <v>9144.5</v>
      </c>
      <c r="F25" s="8">
        <v>6168.9</v>
      </c>
      <c r="G25" s="8">
        <v>6016.2</v>
      </c>
      <c r="H25" s="8">
        <v>5512.8</v>
      </c>
      <c r="I25" s="8">
        <v>5017.8</v>
      </c>
      <c r="J25" s="8">
        <v>4844</v>
      </c>
      <c r="K25" s="8">
        <v>4433.6000000000004</v>
      </c>
      <c r="L25" s="8">
        <v>4008.8</v>
      </c>
      <c r="M25" s="8">
        <v>3520.9</v>
      </c>
      <c r="N25" s="8">
        <v>3000.8</v>
      </c>
      <c r="O25" s="8">
        <v>2567.9</v>
      </c>
      <c r="P25" s="8">
        <v>2251.8000000000002</v>
      </c>
      <c r="Q25" s="8">
        <v>1915</v>
      </c>
      <c r="R25" s="8">
        <v>1671.3</v>
      </c>
      <c r="S25" s="16">
        <v>1509.1011923648778</v>
      </c>
      <c r="T25" s="16">
        <v>1362.6436958039226</v>
      </c>
      <c r="U25" s="16">
        <v>1230.399824152566</v>
      </c>
      <c r="V25" s="16">
        <v>1110.9901524048187</v>
      </c>
      <c r="W25" s="16">
        <v>1003.1691280438876</v>
      </c>
      <c r="X25" s="16">
        <v>905.81207878577482</v>
      </c>
      <c r="Y25" s="16">
        <v>817.90348121469606</v>
      </c>
      <c r="Z25" s="16">
        <v>738.52636794141222</v>
      </c>
      <c r="AA25" s="16">
        <v>666.85276279141249</v>
      </c>
      <c r="AB25" s="16">
        <v>602.13504425317637</v>
      </c>
      <c r="AC25" s="16">
        <v>543.69814709935201</v>
      </c>
      <c r="AD25" s="16">
        <v>490.93252083659837</v>
      </c>
      <c r="AE25" s="16">
        <v>443.28777153425824</v>
      </c>
      <c r="AF25" s="3"/>
      <c r="AG25" s="14"/>
    </row>
    <row r="26" spans="1:33" x14ac:dyDescent="0.3">
      <c r="A26" s="5" t="s">
        <v>27</v>
      </c>
      <c r="B26" s="15">
        <v>2359.4715999999999</v>
      </c>
      <c r="C26" s="8">
        <v>2364.1999999999998</v>
      </c>
      <c r="D26" s="8">
        <v>2180.4</v>
      </c>
      <c r="E26" s="8">
        <v>2327.8000000000002</v>
      </c>
      <c r="F26" s="8">
        <v>2214.6999999999998</v>
      </c>
      <c r="G26" s="8">
        <v>2204.1999999999998</v>
      </c>
      <c r="H26" s="8">
        <v>1980.4</v>
      </c>
      <c r="I26" s="8">
        <v>1786.7</v>
      </c>
      <c r="J26" s="8">
        <v>1616.9</v>
      </c>
      <c r="K26" s="8">
        <v>1450.8</v>
      </c>
      <c r="L26" s="8">
        <v>1255.5999999999999</v>
      </c>
      <c r="M26" s="8">
        <v>1073.2</v>
      </c>
      <c r="N26" s="8">
        <v>905.9</v>
      </c>
      <c r="O26" s="8">
        <v>757</v>
      </c>
      <c r="P26" s="8">
        <v>631.70000000000005</v>
      </c>
      <c r="Q26" s="8">
        <v>515.6</v>
      </c>
      <c r="R26" s="8">
        <v>435.5</v>
      </c>
      <c r="S26" s="16">
        <v>394.29556214599194</v>
      </c>
      <c r="T26" s="16">
        <v>356.98964484046797</v>
      </c>
      <c r="U26" s="16">
        <v>323.21339309453577</v>
      </c>
      <c r="V26" s="16">
        <v>292.63285079982421</v>
      </c>
      <c r="W26" s="16">
        <v>264.94565880252782</v>
      </c>
      <c r="X26" s="16">
        <v>239.87806538618344</v>
      </c>
      <c r="Y26" s="16">
        <v>217.18221960490979</v>
      </c>
      <c r="Z26" s="16">
        <v>196.63372070546998</v>
      </c>
      <c r="AA26" s="16">
        <v>178.0293994085448</v>
      </c>
      <c r="AB26" s="16">
        <v>161.18530911206773</v>
      </c>
      <c r="AC26" s="16">
        <v>145.93490715503609</v>
      </c>
      <c r="AD26" s="16">
        <v>132.12740815939861</v>
      </c>
      <c r="AE26" s="16">
        <v>119.62629316900804</v>
      </c>
      <c r="AF26" s="3"/>
      <c r="AG26" s="14"/>
    </row>
    <row r="27" spans="1:33" x14ac:dyDescent="0.3">
      <c r="A27" s="5" t="s">
        <v>29</v>
      </c>
      <c r="B27" s="15">
        <v>13939.7646</v>
      </c>
      <c r="C27" s="8">
        <v>13967.7</v>
      </c>
      <c r="D27" s="8">
        <v>11787.2</v>
      </c>
      <c r="E27" s="8">
        <v>11631.7</v>
      </c>
      <c r="F27" s="8">
        <v>10705.2</v>
      </c>
      <c r="G27" s="8">
        <v>9769.4</v>
      </c>
      <c r="H27" s="8">
        <v>8728.4</v>
      </c>
      <c r="I27" s="8">
        <v>7667.6</v>
      </c>
      <c r="J27" s="8">
        <v>5710.7</v>
      </c>
      <c r="K27" s="8">
        <v>5055.8</v>
      </c>
      <c r="L27" s="8">
        <v>4403</v>
      </c>
      <c r="M27" s="8">
        <v>3782.3</v>
      </c>
      <c r="N27" s="8">
        <v>3051.1</v>
      </c>
      <c r="O27" s="8">
        <v>2479</v>
      </c>
      <c r="P27" s="8">
        <v>2147.1</v>
      </c>
      <c r="Q27" s="8">
        <v>1711.1</v>
      </c>
      <c r="R27" s="8">
        <v>1431.5</v>
      </c>
      <c r="S27" s="16">
        <v>1227.8</v>
      </c>
      <c r="T27" s="16">
        <v>955</v>
      </c>
      <c r="U27" s="16">
        <v>835.5</v>
      </c>
      <c r="V27" s="16">
        <v>763.1</v>
      </c>
      <c r="W27" s="16">
        <v>699.3</v>
      </c>
      <c r="X27" s="16">
        <v>643.4</v>
      </c>
      <c r="Y27" s="16">
        <v>596.29999999999995</v>
      </c>
      <c r="Z27" s="16">
        <v>553.70000000000005</v>
      </c>
      <c r="AA27" s="16">
        <v>507.9</v>
      </c>
      <c r="AB27" s="16">
        <v>445.5</v>
      </c>
      <c r="AC27" s="16">
        <v>392.15904548277314</v>
      </c>
      <c r="AD27" s="16">
        <v>345.20475186074015</v>
      </c>
      <c r="AE27" s="16">
        <v>303.8724264552759</v>
      </c>
      <c r="AF27" s="3"/>
      <c r="AG27" s="14"/>
    </row>
    <row r="28" spans="1:33" x14ac:dyDescent="0.3">
      <c r="A28" s="5" t="s">
        <v>30</v>
      </c>
      <c r="B28" s="15">
        <v>9233.2963999999993</v>
      </c>
      <c r="C28" s="8">
        <v>9251.7999999999993</v>
      </c>
      <c r="D28" s="8">
        <v>8118.5</v>
      </c>
      <c r="E28" s="8">
        <v>8313.4</v>
      </c>
      <c r="F28" s="8">
        <v>6801.8</v>
      </c>
      <c r="G28" s="8">
        <v>6403.5</v>
      </c>
      <c r="H28" s="8">
        <v>5742.4</v>
      </c>
      <c r="I28" s="8">
        <v>4946.2</v>
      </c>
      <c r="J28" s="8">
        <v>4468.8999999999996</v>
      </c>
      <c r="K28" s="8">
        <v>3752.9</v>
      </c>
      <c r="L28" s="8">
        <v>3317.7</v>
      </c>
      <c r="M28" s="8">
        <v>2861.3</v>
      </c>
      <c r="N28" s="8">
        <v>2417.6</v>
      </c>
      <c r="O28" s="8">
        <v>1949.9</v>
      </c>
      <c r="P28" s="8">
        <v>1621.9</v>
      </c>
      <c r="Q28" s="8">
        <v>1357.2</v>
      </c>
      <c r="R28" s="8">
        <v>1155.3</v>
      </c>
      <c r="S28" s="16">
        <v>1022.3438961790664</v>
      </c>
      <c r="T28" s="16">
        <v>904.68886181476137</v>
      </c>
      <c r="U28" s="16">
        <v>800.573994475468</v>
      </c>
      <c r="V28" s="16">
        <v>708.44104275226209</v>
      </c>
      <c r="W28" s="16">
        <v>626.91108444603844</v>
      </c>
      <c r="X28" s="16">
        <v>554.76388871324048</v>
      </c>
      <c r="Y28" s="16">
        <v>490.91965329052567</v>
      </c>
      <c r="Z28" s="16">
        <v>434.42284346569073</v>
      </c>
      <c r="AA28" s="16">
        <v>384.42789091829218</v>
      </c>
      <c r="AB28" s="16">
        <v>340.18653838942959</v>
      </c>
      <c r="AC28" s="16">
        <v>301.03664077271617</v>
      </c>
      <c r="AD28" s="16">
        <v>266.39225501621803</v>
      </c>
      <c r="AE28" s="16">
        <v>235.73487051433204</v>
      </c>
      <c r="AF28" s="3"/>
      <c r="AG28" s="14"/>
    </row>
    <row r="29" spans="1:33" x14ac:dyDescent="0.3">
      <c r="A29" s="5" t="s">
        <v>32</v>
      </c>
      <c r="B29" s="15">
        <v>3379.6271999999999</v>
      </c>
      <c r="C29" s="8">
        <v>3386.4</v>
      </c>
      <c r="D29" s="8">
        <v>3070.4</v>
      </c>
      <c r="E29" s="8">
        <v>3186.7</v>
      </c>
      <c r="F29" s="8">
        <v>2787.4</v>
      </c>
      <c r="G29" s="8">
        <v>2591</v>
      </c>
      <c r="H29" s="8">
        <v>2310.1</v>
      </c>
      <c r="I29" s="8">
        <v>1937</v>
      </c>
      <c r="J29" s="8">
        <v>1905.9</v>
      </c>
      <c r="K29" s="8">
        <v>1702.3</v>
      </c>
      <c r="L29" s="8">
        <v>1493.8</v>
      </c>
      <c r="M29" s="8">
        <v>1271.7</v>
      </c>
      <c r="N29" s="8">
        <v>956.4</v>
      </c>
      <c r="O29" s="8" t="s">
        <v>34</v>
      </c>
      <c r="P29" s="8">
        <v>569.4</v>
      </c>
      <c r="Q29" s="8">
        <v>569.4</v>
      </c>
      <c r="R29" s="8">
        <v>484.2</v>
      </c>
      <c r="S29" s="16">
        <v>431.90367764675057</v>
      </c>
      <c r="T29" s="16">
        <v>385.25565213710911</v>
      </c>
      <c r="U29" s="16">
        <v>343.64587565513142</v>
      </c>
      <c r="V29" s="16">
        <v>306.53018897891201</v>
      </c>
      <c r="W29" s="16">
        <v>273.42320514197758</v>
      </c>
      <c r="X29" s="16">
        <v>243.89196169926069</v>
      </c>
      <c r="Y29" s="16">
        <v>217.55025858403783</v>
      </c>
      <c r="Z29" s="16">
        <v>194.05360750815262</v>
      </c>
      <c r="AA29" s="16">
        <v>173.09472685541141</v>
      </c>
      <c r="AB29" s="16">
        <v>154.39952315182146</v>
      </c>
      <c r="AC29" s="16">
        <v>137.72350655963712</v>
      </c>
      <c r="AD29" s="16">
        <v>122.84859351820249</v>
      </c>
      <c r="AE29" s="16">
        <v>109.58025471755973</v>
      </c>
      <c r="AF29" s="3"/>
      <c r="AG29" s="14"/>
    </row>
    <row r="30" spans="1:33" x14ac:dyDescent="0.3">
      <c r="A30" s="5" t="s">
        <v>35</v>
      </c>
      <c r="B30" s="15">
        <v>4953.4731999999995</v>
      </c>
      <c r="C30" s="8">
        <v>4963.3999999999996</v>
      </c>
      <c r="D30" s="8">
        <v>4989.3</v>
      </c>
      <c r="E30" s="8">
        <v>5140.8999999999996</v>
      </c>
      <c r="F30" s="8">
        <v>4658.7</v>
      </c>
      <c r="G30" s="8">
        <v>4329.5</v>
      </c>
      <c r="H30" s="8">
        <v>3730.7</v>
      </c>
      <c r="I30" s="8">
        <v>3405.4</v>
      </c>
      <c r="J30" s="8">
        <v>3093.9</v>
      </c>
      <c r="K30" s="8">
        <v>2548</v>
      </c>
      <c r="L30" s="8">
        <v>2263.9</v>
      </c>
      <c r="M30" s="8">
        <v>1966</v>
      </c>
      <c r="N30" s="8">
        <v>1637</v>
      </c>
      <c r="O30" s="8">
        <v>1381.1</v>
      </c>
      <c r="P30" s="8">
        <v>1154.3</v>
      </c>
      <c r="Q30" s="8">
        <v>921.6</v>
      </c>
      <c r="R30" s="8">
        <v>776.2</v>
      </c>
      <c r="S30" s="16">
        <v>696.02437881194692</v>
      </c>
      <c r="T30" s="16">
        <v>624.13029618726682</v>
      </c>
      <c r="U30" s="16">
        <v>559.66233148860965</v>
      </c>
      <c r="V30" s="16">
        <v>501.85342259572968</v>
      </c>
      <c r="W30" s="16">
        <v>450.01573913532877</v>
      </c>
      <c r="X30" s="16">
        <v>403.53249843760153</v>
      </c>
      <c r="Y30" s="16">
        <v>361.8506268429071</v>
      </c>
      <c r="Z30" s="16">
        <v>324.47417904025764</v>
      </c>
      <c r="AA30" s="16">
        <v>290.95843713863917</v>
      </c>
      <c r="AB30" s="16">
        <v>260.9046192598766</v>
      </c>
      <c r="AC30" s="16">
        <v>233.95513469405194</v>
      </c>
      <c r="AD30" s="16">
        <v>209.78932916167591</v>
      </c>
      <c r="AE30" s="16">
        <v>188.11966955827174</v>
      </c>
      <c r="AF30" s="3"/>
      <c r="AG30" s="14"/>
    </row>
    <row r="31" spans="1:33" x14ac:dyDescent="0.3">
      <c r="A31" s="1" t="s">
        <v>40</v>
      </c>
      <c r="B31" s="1"/>
      <c r="AF31" s="3"/>
      <c r="AG31" s="14"/>
    </row>
    <row r="32" spans="1:33" ht="19.95" customHeight="1" x14ac:dyDescent="0.3">
      <c r="A32" s="2" t="s">
        <v>78</v>
      </c>
      <c r="AF32" s="3"/>
      <c r="AG32" s="14"/>
    </row>
    <row r="33" spans="1:33" ht="19.95" customHeight="1" x14ac:dyDescent="0.3">
      <c r="A33" s="2" t="s">
        <v>79</v>
      </c>
      <c r="AF33" s="3"/>
      <c r="AG33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opLeftCell="O16" workbookViewId="0">
      <selection activeCell="AF31" sqref="AF31:AG31"/>
    </sheetView>
  </sheetViews>
  <sheetFormatPr defaultColWidth="16" defaultRowHeight="13.8" x14ac:dyDescent="0.3"/>
  <cols>
    <col min="1" max="31" width="9.109375" style="2" customWidth="1"/>
    <col min="32" max="256" width="16" style="2"/>
    <col min="257" max="287" width="9.109375" style="2" customWidth="1"/>
    <col min="288" max="512" width="16" style="2"/>
    <col min="513" max="543" width="9.109375" style="2" customWidth="1"/>
    <col min="544" max="768" width="16" style="2"/>
    <col min="769" max="799" width="9.109375" style="2" customWidth="1"/>
    <col min="800" max="1024" width="16" style="2"/>
    <col min="1025" max="1055" width="9.109375" style="2" customWidth="1"/>
    <col min="1056" max="1280" width="16" style="2"/>
    <col min="1281" max="1311" width="9.109375" style="2" customWidth="1"/>
    <col min="1312" max="1536" width="16" style="2"/>
    <col min="1537" max="1567" width="9.109375" style="2" customWidth="1"/>
    <col min="1568" max="1792" width="16" style="2"/>
    <col min="1793" max="1823" width="9.109375" style="2" customWidth="1"/>
    <col min="1824" max="2048" width="16" style="2"/>
    <col min="2049" max="2079" width="9.109375" style="2" customWidth="1"/>
    <col min="2080" max="2304" width="16" style="2"/>
    <col min="2305" max="2335" width="9.109375" style="2" customWidth="1"/>
    <col min="2336" max="2560" width="16" style="2"/>
    <col min="2561" max="2591" width="9.109375" style="2" customWidth="1"/>
    <col min="2592" max="2816" width="16" style="2"/>
    <col min="2817" max="2847" width="9.109375" style="2" customWidth="1"/>
    <col min="2848" max="3072" width="16" style="2"/>
    <col min="3073" max="3103" width="9.109375" style="2" customWidth="1"/>
    <col min="3104" max="3328" width="16" style="2"/>
    <col min="3329" max="3359" width="9.109375" style="2" customWidth="1"/>
    <col min="3360" max="3584" width="16" style="2"/>
    <col min="3585" max="3615" width="9.109375" style="2" customWidth="1"/>
    <col min="3616" max="3840" width="16" style="2"/>
    <col min="3841" max="3871" width="9.109375" style="2" customWidth="1"/>
    <col min="3872" max="4096" width="16" style="2"/>
    <col min="4097" max="4127" width="9.109375" style="2" customWidth="1"/>
    <col min="4128" max="4352" width="16" style="2"/>
    <col min="4353" max="4383" width="9.109375" style="2" customWidth="1"/>
    <col min="4384" max="4608" width="16" style="2"/>
    <col min="4609" max="4639" width="9.109375" style="2" customWidth="1"/>
    <col min="4640" max="4864" width="16" style="2"/>
    <col min="4865" max="4895" width="9.109375" style="2" customWidth="1"/>
    <col min="4896" max="5120" width="16" style="2"/>
    <col min="5121" max="5151" width="9.109375" style="2" customWidth="1"/>
    <col min="5152" max="5376" width="16" style="2"/>
    <col min="5377" max="5407" width="9.109375" style="2" customWidth="1"/>
    <col min="5408" max="5632" width="16" style="2"/>
    <col min="5633" max="5663" width="9.109375" style="2" customWidth="1"/>
    <col min="5664" max="5888" width="16" style="2"/>
    <col min="5889" max="5919" width="9.109375" style="2" customWidth="1"/>
    <col min="5920" max="6144" width="16" style="2"/>
    <col min="6145" max="6175" width="9.109375" style="2" customWidth="1"/>
    <col min="6176" max="6400" width="16" style="2"/>
    <col min="6401" max="6431" width="9.109375" style="2" customWidth="1"/>
    <col min="6432" max="6656" width="16" style="2"/>
    <col min="6657" max="6687" width="9.109375" style="2" customWidth="1"/>
    <col min="6688" max="6912" width="16" style="2"/>
    <col min="6913" max="6943" width="9.109375" style="2" customWidth="1"/>
    <col min="6944" max="7168" width="16" style="2"/>
    <col min="7169" max="7199" width="9.109375" style="2" customWidth="1"/>
    <col min="7200" max="7424" width="16" style="2"/>
    <col min="7425" max="7455" width="9.109375" style="2" customWidth="1"/>
    <col min="7456" max="7680" width="16" style="2"/>
    <col min="7681" max="7711" width="9.109375" style="2" customWidth="1"/>
    <col min="7712" max="7936" width="16" style="2"/>
    <col min="7937" max="7967" width="9.109375" style="2" customWidth="1"/>
    <col min="7968" max="8192" width="16" style="2"/>
    <col min="8193" max="8223" width="9.109375" style="2" customWidth="1"/>
    <col min="8224" max="8448" width="16" style="2"/>
    <col min="8449" max="8479" width="9.109375" style="2" customWidth="1"/>
    <col min="8480" max="8704" width="16" style="2"/>
    <col min="8705" max="8735" width="9.109375" style="2" customWidth="1"/>
    <col min="8736" max="8960" width="16" style="2"/>
    <col min="8961" max="8991" width="9.109375" style="2" customWidth="1"/>
    <col min="8992" max="9216" width="16" style="2"/>
    <col min="9217" max="9247" width="9.109375" style="2" customWidth="1"/>
    <col min="9248" max="9472" width="16" style="2"/>
    <col min="9473" max="9503" width="9.109375" style="2" customWidth="1"/>
    <col min="9504" max="9728" width="16" style="2"/>
    <col min="9729" max="9759" width="9.109375" style="2" customWidth="1"/>
    <col min="9760" max="9984" width="16" style="2"/>
    <col min="9985" max="10015" width="9.109375" style="2" customWidth="1"/>
    <col min="10016" max="10240" width="16" style="2"/>
    <col min="10241" max="10271" width="9.109375" style="2" customWidth="1"/>
    <col min="10272" max="10496" width="16" style="2"/>
    <col min="10497" max="10527" width="9.109375" style="2" customWidth="1"/>
    <col min="10528" max="10752" width="16" style="2"/>
    <col min="10753" max="10783" width="9.109375" style="2" customWidth="1"/>
    <col min="10784" max="11008" width="16" style="2"/>
    <col min="11009" max="11039" width="9.109375" style="2" customWidth="1"/>
    <col min="11040" max="11264" width="16" style="2"/>
    <col min="11265" max="11295" width="9.109375" style="2" customWidth="1"/>
    <col min="11296" max="11520" width="16" style="2"/>
    <col min="11521" max="11551" width="9.109375" style="2" customWidth="1"/>
    <col min="11552" max="11776" width="16" style="2"/>
    <col min="11777" max="11807" width="9.109375" style="2" customWidth="1"/>
    <col min="11808" max="12032" width="16" style="2"/>
    <col min="12033" max="12063" width="9.109375" style="2" customWidth="1"/>
    <col min="12064" max="12288" width="16" style="2"/>
    <col min="12289" max="12319" width="9.109375" style="2" customWidth="1"/>
    <col min="12320" max="12544" width="16" style="2"/>
    <col min="12545" max="12575" width="9.109375" style="2" customWidth="1"/>
    <col min="12576" max="12800" width="16" style="2"/>
    <col min="12801" max="12831" width="9.109375" style="2" customWidth="1"/>
    <col min="12832" max="13056" width="16" style="2"/>
    <col min="13057" max="13087" width="9.109375" style="2" customWidth="1"/>
    <col min="13088" max="13312" width="16" style="2"/>
    <col min="13313" max="13343" width="9.109375" style="2" customWidth="1"/>
    <col min="13344" max="13568" width="16" style="2"/>
    <col min="13569" max="13599" width="9.109375" style="2" customWidth="1"/>
    <col min="13600" max="13824" width="16" style="2"/>
    <col min="13825" max="13855" width="9.109375" style="2" customWidth="1"/>
    <col min="13856" max="14080" width="16" style="2"/>
    <col min="14081" max="14111" width="9.109375" style="2" customWidth="1"/>
    <col min="14112" max="14336" width="16" style="2"/>
    <col min="14337" max="14367" width="9.109375" style="2" customWidth="1"/>
    <col min="14368" max="14592" width="16" style="2"/>
    <col min="14593" max="14623" width="9.109375" style="2" customWidth="1"/>
    <col min="14624" max="14848" width="16" style="2"/>
    <col min="14849" max="14879" width="9.109375" style="2" customWidth="1"/>
    <col min="14880" max="15104" width="16" style="2"/>
    <col min="15105" max="15135" width="9.109375" style="2" customWidth="1"/>
    <col min="15136" max="15360" width="16" style="2"/>
    <col min="15361" max="15391" width="9.109375" style="2" customWidth="1"/>
    <col min="15392" max="15616" width="16" style="2"/>
    <col min="15617" max="15647" width="9.109375" style="2" customWidth="1"/>
    <col min="15648" max="15872" width="16" style="2"/>
    <col min="15873" max="15903" width="9.109375" style="2" customWidth="1"/>
    <col min="15904" max="16128" width="16" style="2"/>
    <col min="16129" max="16159" width="9.109375" style="2" customWidth="1"/>
    <col min="16160" max="16384" width="16" style="2"/>
  </cols>
  <sheetData>
    <row r="1" spans="1:33" ht="19.95" customHeight="1" x14ac:dyDescent="0.3">
      <c r="A1" s="1" t="s">
        <v>0</v>
      </c>
      <c r="B1" s="1"/>
      <c r="C1" s="1"/>
      <c r="D1" s="1"/>
    </row>
    <row r="2" spans="1:33" x14ac:dyDescent="0.3">
      <c r="A2" s="1" t="s">
        <v>75</v>
      </c>
      <c r="B2" s="1"/>
      <c r="C2" s="1"/>
      <c r="D2" s="1"/>
    </row>
    <row r="3" spans="1:33" x14ac:dyDescent="0.3">
      <c r="A3" s="1" t="s">
        <v>1</v>
      </c>
      <c r="B3" s="1"/>
      <c r="C3" s="1"/>
      <c r="D3" s="1"/>
    </row>
    <row r="4" spans="1:33" x14ac:dyDescent="0.3">
      <c r="A4" s="4" t="s">
        <v>2</v>
      </c>
      <c r="B4" s="4">
        <v>2022</v>
      </c>
      <c r="C4" s="4">
        <v>2021</v>
      </c>
      <c r="D4" s="4">
        <v>2020</v>
      </c>
      <c r="E4" s="4">
        <v>2019</v>
      </c>
      <c r="F4" s="4">
        <v>2018</v>
      </c>
      <c r="G4" s="4">
        <v>2017</v>
      </c>
      <c r="H4" s="4">
        <v>2016</v>
      </c>
      <c r="I4" s="4">
        <v>2015</v>
      </c>
      <c r="J4" s="4">
        <v>2014</v>
      </c>
      <c r="K4" s="4">
        <v>2013</v>
      </c>
      <c r="L4" s="4">
        <v>2012</v>
      </c>
      <c r="M4" s="4">
        <v>2011</v>
      </c>
      <c r="N4" s="4">
        <v>2010</v>
      </c>
      <c r="O4" s="4">
        <v>2009</v>
      </c>
      <c r="P4" s="4">
        <v>2008</v>
      </c>
      <c r="Q4" s="4">
        <v>2007</v>
      </c>
      <c r="R4" s="4">
        <v>2006</v>
      </c>
      <c r="S4" s="4">
        <v>2005</v>
      </c>
      <c r="T4" s="4">
        <v>2004</v>
      </c>
      <c r="U4" s="4">
        <v>2003</v>
      </c>
      <c r="V4" s="4">
        <v>2002</v>
      </c>
      <c r="W4" s="4">
        <v>2001</v>
      </c>
      <c r="X4" s="4">
        <v>2000</v>
      </c>
      <c r="Y4" s="4">
        <v>1999</v>
      </c>
      <c r="Z4" s="4">
        <v>1998</v>
      </c>
      <c r="AA4" s="4">
        <v>1997</v>
      </c>
      <c r="AB4" s="4">
        <v>1996</v>
      </c>
      <c r="AC4" s="4">
        <v>1995</v>
      </c>
      <c r="AD4" s="4">
        <v>1994</v>
      </c>
      <c r="AE4" s="4">
        <v>1993</v>
      </c>
    </row>
    <row r="5" spans="1:33" x14ac:dyDescent="0.3">
      <c r="A5" s="5" t="s">
        <v>3</v>
      </c>
      <c r="B5" s="10">
        <v>1396.8750000000002</v>
      </c>
      <c r="C5" s="10">
        <v>1413.5</v>
      </c>
      <c r="D5" s="10">
        <v>1400.8</v>
      </c>
      <c r="E5" s="6">
        <v>1397.4</v>
      </c>
      <c r="F5" s="6">
        <v>1375.8</v>
      </c>
      <c r="G5" s="6">
        <v>1359.2</v>
      </c>
      <c r="H5" s="6">
        <v>1362.86</v>
      </c>
      <c r="I5" s="6">
        <v>1345.2</v>
      </c>
      <c r="J5" s="6">
        <v>1333.4</v>
      </c>
      <c r="K5" s="6">
        <v>1316.34</v>
      </c>
      <c r="L5" s="6">
        <v>1297.46</v>
      </c>
      <c r="M5" s="6">
        <v>1277.92</v>
      </c>
      <c r="N5" s="6">
        <v>1258</v>
      </c>
      <c r="O5" s="6">
        <v>1247.52</v>
      </c>
      <c r="P5" s="6">
        <v>1232.28</v>
      </c>
      <c r="Q5" s="6">
        <v>1216.25</v>
      </c>
      <c r="R5" s="6">
        <v>1199.96</v>
      </c>
      <c r="S5" s="6">
        <v>1184.1400000000001</v>
      </c>
      <c r="T5" s="6">
        <v>1167.76</v>
      </c>
      <c r="U5" s="6">
        <v>1154.06</v>
      </c>
      <c r="V5" s="6">
        <v>1142.83</v>
      </c>
      <c r="W5" s="6">
        <v>1127.8900000000001</v>
      </c>
      <c r="X5" s="6">
        <v>1113.53</v>
      </c>
      <c r="Y5" s="6">
        <v>1106.2</v>
      </c>
      <c r="Z5" s="6">
        <v>1097.76</v>
      </c>
      <c r="AA5" s="6">
        <v>1092.28</v>
      </c>
      <c r="AB5" s="6">
        <v>1083.23</v>
      </c>
      <c r="AC5" s="6">
        <v>960.3</v>
      </c>
      <c r="AD5" s="6">
        <v>1068.18</v>
      </c>
      <c r="AE5" s="6">
        <v>1056.93</v>
      </c>
    </row>
    <row r="6" spans="1:33" x14ac:dyDescent="0.3">
      <c r="A6" s="5" t="s">
        <v>4</v>
      </c>
      <c r="B6" s="10">
        <v>1118.0225</v>
      </c>
      <c r="C6" s="10">
        <v>1151.5999999999999</v>
      </c>
      <c r="D6" s="10">
        <v>1130.68</v>
      </c>
      <c r="E6" s="6">
        <v>1108.18</v>
      </c>
      <c r="F6" s="6">
        <v>1081.6300000000001</v>
      </c>
      <c r="G6" s="6">
        <v>1049.99</v>
      </c>
      <c r="H6" s="6">
        <v>1044.4000000000001</v>
      </c>
      <c r="I6" s="6">
        <v>1026.9000000000001</v>
      </c>
      <c r="J6" s="6">
        <v>1016.66</v>
      </c>
      <c r="K6" s="6">
        <v>1003.97</v>
      </c>
      <c r="L6" s="6">
        <v>993.2</v>
      </c>
      <c r="M6" s="6">
        <v>996.44</v>
      </c>
      <c r="N6" s="6">
        <v>985</v>
      </c>
      <c r="O6" s="6">
        <v>984.69</v>
      </c>
      <c r="P6" s="6">
        <v>974.27</v>
      </c>
      <c r="Q6" s="6">
        <v>964.14</v>
      </c>
      <c r="R6" s="6">
        <v>952.28</v>
      </c>
      <c r="S6" s="6">
        <v>942.99</v>
      </c>
      <c r="T6" s="6">
        <v>938.47</v>
      </c>
      <c r="U6" s="6">
        <v>932.16</v>
      </c>
      <c r="V6" s="6">
        <v>926.99</v>
      </c>
      <c r="W6" s="6">
        <v>923.75</v>
      </c>
      <c r="X6" s="6">
        <v>918.71</v>
      </c>
      <c r="Y6" s="6">
        <v>916.17</v>
      </c>
      <c r="Z6" s="6">
        <v>910.74</v>
      </c>
      <c r="AA6" s="6">
        <v>905.11</v>
      </c>
      <c r="AB6" s="6">
        <v>902.43</v>
      </c>
      <c r="AC6" s="6">
        <v>808.4</v>
      </c>
      <c r="AD6" s="6">
        <v>894.52</v>
      </c>
      <c r="AE6" s="6">
        <v>889.63</v>
      </c>
    </row>
    <row r="7" spans="1:33" x14ac:dyDescent="0.3">
      <c r="A7" s="5" t="s">
        <v>5</v>
      </c>
      <c r="B7" s="10">
        <v>1002.1474999999999</v>
      </c>
      <c r="C7" s="10">
        <v>988</v>
      </c>
      <c r="D7" s="10">
        <v>986.6</v>
      </c>
      <c r="E7" s="6">
        <v>1052.3900000000001</v>
      </c>
      <c r="F7" s="6">
        <v>981.6</v>
      </c>
      <c r="G7" s="6">
        <v>973.29</v>
      </c>
      <c r="H7" s="6">
        <v>1038</v>
      </c>
      <c r="I7" s="6">
        <v>1028.8399999999999</v>
      </c>
      <c r="J7" s="6">
        <v>1024.93</v>
      </c>
      <c r="K7" s="6">
        <v>1003.15</v>
      </c>
      <c r="L7" s="6">
        <v>1005.33</v>
      </c>
      <c r="M7" s="6">
        <v>997.29</v>
      </c>
      <c r="N7" s="6">
        <v>989.16</v>
      </c>
      <c r="O7" s="6">
        <v>977.41</v>
      </c>
      <c r="P7" s="6">
        <v>966.48</v>
      </c>
      <c r="Q7" s="6">
        <v>955.05</v>
      </c>
      <c r="R7" s="6">
        <v>939.5</v>
      </c>
      <c r="S7" s="6">
        <v>927.3</v>
      </c>
      <c r="T7" s="6">
        <v>917.55</v>
      </c>
      <c r="U7" s="6">
        <v>910.51</v>
      </c>
      <c r="V7" s="6">
        <v>903.99</v>
      </c>
      <c r="W7" s="6">
        <v>895.94</v>
      </c>
      <c r="X7" s="6">
        <v>889.8</v>
      </c>
      <c r="Y7" s="6">
        <v>875.4</v>
      </c>
      <c r="Z7" s="6">
        <v>867.27</v>
      </c>
      <c r="AA7" s="6">
        <v>862.26990957492069</v>
      </c>
      <c r="AB7" s="6">
        <v>857.29864627894653</v>
      </c>
      <c r="AC7" s="6">
        <v>852.3560439144087</v>
      </c>
      <c r="AD7" s="6">
        <v>847.44193724182128</v>
      </c>
      <c r="AE7" s="6">
        <v>842.55616197435734</v>
      </c>
      <c r="AF7" s="3"/>
      <c r="AG7" s="14"/>
    </row>
    <row r="8" spans="1:33" x14ac:dyDescent="0.3">
      <c r="A8" s="5" t="s">
        <v>6</v>
      </c>
      <c r="B8" s="10" t="e">
        <v>#N/A</v>
      </c>
      <c r="C8" s="10" t="e">
        <v>#N/A</v>
      </c>
      <c r="D8" s="10" t="e">
        <v>#N/A</v>
      </c>
      <c r="E8" s="6">
        <v>383.5</v>
      </c>
      <c r="F8" s="6">
        <v>376.72</v>
      </c>
      <c r="G8" s="6">
        <v>369.17</v>
      </c>
      <c r="H8" s="6">
        <v>370.25</v>
      </c>
      <c r="I8" s="6">
        <v>367.39</v>
      </c>
      <c r="J8" s="6">
        <v>369.74</v>
      </c>
      <c r="K8" s="6">
        <v>367.45</v>
      </c>
      <c r="L8" s="6">
        <v>365.84</v>
      </c>
      <c r="M8" s="6">
        <v>365.02</v>
      </c>
      <c r="N8" s="6">
        <v>365.5</v>
      </c>
      <c r="O8" s="6">
        <v>365.12</v>
      </c>
      <c r="P8" s="6">
        <v>360.23</v>
      </c>
      <c r="Q8" s="6">
        <v>355.31</v>
      </c>
      <c r="R8" s="6">
        <v>348.82</v>
      </c>
      <c r="S8" s="6">
        <v>340.39</v>
      </c>
      <c r="T8" s="6">
        <v>331.94</v>
      </c>
      <c r="U8" s="6">
        <v>327.39999999999998</v>
      </c>
      <c r="V8" s="6">
        <v>322.24</v>
      </c>
      <c r="W8" s="6">
        <v>315.31</v>
      </c>
      <c r="X8" s="6">
        <v>308.75</v>
      </c>
      <c r="Y8" s="6">
        <v>299.92</v>
      </c>
      <c r="Z8" s="6">
        <v>295.69</v>
      </c>
      <c r="AA8" s="6" t="e">
        <v>#N/A</v>
      </c>
      <c r="AB8" s="6" t="s">
        <v>34</v>
      </c>
      <c r="AC8" s="6" t="s">
        <v>34</v>
      </c>
      <c r="AD8" s="6" t="s">
        <v>34</v>
      </c>
      <c r="AE8" s="6" t="s">
        <v>34</v>
      </c>
      <c r="AF8" s="3"/>
      <c r="AG8" s="14"/>
    </row>
    <row r="9" spans="1:33" x14ac:dyDescent="0.3">
      <c r="A9" s="5" t="s">
        <v>7</v>
      </c>
      <c r="B9" s="10" t="e">
        <v>#N/A</v>
      </c>
      <c r="C9" s="10" t="e">
        <v>#N/A</v>
      </c>
      <c r="D9" s="10" t="e">
        <v>#N/A</v>
      </c>
      <c r="E9" s="6">
        <v>248.74</v>
      </c>
      <c r="F9" s="6">
        <v>245.85</v>
      </c>
      <c r="G9" s="6">
        <v>242.85</v>
      </c>
      <c r="H9" s="6">
        <v>240.97</v>
      </c>
      <c r="I9" s="6">
        <v>238.58</v>
      </c>
      <c r="J9" s="6">
        <v>237.88</v>
      </c>
      <c r="K9" s="6">
        <v>233.96</v>
      </c>
      <c r="L9" s="6">
        <v>230.32</v>
      </c>
      <c r="M9" s="6">
        <v>232.26</v>
      </c>
      <c r="N9" s="6">
        <v>229.56</v>
      </c>
      <c r="O9" s="6">
        <v>227.37</v>
      </c>
      <c r="P9" s="6">
        <v>224.29</v>
      </c>
      <c r="Q9" s="6">
        <v>220.85</v>
      </c>
      <c r="R9" s="6">
        <v>215.81</v>
      </c>
      <c r="S9" s="6">
        <v>213.49</v>
      </c>
      <c r="T9" s="6">
        <v>214.75</v>
      </c>
      <c r="U9" s="6">
        <v>213.89</v>
      </c>
      <c r="V9" s="6">
        <v>213.45</v>
      </c>
      <c r="W9" s="6">
        <v>211.83</v>
      </c>
      <c r="X9" s="6">
        <v>209.17</v>
      </c>
      <c r="Y9" s="6">
        <v>207.78</v>
      </c>
      <c r="Z9" s="6">
        <v>204.36</v>
      </c>
      <c r="AA9" s="6" t="e">
        <v>#N/A</v>
      </c>
      <c r="AB9" s="6" t="s">
        <v>34</v>
      </c>
      <c r="AC9" s="6" t="s">
        <v>34</v>
      </c>
      <c r="AD9" s="6" t="s">
        <v>34</v>
      </c>
      <c r="AE9" s="6" t="s">
        <v>34</v>
      </c>
      <c r="AF9" s="3"/>
      <c r="AG9" s="14"/>
    </row>
    <row r="10" spans="1:33" x14ac:dyDescent="0.3">
      <c r="A10" s="5" t="s">
        <v>8</v>
      </c>
      <c r="B10" s="10">
        <v>757.49749999999995</v>
      </c>
      <c r="C10" s="10">
        <v>765.4</v>
      </c>
      <c r="D10" s="10">
        <v>762.2</v>
      </c>
      <c r="E10" s="6">
        <v>756.4</v>
      </c>
      <c r="F10" s="6">
        <v>745.99</v>
      </c>
      <c r="G10" s="6">
        <v>736.95</v>
      </c>
      <c r="H10" s="6">
        <v>734.4</v>
      </c>
      <c r="I10" s="6">
        <v>730.41</v>
      </c>
      <c r="J10" s="6">
        <v>730.84</v>
      </c>
      <c r="K10" s="6">
        <v>727.11</v>
      </c>
      <c r="L10" s="6">
        <v>724.79</v>
      </c>
      <c r="M10" s="6">
        <v>722.69</v>
      </c>
      <c r="N10" s="6">
        <v>719.6</v>
      </c>
      <c r="O10" s="6">
        <v>716.55</v>
      </c>
      <c r="P10" s="6">
        <v>713.51</v>
      </c>
      <c r="Q10" s="6">
        <v>709.77</v>
      </c>
      <c r="R10" s="6">
        <v>703.56</v>
      </c>
      <c r="S10" s="6">
        <v>698.57</v>
      </c>
      <c r="T10" s="6">
        <v>693.87</v>
      </c>
      <c r="U10" s="6">
        <v>689.09</v>
      </c>
      <c r="V10" s="6">
        <v>688.92</v>
      </c>
      <c r="W10" s="6">
        <v>689.34</v>
      </c>
      <c r="X10" s="6">
        <v>685.1</v>
      </c>
      <c r="Y10" s="6">
        <v>677.08</v>
      </c>
      <c r="Z10" s="6">
        <v>674.86</v>
      </c>
      <c r="AA10" s="6">
        <v>671.74893558195936</v>
      </c>
      <c r="AB10" s="6">
        <v>668.65221298564938</v>
      </c>
      <c r="AC10" s="6">
        <v>665.56976609612593</v>
      </c>
      <c r="AD10" s="6">
        <v>662.50152910323061</v>
      </c>
      <c r="AE10" s="6">
        <v>659.44743650018609</v>
      </c>
      <c r="AF10" s="3"/>
      <c r="AG10" s="14"/>
    </row>
    <row r="11" spans="1:33" x14ac:dyDescent="0.3">
      <c r="A11" s="5" t="s">
        <v>9</v>
      </c>
      <c r="B11" s="10">
        <v>599.77500000000009</v>
      </c>
      <c r="C11" s="10">
        <v>603.6</v>
      </c>
      <c r="D11" s="10">
        <v>601.6</v>
      </c>
      <c r="E11" s="6">
        <v>598.69000000000005</v>
      </c>
      <c r="F11" s="6">
        <v>595.21</v>
      </c>
      <c r="G11" s="6">
        <v>594.89</v>
      </c>
      <c r="H11" s="6">
        <v>595.63</v>
      </c>
      <c r="I11" s="6">
        <v>593.55999999999995</v>
      </c>
      <c r="J11" s="6">
        <v>594.29</v>
      </c>
      <c r="K11" s="6">
        <v>591.45000000000005</v>
      </c>
      <c r="L11" s="6">
        <v>590.30999999999995</v>
      </c>
      <c r="M11" s="6">
        <v>588.54</v>
      </c>
      <c r="N11" s="6">
        <v>586.44000000000005</v>
      </c>
      <c r="O11" s="6">
        <v>584.79999999999995</v>
      </c>
      <c r="P11" s="6">
        <v>583.37</v>
      </c>
      <c r="Q11" s="6">
        <v>578.19000000000005</v>
      </c>
      <c r="R11" s="6">
        <v>572.08000000000004</v>
      </c>
      <c r="S11" s="6">
        <v>565.33000000000004</v>
      </c>
      <c r="T11" s="6">
        <v>561.6</v>
      </c>
      <c r="U11" s="6">
        <v>560.16</v>
      </c>
      <c r="V11" s="6">
        <v>557.92999999999995</v>
      </c>
      <c r="W11" s="6">
        <v>554.61</v>
      </c>
      <c r="X11" s="6">
        <v>551.47</v>
      </c>
      <c r="Y11" s="6">
        <v>545.30999999999995</v>
      </c>
      <c r="Z11" s="6">
        <v>543.24</v>
      </c>
      <c r="AA11" s="6">
        <v>541.09295040095958</v>
      </c>
      <c r="AB11" s="6">
        <v>538.95438659453521</v>
      </c>
      <c r="AC11" s="6">
        <v>536.8242750422952</v>
      </c>
      <c r="AD11" s="6">
        <v>534.70258233836194</v>
      </c>
      <c r="AE11" s="6">
        <v>532.5892752088879</v>
      </c>
      <c r="AF11" s="3"/>
      <c r="AG11" s="14"/>
    </row>
    <row r="12" spans="1:33" x14ac:dyDescent="0.3">
      <c r="A12" s="5" t="s">
        <v>10</v>
      </c>
      <c r="B12" s="10">
        <v>802.5474999999999</v>
      </c>
      <c r="C12" s="10">
        <v>851.7</v>
      </c>
      <c r="D12" s="10">
        <v>853.4</v>
      </c>
      <c r="E12" s="6">
        <v>753.8</v>
      </c>
      <c r="F12" s="6">
        <v>751.29</v>
      </c>
      <c r="G12" s="6">
        <v>748.92</v>
      </c>
      <c r="H12" s="6">
        <v>753.43</v>
      </c>
      <c r="I12" s="6">
        <v>753.83</v>
      </c>
      <c r="J12" s="6">
        <v>754.55</v>
      </c>
      <c r="K12" s="6">
        <v>752.67</v>
      </c>
      <c r="L12" s="6">
        <v>756.9</v>
      </c>
      <c r="M12" s="6">
        <v>761.77</v>
      </c>
      <c r="N12" s="6">
        <v>758.89</v>
      </c>
      <c r="O12" s="6">
        <v>756.51</v>
      </c>
      <c r="P12" s="6">
        <v>752.53</v>
      </c>
      <c r="Q12" s="6">
        <v>745.95</v>
      </c>
      <c r="R12" s="6">
        <v>739.26</v>
      </c>
      <c r="S12" s="6">
        <v>731.5</v>
      </c>
      <c r="T12" s="6">
        <v>724.08</v>
      </c>
      <c r="U12" s="6">
        <v>718.23</v>
      </c>
      <c r="V12" s="6">
        <v>712.51</v>
      </c>
      <c r="W12" s="6">
        <v>705.73</v>
      </c>
      <c r="X12" s="6">
        <v>699.64</v>
      </c>
      <c r="Y12" s="6">
        <v>691.23</v>
      </c>
      <c r="Z12" s="6">
        <v>686.87</v>
      </c>
      <c r="AA12" s="6">
        <v>682.60694167732026</v>
      </c>
      <c r="AB12" s="6">
        <v>678.37034202405766</v>
      </c>
      <c r="AC12" s="6">
        <v>674.16003682449332</v>
      </c>
      <c r="AD12" s="6">
        <v>669.97586288211312</v>
      </c>
      <c r="AE12" s="6">
        <v>665.81765801328186</v>
      </c>
      <c r="AF12" s="3"/>
      <c r="AG12" s="14"/>
    </row>
    <row r="13" spans="1:33" x14ac:dyDescent="0.3">
      <c r="A13" s="5" t="s">
        <v>11</v>
      </c>
      <c r="B13" s="10">
        <v>948.64499999999998</v>
      </c>
      <c r="C13" s="10">
        <v>943.2</v>
      </c>
      <c r="D13" s="10">
        <v>948.5</v>
      </c>
      <c r="E13" s="6">
        <v>951.34</v>
      </c>
      <c r="F13" s="6">
        <v>951.54</v>
      </c>
      <c r="G13" s="6">
        <v>955</v>
      </c>
      <c r="H13" s="6">
        <v>962.05</v>
      </c>
      <c r="I13" s="6">
        <v>961.37</v>
      </c>
      <c r="J13" s="6">
        <v>987.29</v>
      </c>
      <c r="K13" s="6">
        <v>995.21</v>
      </c>
      <c r="L13" s="6">
        <v>993.53</v>
      </c>
      <c r="M13" s="6">
        <v>993.3</v>
      </c>
      <c r="N13" s="6">
        <v>992.02</v>
      </c>
      <c r="O13" s="6">
        <v>991.59</v>
      </c>
      <c r="P13" s="6">
        <v>990.14</v>
      </c>
      <c r="Q13" s="6">
        <v>987.37</v>
      </c>
      <c r="R13" s="6">
        <v>980.35</v>
      </c>
      <c r="S13" s="6">
        <v>974.84</v>
      </c>
      <c r="T13" s="6">
        <v>970.23</v>
      </c>
      <c r="U13" s="6">
        <v>954.31</v>
      </c>
      <c r="V13" s="6">
        <v>948.28</v>
      </c>
      <c r="W13" s="6">
        <v>941.1</v>
      </c>
      <c r="X13" s="6">
        <v>934.64</v>
      </c>
      <c r="Y13" s="6">
        <v>927.09</v>
      </c>
      <c r="Z13" s="6">
        <v>921.83</v>
      </c>
      <c r="AA13" s="6">
        <v>920.77331038641103</v>
      </c>
      <c r="AB13" s="6">
        <v>919.71783205140866</v>
      </c>
      <c r="AC13" s="6">
        <v>918.66356360650957</v>
      </c>
      <c r="AD13" s="6">
        <v>917.6105036648222</v>
      </c>
      <c r="AE13" s="6">
        <v>916.55865084104471</v>
      </c>
      <c r="AF13" s="3"/>
      <c r="AG13" s="14"/>
    </row>
    <row r="14" spans="1:33" x14ac:dyDescent="0.3">
      <c r="A14" s="5" t="s">
        <v>12</v>
      </c>
      <c r="B14" s="10">
        <v>1475.0525</v>
      </c>
      <c r="C14" s="10">
        <v>1492.9</v>
      </c>
      <c r="D14" s="10">
        <v>1475.63</v>
      </c>
      <c r="E14" s="6">
        <v>1469.3</v>
      </c>
      <c r="F14" s="6">
        <v>1462.38</v>
      </c>
      <c r="G14" s="6">
        <v>1455.13</v>
      </c>
      <c r="H14" s="6">
        <v>1450</v>
      </c>
      <c r="I14" s="6">
        <v>1442.97</v>
      </c>
      <c r="J14" s="6">
        <v>1438.69</v>
      </c>
      <c r="K14" s="6">
        <v>1432.34</v>
      </c>
      <c r="L14" s="6">
        <v>1426.93</v>
      </c>
      <c r="M14" s="6">
        <v>1419.36</v>
      </c>
      <c r="N14" s="6">
        <v>1412</v>
      </c>
      <c r="O14" s="6">
        <v>1400.7</v>
      </c>
      <c r="P14" s="6">
        <v>1391.04</v>
      </c>
      <c r="Q14" s="6">
        <v>1378.86</v>
      </c>
      <c r="R14" s="6">
        <v>1368.08</v>
      </c>
      <c r="S14" s="6">
        <v>1360.26</v>
      </c>
      <c r="T14" s="6">
        <v>1352.39</v>
      </c>
      <c r="U14" s="6">
        <v>1341.77</v>
      </c>
      <c r="V14" s="6">
        <v>1334.23</v>
      </c>
      <c r="W14" s="6">
        <v>1327.14</v>
      </c>
      <c r="X14" s="6">
        <v>1321.63</v>
      </c>
      <c r="Y14" s="6">
        <v>1313.12</v>
      </c>
      <c r="Z14" s="6">
        <v>1306.58</v>
      </c>
      <c r="AA14" s="6">
        <v>1305.46</v>
      </c>
      <c r="AB14" s="6">
        <v>1304.43</v>
      </c>
      <c r="AC14" s="6">
        <v>1216.7</v>
      </c>
      <c r="AD14" s="6">
        <v>1298.81</v>
      </c>
      <c r="AE14" s="6">
        <v>1294.74</v>
      </c>
      <c r="AF14" s="3"/>
      <c r="AG14" s="14"/>
    </row>
    <row r="15" spans="1:33" x14ac:dyDescent="0.3">
      <c r="A15" s="5" t="s">
        <v>13</v>
      </c>
      <c r="B15" s="10">
        <v>715.7650000000001</v>
      </c>
      <c r="C15" s="10">
        <v>733.7</v>
      </c>
      <c r="D15" s="10">
        <v>722.6</v>
      </c>
      <c r="E15" s="6">
        <v>709.82</v>
      </c>
      <c r="F15" s="6">
        <v>696.94</v>
      </c>
      <c r="G15" s="6">
        <v>680.67</v>
      </c>
      <c r="H15" s="6">
        <v>662.79</v>
      </c>
      <c r="I15" s="6">
        <v>653.4</v>
      </c>
      <c r="J15" s="6">
        <v>648.72</v>
      </c>
      <c r="K15" s="6">
        <v>643.09</v>
      </c>
      <c r="L15" s="6">
        <v>638.48</v>
      </c>
      <c r="M15" s="6">
        <v>636.36</v>
      </c>
      <c r="N15" s="6">
        <v>632.41999999999996</v>
      </c>
      <c r="O15" s="6">
        <v>629.77</v>
      </c>
      <c r="P15" s="6">
        <v>624.46</v>
      </c>
      <c r="Q15" s="6">
        <v>617.16999999999996</v>
      </c>
      <c r="R15" s="6">
        <v>607.23</v>
      </c>
      <c r="S15" s="6">
        <v>595.79999999999995</v>
      </c>
      <c r="T15" s="6">
        <v>583.6</v>
      </c>
      <c r="U15" s="6">
        <v>572.23</v>
      </c>
      <c r="V15" s="6">
        <v>563.28</v>
      </c>
      <c r="W15" s="6">
        <v>553.04</v>
      </c>
      <c r="X15" s="6">
        <v>544.89</v>
      </c>
      <c r="Y15" s="6">
        <v>537.44000000000005</v>
      </c>
      <c r="Z15" s="6">
        <v>532.30999999999995</v>
      </c>
      <c r="AA15" s="6">
        <v>526.04196526349313</v>
      </c>
      <c r="AB15" s="6">
        <v>519.8477376308507</v>
      </c>
      <c r="AC15" s="6">
        <v>513.72644801171032</v>
      </c>
      <c r="AD15" s="6">
        <v>507.6772375493864</v>
      </c>
      <c r="AE15" s="6">
        <v>501.69925750036731</v>
      </c>
      <c r="AF15" s="3"/>
      <c r="AG15" s="14"/>
    </row>
    <row r="16" spans="1:33" x14ac:dyDescent="0.3">
      <c r="A16" s="5" t="s">
        <v>14</v>
      </c>
      <c r="B16" s="10">
        <v>846.7</v>
      </c>
      <c r="C16" s="10">
        <v>834.5</v>
      </c>
      <c r="D16" s="10">
        <v>813.83</v>
      </c>
      <c r="E16" s="6">
        <v>795.37</v>
      </c>
      <c r="F16" s="6">
        <v>774.1</v>
      </c>
      <c r="G16" s="6">
        <v>753.88</v>
      </c>
      <c r="H16" s="6">
        <v>736</v>
      </c>
      <c r="I16" s="6">
        <v>723.55</v>
      </c>
      <c r="J16" s="6">
        <v>715.76</v>
      </c>
      <c r="K16" s="6">
        <v>706.61</v>
      </c>
      <c r="L16" s="6">
        <v>700.52</v>
      </c>
      <c r="M16" s="6">
        <v>695.71</v>
      </c>
      <c r="N16" s="6">
        <v>689.12</v>
      </c>
      <c r="O16" s="6">
        <v>683.38</v>
      </c>
      <c r="P16" s="6">
        <v>677.64</v>
      </c>
      <c r="Q16" s="6">
        <v>672.35</v>
      </c>
      <c r="R16" s="6">
        <v>666.31</v>
      </c>
      <c r="S16" s="6">
        <v>660.45</v>
      </c>
      <c r="T16" s="6">
        <v>651.67999999999995</v>
      </c>
      <c r="U16" s="6">
        <v>642.78</v>
      </c>
      <c r="V16" s="6">
        <v>636.80999999999995</v>
      </c>
      <c r="W16" s="6">
        <v>629.14</v>
      </c>
      <c r="X16" s="6">
        <v>621.58000000000004</v>
      </c>
      <c r="Y16" s="6">
        <v>616.04999999999995</v>
      </c>
      <c r="Z16" s="6">
        <v>611.64</v>
      </c>
      <c r="AA16" s="6">
        <v>603.73524846234181</v>
      </c>
      <c r="AB16" s="6">
        <v>595.93265685024789</v>
      </c>
      <c r="AC16" s="6">
        <v>588.2309048628407</v>
      </c>
      <c r="AD16" s="6">
        <v>580.62868926263047</v>
      </c>
      <c r="AE16" s="6">
        <v>573.12472365499002</v>
      </c>
      <c r="AF16" s="3"/>
      <c r="AG16" s="14"/>
    </row>
    <row r="17" spans="1:33" x14ac:dyDescent="0.3">
      <c r="A17" s="5" t="s">
        <v>15</v>
      </c>
      <c r="B17" s="10">
        <v>621.1</v>
      </c>
      <c r="C17" s="10">
        <v>618.29999999999995</v>
      </c>
      <c r="D17" s="10">
        <v>613.66</v>
      </c>
      <c r="E17" s="6">
        <v>608.47</v>
      </c>
      <c r="F17" s="6">
        <v>602.96</v>
      </c>
      <c r="G17" s="6">
        <v>596.92999999999995</v>
      </c>
      <c r="H17" s="6">
        <v>590.96</v>
      </c>
      <c r="I17" s="6">
        <v>586.57000000000005</v>
      </c>
      <c r="J17" s="6">
        <v>583.78</v>
      </c>
      <c r="K17" s="6">
        <v>580.15</v>
      </c>
      <c r="L17" s="6">
        <v>577.71</v>
      </c>
      <c r="M17" s="6">
        <v>576.4</v>
      </c>
      <c r="N17" s="6">
        <v>574.08000000000004</v>
      </c>
      <c r="O17" s="6">
        <v>571.02</v>
      </c>
      <c r="P17" s="6">
        <v>568.09</v>
      </c>
      <c r="Q17" s="6">
        <v>564.55999999999995</v>
      </c>
      <c r="R17" s="6">
        <v>560.45000000000005</v>
      </c>
      <c r="S17" s="6">
        <v>556.70000000000005</v>
      </c>
      <c r="T17" s="6">
        <v>552.69000000000005</v>
      </c>
      <c r="U17" s="6">
        <v>549.07000000000005</v>
      </c>
      <c r="V17" s="6">
        <v>546.19000000000005</v>
      </c>
      <c r="W17" s="6">
        <v>543.35</v>
      </c>
      <c r="X17" s="6">
        <v>540.94000000000005</v>
      </c>
      <c r="Y17" s="6">
        <v>538.41</v>
      </c>
      <c r="Z17" s="6">
        <v>535.27</v>
      </c>
      <c r="AA17" s="6">
        <v>532.09522102026551</v>
      </c>
      <c r="AB17" s="6">
        <v>528.93927220394414</v>
      </c>
      <c r="AC17" s="6">
        <v>525.80204186607887</v>
      </c>
      <c r="AD17" s="6">
        <v>522.68341898413541</v>
      </c>
      <c r="AE17" s="6">
        <v>519.58329319407324</v>
      </c>
      <c r="AF17" s="3"/>
      <c r="AG17" s="14"/>
    </row>
    <row r="18" spans="1:33" x14ac:dyDescent="0.3">
      <c r="A18" s="5" t="s">
        <v>16</v>
      </c>
      <c r="B18" s="10">
        <v>800.2</v>
      </c>
      <c r="C18" s="10">
        <v>792.7</v>
      </c>
      <c r="D18" s="10">
        <v>781.5</v>
      </c>
      <c r="E18" s="6">
        <v>770.44</v>
      </c>
      <c r="F18" s="6">
        <v>757.96</v>
      </c>
      <c r="G18" s="6">
        <v>742.76</v>
      </c>
      <c r="H18" s="6">
        <v>729.83</v>
      </c>
      <c r="I18" s="6">
        <v>717.72</v>
      </c>
      <c r="J18" s="6">
        <v>712.81</v>
      </c>
      <c r="K18" s="6">
        <v>711.5</v>
      </c>
      <c r="L18" s="6">
        <v>710.53</v>
      </c>
      <c r="M18" s="6">
        <v>706.13</v>
      </c>
      <c r="N18" s="6">
        <v>493.42</v>
      </c>
      <c r="O18" s="6">
        <v>491.43</v>
      </c>
      <c r="P18" s="6">
        <v>486.74</v>
      </c>
      <c r="Q18" s="6">
        <v>478.9</v>
      </c>
      <c r="R18" s="6">
        <v>469.85</v>
      </c>
      <c r="S18" s="6">
        <v>455.7</v>
      </c>
      <c r="T18" s="6">
        <v>444.68</v>
      </c>
      <c r="U18" s="6">
        <v>456.6</v>
      </c>
      <c r="V18" s="6">
        <v>448.08</v>
      </c>
      <c r="W18" s="6">
        <v>442.16</v>
      </c>
      <c r="X18" s="6">
        <v>438.18</v>
      </c>
      <c r="Y18" s="6">
        <v>429.95</v>
      </c>
      <c r="Z18" s="6">
        <v>425.98</v>
      </c>
      <c r="AA18" s="6">
        <v>415.37163470818263</v>
      </c>
      <c r="AB18" s="6">
        <v>405.02745415312427</v>
      </c>
      <c r="AC18" s="6">
        <v>394.94087922737384</v>
      </c>
      <c r="AD18" s="6">
        <v>385.10549466585564</v>
      </c>
      <c r="AE18" s="6">
        <v>375.5150449656316</v>
      </c>
      <c r="AF18" s="3"/>
      <c r="AG18" s="14"/>
    </row>
    <row r="19" spans="1:33" x14ac:dyDescent="0.3">
      <c r="A19" s="5" t="s">
        <v>17</v>
      </c>
      <c r="B19" s="10">
        <v>728.8</v>
      </c>
      <c r="C19" s="10">
        <v>723.4</v>
      </c>
      <c r="D19" s="10">
        <v>715.4</v>
      </c>
      <c r="E19" s="6">
        <v>710.09</v>
      </c>
      <c r="F19" s="6">
        <v>702.66</v>
      </c>
      <c r="G19" s="6">
        <v>693.35</v>
      </c>
      <c r="H19" s="6">
        <v>687.06</v>
      </c>
      <c r="I19" s="6">
        <v>678.36</v>
      </c>
      <c r="J19" s="6">
        <v>674.94</v>
      </c>
      <c r="K19" s="6">
        <v>655.49</v>
      </c>
      <c r="L19" s="6">
        <v>655.27</v>
      </c>
      <c r="M19" s="6">
        <v>649.41</v>
      </c>
      <c r="N19" s="6">
        <v>645.9</v>
      </c>
      <c r="O19" s="6">
        <v>637.91999999999996</v>
      </c>
      <c r="P19" s="6">
        <v>635.95000000000005</v>
      </c>
      <c r="Q19" s="6">
        <v>630.29999999999995</v>
      </c>
      <c r="R19" s="6">
        <v>622.73</v>
      </c>
      <c r="S19" s="6">
        <v>614.84</v>
      </c>
      <c r="T19" s="6">
        <v>609.39</v>
      </c>
      <c r="U19" s="6">
        <v>604.86</v>
      </c>
      <c r="V19" s="6">
        <v>597.54</v>
      </c>
      <c r="W19" s="6">
        <v>594.14</v>
      </c>
      <c r="X19" s="6">
        <v>589.23</v>
      </c>
      <c r="Y19" s="6">
        <v>583.13</v>
      </c>
      <c r="Z19" s="6">
        <v>579.82000000000005</v>
      </c>
      <c r="AA19" s="6">
        <v>574.5404162563251</v>
      </c>
      <c r="AB19" s="6">
        <v>569.30890606048649</v>
      </c>
      <c r="AC19" s="6">
        <v>564.12503167608043</v>
      </c>
      <c r="AD19" s="6">
        <v>558.98835935253669</v>
      </c>
      <c r="AE19" s="6">
        <v>553.89845928882528</v>
      </c>
      <c r="AF19" s="3"/>
      <c r="AG19" s="14"/>
    </row>
    <row r="20" spans="1:33" x14ac:dyDescent="0.3">
      <c r="A20" s="5" t="s">
        <v>18</v>
      </c>
      <c r="B20" s="10" t="e">
        <v>#N/A</v>
      </c>
      <c r="C20" s="10" t="e">
        <v>#N/A</v>
      </c>
      <c r="D20" s="10" t="e">
        <v>#N/A</v>
      </c>
      <c r="E20" s="6">
        <v>261.10000000000002</v>
      </c>
      <c r="F20" s="6">
        <v>242.53</v>
      </c>
      <c r="G20" s="6">
        <v>231.03</v>
      </c>
      <c r="H20" s="6">
        <v>220.55</v>
      </c>
      <c r="I20" s="6">
        <v>211.15</v>
      </c>
      <c r="J20" s="6">
        <v>203.44</v>
      </c>
      <c r="K20" s="6">
        <v>196.78</v>
      </c>
      <c r="L20" s="6">
        <v>190.92</v>
      </c>
      <c r="M20" s="6">
        <v>185.26</v>
      </c>
      <c r="N20" s="6">
        <v>180.21</v>
      </c>
      <c r="O20" s="6">
        <v>177</v>
      </c>
      <c r="P20" s="6">
        <v>173.67</v>
      </c>
      <c r="Q20" s="6">
        <v>167.24</v>
      </c>
      <c r="R20" s="6">
        <v>160.38</v>
      </c>
      <c r="S20" s="6">
        <v>153.22</v>
      </c>
      <c r="T20" s="6">
        <v>146.77000000000001</v>
      </c>
      <c r="U20" s="6">
        <v>141.76</v>
      </c>
      <c r="V20" s="6">
        <v>137.16</v>
      </c>
      <c r="W20" s="6">
        <v>134.36000000000001</v>
      </c>
      <c r="X20" s="6">
        <v>131.27000000000001</v>
      </c>
      <c r="Y20" s="6">
        <v>128.99</v>
      </c>
      <c r="Z20" s="6">
        <v>126.59</v>
      </c>
      <c r="AA20" s="6" t="e">
        <v>#N/A</v>
      </c>
      <c r="AB20" s="6" t="s">
        <v>34</v>
      </c>
      <c r="AC20" s="6" t="s">
        <v>34</v>
      </c>
      <c r="AD20" s="6" t="s">
        <v>34</v>
      </c>
      <c r="AE20" s="6" t="s">
        <v>34</v>
      </c>
      <c r="AF20" s="3"/>
      <c r="AG20" s="14"/>
    </row>
    <row r="21" spans="1:33" x14ac:dyDescent="0.3">
      <c r="A21" s="5" t="s">
        <v>19</v>
      </c>
      <c r="B21" s="10">
        <v>536.64499999999998</v>
      </c>
      <c r="C21" s="10">
        <v>540.4</v>
      </c>
      <c r="D21" s="10">
        <v>538.29999999999995</v>
      </c>
      <c r="E21" s="6">
        <v>536</v>
      </c>
      <c r="F21" s="6">
        <v>531.88</v>
      </c>
      <c r="G21" s="6">
        <v>524.66</v>
      </c>
      <c r="H21" s="6">
        <v>522.79</v>
      </c>
      <c r="I21" s="6">
        <v>520.38</v>
      </c>
      <c r="J21" s="6">
        <v>517.73</v>
      </c>
      <c r="K21" s="6">
        <v>510.08</v>
      </c>
      <c r="L21" s="6">
        <v>507.87</v>
      </c>
      <c r="M21" s="6">
        <v>504.95</v>
      </c>
      <c r="N21" s="6">
        <v>502.25</v>
      </c>
      <c r="O21" s="6">
        <v>497.33</v>
      </c>
      <c r="P21" s="6">
        <v>494.73</v>
      </c>
      <c r="Q21" s="6">
        <v>491.31</v>
      </c>
      <c r="R21" s="6">
        <v>483.96</v>
      </c>
      <c r="S21" s="6">
        <v>475.17</v>
      </c>
      <c r="T21" s="6">
        <v>460.79</v>
      </c>
      <c r="U21" s="6">
        <v>450.77</v>
      </c>
      <c r="V21" s="6">
        <v>448.85</v>
      </c>
      <c r="W21" s="6">
        <v>440.16</v>
      </c>
      <c r="X21" s="6">
        <v>432.55</v>
      </c>
      <c r="Y21" s="6">
        <v>424.23</v>
      </c>
      <c r="Z21" s="6">
        <v>415.84</v>
      </c>
      <c r="AA21" s="6">
        <v>411.61939419937329</v>
      </c>
      <c r="AB21" s="6">
        <v>407.44162582016901</v>
      </c>
      <c r="AC21" s="6">
        <v>403.30626008009261</v>
      </c>
      <c r="AD21" s="6">
        <v>399.21286660971197</v>
      </c>
      <c r="AE21" s="6">
        <v>395.1610194076685</v>
      </c>
      <c r="AF21" s="3"/>
      <c r="AG21" s="14"/>
    </row>
    <row r="22" spans="1:33" x14ac:dyDescent="0.3">
      <c r="A22" s="5" t="s">
        <v>20</v>
      </c>
      <c r="B22" s="10">
        <v>768.98500000000001</v>
      </c>
      <c r="C22" s="10">
        <v>816.6</v>
      </c>
      <c r="D22" s="10">
        <v>806.7</v>
      </c>
      <c r="E22" s="6">
        <v>796.74</v>
      </c>
      <c r="F22" s="6">
        <v>655.9</v>
      </c>
      <c r="G22" s="6">
        <v>643.62</v>
      </c>
      <c r="H22" s="6">
        <v>632.83000000000004</v>
      </c>
      <c r="I22" s="6">
        <v>625.73</v>
      </c>
      <c r="J22" s="6">
        <v>621.61</v>
      </c>
      <c r="K22" s="6">
        <v>613.25</v>
      </c>
      <c r="L22" s="6">
        <v>609.21</v>
      </c>
      <c r="M22" s="6">
        <v>606.64</v>
      </c>
      <c r="N22" s="6">
        <v>604.08000000000004</v>
      </c>
      <c r="O22" s="6">
        <v>603.27</v>
      </c>
      <c r="P22" s="6">
        <v>603.99</v>
      </c>
      <c r="Q22" s="6">
        <v>604.85</v>
      </c>
      <c r="R22" s="6">
        <v>603.35</v>
      </c>
      <c r="S22" s="6">
        <v>597.44000000000005</v>
      </c>
      <c r="T22" s="6">
        <v>590.08000000000004</v>
      </c>
      <c r="U22" s="6">
        <v>582.55999999999995</v>
      </c>
      <c r="V22" s="6">
        <v>575.01</v>
      </c>
      <c r="W22" s="6">
        <v>569</v>
      </c>
      <c r="X22" s="6">
        <v>562.65</v>
      </c>
      <c r="Y22" s="6">
        <v>557.63</v>
      </c>
      <c r="Z22" s="6">
        <v>553.54</v>
      </c>
      <c r="AA22" s="6">
        <v>546.30887398556695</v>
      </c>
      <c r="AB22" s="6">
        <v>539.17221121396483</v>
      </c>
      <c r="AC22" s="6">
        <v>532.12877767209125</v>
      </c>
      <c r="AD22" s="6">
        <v>525.17735546727658</v>
      </c>
      <c r="AE22" s="6">
        <v>518.31674261669571</v>
      </c>
      <c r="AF22" s="3"/>
      <c r="AG22" s="14"/>
    </row>
    <row r="23" spans="1:33" x14ac:dyDescent="0.3">
      <c r="A23" s="5" t="s">
        <v>21</v>
      </c>
      <c r="B23" s="10">
        <v>832.96500000000003</v>
      </c>
      <c r="C23" s="10">
        <v>846.2</v>
      </c>
      <c r="D23" s="10">
        <v>836.8</v>
      </c>
      <c r="E23" s="6">
        <v>831.07</v>
      </c>
      <c r="F23" s="6">
        <v>817.79</v>
      </c>
      <c r="G23" s="6">
        <v>803.28</v>
      </c>
      <c r="H23" s="6">
        <v>791.35</v>
      </c>
      <c r="I23" s="6">
        <v>783</v>
      </c>
      <c r="J23" s="6">
        <v>780.64</v>
      </c>
      <c r="K23" s="6">
        <v>773.67</v>
      </c>
      <c r="L23" s="6">
        <v>769.56</v>
      </c>
      <c r="M23" s="6">
        <v>766.36</v>
      </c>
      <c r="N23" s="6">
        <v>763.64</v>
      </c>
      <c r="O23" s="6">
        <v>762.92</v>
      </c>
      <c r="P23" s="6">
        <v>761.56</v>
      </c>
      <c r="Q23" s="6">
        <v>757.99</v>
      </c>
      <c r="R23" s="6">
        <v>749.38</v>
      </c>
      <c r="S23" s="6">
        <v>740.91</v>
      </c>
      <c r="T23" s="6">
        <v>731.12</v>
      </c>
      <c r="U23" s="6">
        <v>720.68</v>
      </c>
      <c r="V23" s="6">
        <v>715.65</v>
      </c>
      <c r="W23" s="6">
        <v>710.49</v>
      </c>
      <c r="X23" s="6">
        <v>706.65</v>
      </c>
      <c r="Y23" s="6">
        <v>702.97</v>
      </c>
      <c r="Z23" s="6">
        <v>699.57</v>
      </c>
      <c r="AA23" s="6">
        <v>694.70328755294963</v>
      </c>
      <c r="AB23" s="6">
        <v>689.87043146057749</v>
      </c>
      <c r="AC23" s="6">
        <v>685.07119619371178</v>
      </c>
      <c r="AD23" s="6">
        <v>680.30534786169119</v>
      </c>
      <c r="AE23" s="6">
        <v>675.5726542009661</v>
      </c>
      <c r="AF23" s="3"/>
      <c r="AG23" s="14"/>
    </row>
    <row r="24" spans="1:33" x14ac:dyDescent="0.3">
      <c r="A24" s="5" t="s">
        <v>22</v>
      </c>
      <c r="B24" s="10">
        <v>888.97500000000002</v>
      </c>
      <c r="C24" s="10">
        <v>911.5</v>
      </c>
      <c r="D24" s="10">
        <v>898.9</v>
      </c>
      <c r="E24" s="6">
        <v>881.6</v>
      </c>
      <c r="F24" s="6">
        <v>863.9</v>
      </c>
      <c r="G24" s="6">
        <v>842.25</v>
      </c>
      <c r="H24" s="6">
        <v>827.06</v>
      </c>
      <c r="I24" s="6">
        <v>810.49</v>
      </c>
      <c r="J24" s="6">
        <v>937.8</v>
      </c>
      <c r="K24" s="6">
        <v>919.1</v>
      </c>
      <c r="L24" s="6">
        <v>1072.5</v>
      </c>
      <c r="M24" s="6">
        <v>1010.1</v>
      </c>
      <c r="N24" s="6">
        <v>744.62</v>
      </c>
      <c r="O24" s="6">
        <v>731.47</v>
      </c>
      <c r="P24" s="6">
        <v>719.61</v>
      </c>
      <c r="Q24" s="6">
        <v>707.01</v>
      </c>
      <c r="R24" s="6">
        <v>691.62</v>
      </c>
      <c r="S24" s="6">
        <v>679.7</v>
      </c>
      <c r="T24" s="6">
        <v>671.15</v>
      </c>
      <c r="U24" s="6">
        <v>661.07</v>
      </c>
      <c r="V24" s="6">
        <v>649.09</v>
      </c>
      <c r="W24" s="6">
        <v>638.91</v>
      </c>
      <c r="X24" s="6">
        <v>628.02</v>
      </c>
      <c r="Y24" s="6">
        <v>615.36</v>
      </c>
      <c r="Z24" s="6">
        <v>606.02</v>
      </c>
      <c r="AA24" s="6">
        <v>596.8028019486502</v>
      </c>
      <c r="AB24" s="6">
        <v>587.7257919107617</v>
      </c>
      <c r="AC24" s="6">
        <v>578.78683771134934</v>
      </c>
      <c r="AD24" s="6">
        <v>569.98383960452134</v>
      </c>
      <c r="AE24" s="6">
        <v>561.31472978025215</v>
      </c>
      <c r="AF24" s="3"/>
      <c r="AG24" s="14"/>
    </row>
    <row r="25" spans="1:33" x14ac:dyDescent="0.3">
      <c r="A25" s="5" t="s">
        <v>23</v>
      </c>
      <c r="B25" s="10">
        <v>944.4</v>
      </c>
      <c r="C25" s="10">
        <v>934.4</v>
      </c>
      <c r="D25" s="10">
        <v>916.2</v>
      </c>
      <c r="E25" s="6">
        <v>906.4</v>
      </c>
      <c r="F25" s="6">
        <v>883.73</v>
      </c>
      <c r="G25" s="6">
        <v>853.65</v>
      </c>
      <c r="H25" s="6">
        <v>833.85</v>
      </c>
      <c r="I25" s="6">
        <v>829.27</v>
      </c>
      <c r="J25" s="6">
        <v>827.31</v>
      </c>
      <c r="K25" s="6">
        <v>822.05</v>
      </c>
      <c r="L25" s="6">
        <v>821.71</v>
      </c>
      <c r="M25" s="6">
        <v>827.23</v>
      </c>
      <c r="N25" s="6">
        <v>836.73</v>
      </c>
      <c r="O25" s="6">
        <v>835.55</v>
      </c>
      <c r="P25" s="6">
        <v>833.24</v>
      </c>
      <c r="Q25" s="6">
        <v>828.21</v>
      </c>
      <c r="R25" s="6">
        <v>818.84</v>
      </c>
      <c r="S25" s="6">
        <v>801.36</v>
      </c>
      <c r="T25" s="6">
        <v>785.9</v>
      </c>
      <c r="U25" s="6">
        <v>781.19</v>
      </c>
      <c r="V25" s="6">
        <v>768.1</v>
      </c>
      <c r="W25" s="6">
        <v>758.23</v>
      </c>
      <c r="X25" s="6">
        <v>749.19</v>
      </c>
      <c r="Y25" s="6">
        <v>740.2</v>
      </c>
      <c r="Z25" s="6">
        <v>731.79</v>
      </c>
      <c r="AA25" s="6">
        <v>724.36205173566157</v>
      </c>
      <c r="AB25" s="6">
        <v>717.00949998592114</v>
      </c>
      <c r="AC25" s="6">
        <v>709.73157944733146</v>
      </c>
      <c r="AD25" s="6">
        <v>702.52753258456755</v>
      </c>
      <c r="AE25" s="6">
        <v>695.39660955157797</v>
      </c>
      <c r="AF25" s="3"/>
      <c r="AG25" s="14"/>
    </row>
    <row r="26" spans="1:33" x14ac:dyDescent="0.3">
      <c r="A26" s="5" t="s">
        <v>24</v>
      </c>
      <c r="B26" s="10">
        <v>743.6</v>
      </c>
      <c r="C26" s="10">
        <v>760</v>
      </c>
      <c r="D26" s="10">
        <v>747.3</v>
      </c>
      <c r="E26" s="6">
        <v>738.24</v>
      </c>
      <c r="F26" s="6">
        <v>728.86</v>
      </c>
      <c r="G26" s="6">
        <v>708.79</v>
      </c>
      <c r="H26" s="6">
        <v>696</v>
      </c>
      <c r="I26" s="6">
        <v>680.36</v>
      </c>
      <c r="J26" s="6">
        <v>671.41</v>
      </c>
      <c r="K26" s="6">
        <v>662.81</v>
      </c>
      <c r="L26" s="6">
        <v>660.62</v>
      </c>
      <c r="M26" s="6">
        <v>656.62</v>
      </c>
      <c r="N26" s="6">
        <v>650.12</v>
      </c>
      <c r="O26" s="6">
        <v>646.84</v>
      </c>
      <c r="P26" s="6">
        <v>641.74</v>
      </c>
      <c r="Q26" s="6">
        <v>637.36</v>
      </c>
      <c r="R26" s="6">
        <v>631</v>
      </c>
      <c r="S26" s="6">
        <v>620.91999999999996</v>
      </c>
      <c r="T26" s="6">
        <v>610.38</v>
      </c>
      <c r="U26" s="6">
        <v>601.76</v>
      </c>
      <c r="V26" s="6">
        <v>595.46</v>
      </c>
      <c r="W26" s="6">
        <v>587.09</v>
      </c>
      <c r="X26" s="6">
        <v>583.19000000000005</v>
      </c>
      <c r="Y26" s="6">
        <v>582.47</v>
      </c>
      <c r="Z26" s="6">
        <v>576.88</v>
      </c>
      <c r="AA26" s="6">
        <v>571.05156569694975</v>
      </c>
      <c r="AB26" s="6">
        <v>565.28201824458756</v>
      </c>
      <c r="AC26" s="6">
        <v>559.57076268704657</v>
      </c>
      <c r="AD26" s="6">
        <v>553.91721007952128</v>
      </c>
      <c r="AE26" s="6">
        <v>548.32077742753575</v>
      </c>
      <c r="AF26" s="3"/>
      <c r="AG26" s="14"/>
    </row>
    <row r="27" spans="1:33" x14ac:dyDescent="0.3">
      <c r="A27" s="5" t="s">
        <v>25</v>
      </c>
      <c r="B27" s="10">
        <v>1049</v>
      </c>
      <c r="C27" s="10">
        <v>1011.5</v>
      </c>
      <c r="D27" s="10">
        <v>985.11</v>
      </c>
      <c r="E27" s="6">
        <v>953.72</v>
      </c>
      <c r="F27" s="6">
        <v>927.69</v>
      </c>
      <c r="G27" s="6">
        <v>897.87</v>
      </c>
      <c r="H27" s="6">
        <v>870.49</v>
      </c>
      <c r="I27" s="6">
        <v>854.19</v>
      </c>
      <c r="J27" s="6">
        <v>842.42</v>
      </c>
      <c r="K27" s="6">
        <v>832.31</v>
      </c>
      <c r="L27" s="6">
        <v>822.3</v>
      </c>
      <c r="M27" s="6">
        <v>814.58</v>
      </c>
      <c r="N27" s="6">
        <v>806.14</v>
      </c>
      <c r="O27" s="6">
        <v>794.62</v>
      </c>
      <c r="P27" s="6">
        <v>784.17</v>
      </c>
      <c r="Q27" s="6">
        <v>773.48</v>
      </c>
      <c r="R27" s="6">
        <v>760.72</v>
      </c>
      <c r="S27" s="6">
        <v>750.53</v>
      </c>
      <c r="T27" s="6">
        <v>737.67</v>
      </c>
      <c r="U27" s="6">
        <v>725.19</v>
      </c>
      <c r="V27" s="6">
        <v>720.62</v>
      </c>
      <c r="W27" s="6">
        <v>712.6</v>
      </c>
      <c r="X27" s="6">
        <v>700.69</v>
      </c>
      <c r="Y27" s="6">
        <v>685</v>
      </c>
      <c r="Z27" s="6">
        <v>674.14</v>
      </c>
      <c r="AA27" s="6">
        <v>662.32184753671663</v>
      </c>
      <c r="AB27" s="6">
        <v>650.71087567040922</v>
      </c>
      <c r="AC27" s="6">
        <v>639.3034523782303</v>
      </c>
      <c r="AD27" s="6">
        <v>628.09600930926933</v>
      </c>
      <c r="AE27" s="6">
        <v>617.08504066833893</v>
      </c>
      <c r="AF27" s="3"/>
      <c r="AG27" s="14"/>
    </row>
    <row r="28" spans="1:33" x14ac:dyDescent="0.3">
      <c r="A28" s="5" t="s">
        <v>26</v>
      </c>
      <c r="B28" s="10">
        <v>545.47249999999997</v>
      </c>
      <c r="C28" s="10">
        <v>627.9</v>
      </c>
      <c r="D28" s="10">
        <v>548.58000000000004</v>
      </c>
      <c r="E28" s="6">
        <v>550.71</v>
      </c>
      <c r="F28" s="6">
        <v>454.7</v>
      </c>
      <c r="G28" s="6">
        <v>434.72</v>
      </c>
      <c r="H28" s="6">
        <v>384.52</v>
      </c>
      <c r="I28" s="6">
        <v>354.99</v>
      </c>
      <c r="J28" s="6">
        <v>332.21</v>
      </c>
      <c r="K28" s="6">
        <v>310.47000000000003</v>
      </c>
      <c r="L28" s="6">
        <v>287.62</v>
      </c>
      <c r="M28" s="6">
        <v>267.89999999999998</v>
      </c>
      <c r="N28" s="6">
        <v>259.87</v>
      </c>
      <c r="O28" s="6">
        <v>245.96</v>
      </c>
      <c r="P28" s="6">
        <v>232.49</v>
      </c>
      <c r="Q28" s="6">
        <v>216.85</v>
      </c>
      <c r="R28" s="6">
        <v>200.89</v>
      </c>
      <c r="S28" s="6">
        <v>181.93</v>
      </c>
      <c r="T28" s="6">
        <v>165.13</v>
      </c>
      <c r="U28" s="6">
        <v>151.21</v>
      </c>
      <c r="V28" s="6">
        <v>139.44999999999999</v>
      </c>
      <c r="W28" s="6">
        <v>132.04</v>
      </c>
      <c r="X28" s="6">
        <v>124.92</v>
      </c>
      <c r="Y28" s="6">
        <v>119.85</v>
      </c>
      <c r="Z28" s="6">
        <v>114.6</v>
      </c>
      <c r="AA28" s="6">
        <v>107.66662211806886</v>
      </c>
      <c r="AB28" s="6">
        <v>101.15271830990432</v>
      </c>
      <c r="AC28" s="6">
        <v>95.032910108969745</v>
      </c>
      <c r="AD28" s="6">
        <v>89.28335446320115</v>
      </c>
      <c r="AE28" s="6">
        <v>83.881650841388094</v>
      </c>
      <c r="AF28" s="3"/>
      <c r="AG28" s="14"/>
    </row>
    <row r="29" spans="1:33" x14ac:dyDescent="0.3">
      <c r="A29" s="5" t="s">
        <v>27</v>
      </c>
      <c r="B29" s="10">
        <v>786.27250000000004</v>
      </c>
      <c r="C29" s="10">
        <v>800.9</v>
      </c>
      <c r="D29" s="10">
        <v>791.4</v>
      </c>
      <c r="E29" s="6">
        <v>781.97</v>
      </c>
      <c r="F29" s="6">
        <v>770.82</v>
      </c>
      <c r="G29" s="6">
        <v>756.86</v>
      </c>
      <c r="H29" s="6">
        <v>751.75</v>
      </c>
      <c r="I29" s="6">
        <v>740.23</v>
      </c>
      <c r="J29" s="6">
        <v>729.66</v>
      </c>
      <c r="K29" s="6">
        <v>724.43</v>
      </c>
      <c r="L29" s="6">
        <v>713.5</v>
      </c>
      <c r="M29" s="6">
        <v>711.49</v>
      </c>
      <c r="N29" s="6">
        <v>707.37</v>
      </c>
      <c r="O29" s="6">
        <v>697.9</v>
      </c>
      <c r="P29" s="6">
        <v>691.69</v>
      </c>
      <c r="Q29" s="6">
        <v>683.51</v>
      </c>
      <c r="R29" s="6">
        <v>671.89</v>
      </c>
      <c r="S29" s="6">
        <v>659.54</v>
      </c>
      <c r="T29" s="6">
        <v>648.85</v>
      </c>
      <c r="U29" s="6">
        <v>641.66999999999996</v>
      </c>
      <c r="V29" s="6">
        <v>634.67999999999995</v>
      </c>
      <c r="W29" s="6">
        <v>629.75</v>
      </c>
      <c r="X29" s="6">
        <v>625.24</v>
      </c>
      <c r="Y29" s="6">
        <v>615.16999999999996</v>
      </c>
      <c r="Z29" s="6">
        <v>612.21</v>
      </c>
      <c r="AA29" s="6">
        <v>606.11287940420118</v>
      </c>
      <c r="AB29" s="6">
        <v>600.07648123952845</v>
      </c>
      <c r="AC29" s="6">
        <v>594.10020075926832</v>
      </c>
      <c r="AD29" s="6">
        <v>588.18343923949965</v>
      </c>
      <c r="AE29" s="6">
        <v>582.32560391911124</v>
      </c>
      <c r="AF29" s="3"/>
      <c r="AG29" s="14"/>
    </row>
    <row r="30" spans="1:33" x14ac:dyDescent="0.3">
      <c r="A30" s="5" t="s">
        <v>28</v>
      </c>
      <c r="B30" s="10" t="e">
        <v>#N/A</v>
      </c>
      <c r="C30" s="10" t="e">
        <v>#N/A</v>
      </c>
      <c r="D30" s="10" t="e">
        <v>#N/A</v>
      </c>
      <c r="E30" s="6">
        <v>182.89</v>
      </c>
      <c r="F30" s="6">
        <v>177.61</v>
      </c>
      <c r="G30" s="6">
        <v>171.05</v>
      </c>
      <c r="H30" s="6">
        <v>167.03</v>
      </c>
      <c r="I30" s="6">
        <v>164.8</v>
      </c>
      <c r="J30" s="6">
        <v>165.31</v>
      </c>
      <c r="K30" s="6">
        <v>163.22999999999999</v>
      </c>
      <c r="L30" s="6">
        <v>161.59</v>
      </c>
      <c r="M30" s="6">
        <v>162.38999999999999</v>
      </c>
      <c r="N30" s="6">
        <v>160.44</v>
      </c>
      <c r="O30" s="6">
        <v>158.27000000000001</v>
      </c>
      <c r="P30" s="6">
        <v>155.82</v>
      </c>
      <c r="Q30" s="6">
        <v>152.94</v>
      </c>
      <c r="R30" s="6">
        <v>150.86000000000001</v>
      </c>
      <c r="S30" s="6">
        <v>147.30000000000001</v>
      </c>
      <c r="T30" s="6">
        <v>143.07</v>
      </c>
      <c r="U30" s="6">
        <v>139.19</v>
      </c>
      <c r="V30" s="6">
        <v>134.4</v>
      </c>
      <c r="W30" s="6">
        <v>129.62</v>
      </c>
      <c r="X30" s="6">
        <v>126.19</v>
      </c>
      <c r="Y30" s="6">
        <v>120.59</v>
      </c>
      <c r="Z30" s="6">
        <v>118.17</v>
      </c>
      <c r="AA30" s="6" t="e">
        <v>#N/A</v>
      </c>
      <c r="AB30" s="6" t="s">
        <v>34</v>
      </c>
      <c r="AC30" s="6" t="s">
        <v>34</v>
      </c>
      <c r="AD30" s="6" t="s">
        <v>34</v>
      </c>
      <c r="AE30" s="6" t="s">
        <v>34</v>
      </c>
      <c r="AF30" s="3"/>
      <c r="AG30" s="14"/>
    </row>
    <row r="31" spans="1:33" x14ac:dyDescent="0.3">
      <c r="A31" s="5" t="s">
        <v>29</v>
      </c>
      <c r="B31" s="10">
        <v>3411.835</v>
      </c>
      <c r="C31" s="10">
        <v>3414.7</v>
      </c>
      <c r="D31" s="10">
        <v>3412.71</v>
      </c>
      <c r="E31" s="6">
        <v>3416.29</v>
      </c>
      <c r="F31" s="6">
        <v>3403.64</v>
      </c>
      <c r="G31" s="6">
        <v>3389.82</v>
      </c>
      <c r="H31" s="6">
        <v>3392.11</v>
      </c>
      <c r="I31" s="6">
        <v>3371.84</v>
      </c>
      <c r="J31" s="6">
        <v>3375.2</v>
      </c>
      <c r="K31" s="6">
        <v>3358.42</v>
      </c>
      <c r="L31" s="6">
        <v>3343.44</v>
      </c>
      <c r="M31" s="6">
        <v>3329.81</v>
      </c>
      <c r="N31" s="6">
        <v>3303</v>
      </c>
      <c r="O31" s="6">
        <v>3275.61</v>
      </c>
      <c r="P31" s="6">
        <v>3257.05</v>
      </c>
      <c r="Q31" s="6">
        <v>3235.32</v>
      </c>
      <c r="R31" s="6">
        <v>3198.87</v>
      </c>
      <c r="S31" s="6">
        <v>3169.16</v>
      </c>
      <c r="T31" s="6">
        <v>3144.23</v>
      </c>
      <c r="U31" s="6">
        <v>3130.1</v>
      </c>
      <c r="V31" s="6">
        <v>3113.83</v>
      </c>
      <c r="W31" s="6">
        <v>3097.91</v>
      </c>
      <c r="X31" s="6">
        <v>3091.09</v>
      </c>
      <c r="Y31" s="6">
        <v>3072.34</v>
      </c>
      <c r="Z31" s="6">
        <v>3059.69</v>
      </c>
      <c r="AA31" s="6">
        <v>3042.9</v>
      </c>
      <c r="AB31" s="6">
        <v>3022.77</v>
      </c>
      <c r="AC31" s="6">
        <v>3009.245279265042</v>
      </c>
      <c r="AD31" s="6">
        <v>2995.7810719237455</v>
      </c>
      <c r="AE31" s="6">
        <v>2982.3771072222157</v>
      </c>
      <c r="AF31" s="3"/>
      <c r="AG31" s="14"/>
    </row>
    <row r="32" spans="1:33" x14ac:dyDescent="0.3">
      <c r="A32" s="5" t="s">
        <v>30</v>
      </c>
      <c r="B32" s="10">
        <v>1571.6</v>
      </c>
      <c r="C32" s="10">
        <v>1556.2</v>
      </c>
      <c r="D32" s="10">
        <v>1519.7</v>
      </c>
      <c r="E32" s="6">
        <v>1500.07</v>
      </c>
      <c r="F32" s="6">
        <v>1476.05</v>
      </c>
      <c r="G32" s="6">
        <v>1435.33</v>
      </c>
      <c r="H32" s="6">
        <v>1398.9</v>
      </c>
      <c r="I32" s="6">
        <v>1228.05</v>
      </c>
      <c r="J32" s="6">
        <v>1210.74</v>
      </c>
      <c r="K32" s="6">
        <v>1187.99</v>
      </c>
      <c r="L32" s="6">
        <v>1173.3</v>
      </c>
      <c r="M32" s="6">
        <v>1163.28</v>
      </c>
      <c r="N32" s="6">
        <v>1149.07</v>
      </c>
      <c r="O32" s="6">
        <v>1139.6300000000001</v>
      </c>
      <c r="P32" s="6">
        <v>1124.96</v>
      </c>
      <c r="Q32" s="6">
        <v>1112.28</v>
      </c>
      <c r="R32" s="6">
        <v>1103.4000000000001</v>
      </c>
      <c r="S32" s="6">
        <v>1082.03</v>
      </c>
      <c r="T32" s="6">
        <v>1059.69</v>
      </c>
      <c r="U32" s="6">
        <v>1044.31</v>
      </c>
      <c r="V32" s="6">
        <v>1028.48</v>
      </c>
      <c r="W32" s="6">
        <v>1019.9</v>
      </c>
      <c r="X32" s="6">
        <v>1013.35</v>
      </c>
      <c r="Y32" s="6">
        <v>1003.56</v>
      </c>
      <c r="Z32" s="6">
        <v>997</v>
      </c>
      <c r="AA32" s="6">
        <v>979.01486008203653</v>
      </c>
      <c r="AB32" s="6">
        <v>961.3541587376626</v>
      </c>
      <c r="AC32" s="6">
        <v>944.01204333584428</v>
      </c>
      <c r="AD32" s="6">
        <v>926.98276682266703</v>
      </c>
      <c r="AE32" s="6">
        <v>910.26068581680295</v>
      </c>
      <c r="AF32" s="3"/>
      <c r="AG32" s="14"/>
    </row>
    <row r="33" spans="1:33" x14ac:dyDescent="0.3">
      <c r="A33" s="5" t="s">
        <v>31</v>
      </c>
      <c r="B33" s="10" t="e">
        <v>#N/A</v>
      </c>
      <c r="C33" s="10" t="e">
        <v>#N/A</v>
      </c>
      <c r="D33" s="10" t="e">
        <v>#N/A</v>
      </c>
      <c r="E33" s="6">
        <v>427.83</v>
      </c>
      <c r="F33" s="6">
        <v>418.45</v>
      </c>
      <c r="G33" s="6">
        <v>408.31</v>
      </c>
      <c r="H33" s="6">
        <v>401.35</v>
      </c>
      <c r="I33" s="6">
        <v>391.79</v>
      </c>
      <c r="J33" s="6">
        <v>382.91</v>
      </c>
      <c r="K33" s="6">
        <v>379.09</v>
      </c>
      <c r="L33" s="6">
        <v>374.53</v>
      </c>
      <c r="M33" s="6">
        <v>376.12</v>
      </c>
      <c r="N33" s="6">
        <v>373.16</v>
      </c>
      <c r="O33" s="6">
        <v>367.08</v>
      </c>
      <c r="P33" s="6">
        <v>363.93</v>
      </c>
      <c r="Q33" s="6">
        <v>359.82</v>
      </c>
      <c r="R33" s="6">
        <v>354.52</v>
      </c>
      <c r="S33" s="6">
        <v>350.66</v>
      </c>
      <c r="T33" s="6">
        <v>347.81</v>
      </c>
      <c r="U33" s="6">
        <v>344.86</v>
      </c>
      <c r="V33" s="6">
        <v>340.44</v>
      </c>
      <c r="W33" s="6">
        <v>335.81</v>
      </c>
      <c r="X33" s="6">
        <v>331.57</v>
      </c>
      <c r="Y33" s="6">
        <v>321.5</v>
      </c>
      <c r="Z33" s="6">
        <v>315.72000000000003</v>
      </c>
      <c r="AA33" s="6" t="e">
        <v>#N/A</v>
      </c>
      <c r="AB33" s="6" t="s">
        <v>34</v>
      </c>
      <c r="AC33" s="6" t="s">
        <v>34</v>
      </c>
      <c r="AD33" s="6" t="s">
        <v>34</v>
      </c>
      <c r="AE33" s="6" t="s">
        <v>34</v>
      </c>
      <c r="AF33" s="3"/>
      <c r="AG33" s="14"/>
    </row>
    <row r="34" spans="1:33" x14ac:dyDescent="0.3">
      <c r="A34" s="5" t="s">
        <v>32</v>
      </c>
      <c r="B34" s="10">
        <v>580.40750000000003</v>
      </c>
      <c r="C34" s="10">
        <v>588.6</v>
      </c>
      <c r="D34" s="10">
        <v>582.9</v>
      </c>
      <c r="E34" s="6">
        <v>578.46</v>
      </c>
      <c r="F34" s="6">
        <v>571.66999999999996</v>
      </c>
      <c r="G34" s="6">
        <v>562.99</v>
      </c>
      <c r="H34" s="6">
        <v>559.79</v>
      </c>
      <c r="I34" s="6">
        <v>555.57000000000005</v>
      </c>
      <c r="J34" s="6">
        <v>550.5</v>
      </c>
      <c r="K34" s="6">
        <v>546.79</v>
      </c>
      <c r="L34" s="6">
        <v>543.48</v>
      </c>
      <c r="M34" s="6">
        <v>544.04</v>
      </c>
      <c r="N34" s="6">
        <v>536.30999999999995</v>
      </c>
      <c r="O34" s="6">
        <v>533.99</v>
      </c>
      <c r="P34" s="6">
        <v>528.52</v>
      </c>
      <c r="Q34" s="6">
        <v>517.70000000000005</v>
      </c>
      <c r="R34" s="6">
        <v>514.29999999999995</v>
      </c>
      <c r="S34" s="6">
        <v>508.47</v>
      </c>
      <c r="T34" s="6">
        <v>502.92</v>
      </c>
      <c r="U34" s="6">
        <v>500.79</v>
      </c>
      <c r="V34" s="6">
        <v>494.81</v>
      </c>
      <c r="W34" s="6">
        <v>487.52</v>
      </c>
      <c r="X34" s="6">
        <v>480.94</v>
      </c>
      <c r="Y34" s="6">
        <v>473.39</v>
      </c>
      <c r="Z34" s="6">
        <v>467</v>
      </c>
      <c r="AA34" s="6">
        <v>462.95655234420872</v>
      </c>
      <c r="AB34" s="6">
        <v>458.94811425789305</v>
      </c>
      <c r="AC34" s="6">
        <v>454.9743826160817</v>
      </c>
      <c r="AD34" s="6">
        <v>451.03505691836421</v>
      </c>
      <c r="AE34" s="6">
        <v>447.1298392661667</v>
      </c>
      <c r="AF34" s="3"/>
      <c r="AG34" s="14"/>
    </row>
    <row r="35" spans="1:33" x14ac:dyDescent="0.3">
      <c r="A35" s="5" t="s">
        <v>33</v>
      </c>
      <c r="B35" s="10" t="e">
        <v>#N/A</v>
      </c>
      <c r="C35" s="10" t="e">
        <v>#N/A</v>
      </c>
      <c r="D35" s="10" t="e">
        <v>#N/A</v>
      </c>
      <c r="E35" s="6">
        <v>55.88</v>
      </c>
      <c r="F35" s="6">
        <v>55.44</v>
      </c>
      <c r="G35" s="6">
        <v>54.36</v>
      </c>
      <c r="H35" s="6">
        <v>53.78</v>
      </c>
      <c r="I35" s="6">
        <v>53.03</v>
      </c>
      <c r="J35" s="6">
        <v>52.73</v>
      </c>
      <c r="K35" s="6">
        <v>60.12</v>
      </c>
      <c r="L35" s="6">
        <v>50</v>
      </c>
      <c r="M35" s="6">
        <v>57.61</v>
      </c>
      <c r="N35" s="6">
        <v>48.46</v>
      </c>
      <c r="O35" s="6">
        <v>51.54</v>
      </c>
      <c r="P35" s="6">
        <v>49.84</v>
      </c>
      <c r="Q35" s="6">
        <v>46.47</v>
      </c>
      <c r="R35" s="6">
        <v>45.25</v>
      </c>
      <c r="S35" s="6">
        <v>44.93</v>
      </c>
      <c r="T35" s="6">
        <v>43.86</v>
      </c>
      <c r="U35" s="6">
        <v>42.08</v>
      </c>
      <c r="V35" s="6">
        <v>40.950000000000003</v>
      </c>
      <c r="W35" s="6">
        <v>40.729999999999997</v>
      </c>
      <c r="X35" s="6">
        <v>40.380000000000003</v>
      </c>
      <c r="Y35" s="6">
        <v>39.79</v>
      </c>
      <c r="Z35" s="6">
        <v>39.619999999999997</v>
      </c>
      <c r="AA35" s="6" t="e">
        <v>#N/A</v>
      </c>
      <c r="AB35" s="6" t="s">
        <v>34</v>
      </c>
      <c r="AC35" s="6" t="s">
        <v>34</v>
      </c>
      <c r="AD35" s="6" t="s">
        <v>34</v>
      </c>
      <c r="AE35" s="6" t="s">
        <v>34</v>
      </c>
      <c r="AF35" s="3"/>
      <c r="AG35" s="14"/>
    </row>
    <row r="36" spans="1:33" x14ac:dyDescent="0.3">
      <c r="A36" s="5" t="s">
        <v>35</v>
      </c>
      <c r="B36" s="10">
        <v>980.27749999999992</v>
      </c>
      <c r="C36" s="10">
        <v>999.5</v>
      </c>
      <c r="D36" s="10">
        <v>978</v>
      </c>
      <c r="E36" s="6">
        <v>956.74</v>
      </c>
      <c r="F36" s="6">
        <v>986.87</v>
      </c>
      <c r="G36" s="6">
        <v>905.68</v>
      </c>
      <c r="H36" s="6">
        <v>824.93</v>
      </c>
      <c r="I36" s="6">
        <v>815.66</v>
      </c>
      <c r="J36" s="6">
        <v>815.29</v>
      </c>
      <c r="K36" s="6">
        <v>806.93</v>
      </c>
      <c r="L36" s="6">
        <v>795.98</v>
      </c>
      <c r="M36" s="6">
        <v>791.83</v>
      </c>
      <c r="N36" s="6">
        <v>782.73</v>
      </c>
      <c r="O36" s="6">
        <v>781.67</v>
      </c>
      <c r="P36" s="6">
        <v>772.3</v>
      </c>
      <c r="Q36" s="6">
        <v>764.25</v>
      </c>
      <c r="R36" s="6">
        <v>753.11</v>
      </c>
      <c r="S36" s="6">
        <v>741.73</v>
      </c>
      <c r="T36" s="6">
        <v>725.01</v>
      </c>
      <c r="U36" s="6">
        <v>716.58</v>
      </c>
      <c r="V36" s="6">
        <v>702.59</v>
      </c>
      <c r="W36" s="6">
        <v>694.84</v>
      </c>
      <c r="X36" s="6">
        <v>688.01</v>
      </c>
      <c r="Y36" s="6">
        <v>674.5</v>
      </c>
      <c r="Z36" s="6">
        <v>668.22</v>
      </c>
      <c r="AA36" s="6">
        <v>658.05514267043645</v>
      </c>
      <c r="AB36" s="6">
        <v>648.04491154860443</v>
      </c>
      <c r="AC36" s="6">
        <v>638.1869544850008</v>
      </c>
      <c r="AD36" s="6">
        <v>628.47895511064996</v>
      </c>
      <c r="AE36" s="6">
        <v>618.91863229281603</v>
      </c>
      <c r="AF36" s="3"/>
      <c r="AG36" s="14"/>
    </row>
    <row r="37" spans="1:33" x14ac:dyDescent="0.3">
      <c r="A37" s="5" t="s">
        <v>36</v>
      </c>
      <c r="B37" s="10" t="e">
        <v>#N/A</v>
      </c>
      <c r="C37" s="10" t="e">
        <v>#N/A</v>
      </c>
      <c r="D37" s="10" t="e">
        <v>#N/A</v>
      </c>
      <c r="E37" s="6">
        <v>331.92</v>
      </c>
      <c r="F37" s="6">
        <v>328.48</v>
      </c>
      <c r="G37" s="6">
        <v>325.55</v>
      </c>
      <c r="H37" s="6">
        <v>324.23</v>
      </c>
      <c r="I37" s="6">
        <v>321.89999999999998</v>
      </c>
      <c r="J37" s="6">
        <v>374.67</v>
      </c>
      <c r="K37" s="6">
        <v>368.57</v>
      </c>
      <c r="L37" s="6">
        <v>321.52</v>
      </c>
      <c r="M37" s="6">
        <v>323.29000000000002</v>
      </c>
      <c r="N37" s="6">
        <v>323.54000000000002</v>
      </c>
      <c r="O37" s="6">
        <v>323.58999999999997</v>
      </c>
      <c r="P37" s="6">
        <v>322.27999999999997</v>
      </c>
      <c r="Q37" s="6">
        <v>319.27999999999997</v>
      </c>
      <c r="R37" s="6">
        <v>313.64</v>
      </c>
      <c r="S37" s="6">
        <v>311.74</v>
      </c>
      <c r="T37" s="6">
        <v>308.11</v>
      </c>
      <c r="U37" s="6">
        <v>304.36</v>
      </c>
      <c r="V37" s="6">
        <v>300.95</v>
      </c>
      <c r="W37" s="6">
        <v>296.51</v>
      </c>
      <c r="X37" s="6">
        <v>290.68</v>
      </c>
      <c r="Y37" s="6">
        <v>287.58999999999997</v>
      </c>
      <c r="Z37" s="6">
        <v>283.93</v>
      </c>
      <c r="AA37" s="6" t="e">
        <v>#N/A</v>
      </c>
      <c r="AB37" s="6" t="s">
        <v>34</v>
      </c>
      <c r="AC37" s="6" t="s">
        <v>34</v>
      </c>
      <c r="AD37" s="6" t="s">
        <v>34</v>
      </c>
      <c r="AE37" s="6" t="s">
        <v>34</v>
      </c>
      <c r="AF37" s="3"/>
      <c r="AG37" s="14"/>
    </row>
    <row r="38" spans="1:33" x14ac:dyDescent="0.3">
      <c r="A38" s="5" t="s">
        <v>37</v>
      </c>
      <c r="B38" s="10" t="e">
        <v>#N/A</v>
      </c>
      <c r="C38" s="10" t="e">
        <v>#N/A</v>
      </c>
      <c r="D38" s="10" t="e">
        <v>#N/A</v>
      </c>
      <c r="E38" s="6">
        <v>209.37</v>
      </c>
      <c r="F38" s="6">
        <v>207.38</v>
      </c>
      <c r="G38" s="6">
        <v>205.58</v>
      </c>
      <c r="H38" s="6">
        <v>203.28</v>
      </c>
      <c r="I38" s="6">
        <v>201.17</v>
      </c>
      <c r="J38" s="6">
        <v>202.64</v>
      </c>
      <c r="K38" s="6">
        <v>226.76</v>
      </c>
      <c r="L38" s="6">
        <v>198.46</v>
      </c>
      <c r="M38" s="6">
        <v>222.8</v>
      </c>
      <c r="N38" s="6">
        <v>196.01</v>
      </c>
      <c r="O38" s="6">
        <v>193.94</v>
      </c>
      <c r="P38" s="6">
        <v>192.38</v>
      </c>
      <c r="Q38" s="6">
        <v>190.03</v>
      </c>
      <c r="R38" s="6">
        <v>186.78</v>
      </c>
      <c r="S38" s="6">
        <v>184.81</v>
      </c>
      <c r="T38" s="6">
        <v>183.24</v>
      </c>
      <c r="U38" s="6">
        <v>180.96</v>
      </c>
      <c r="V38" s="6">
        <v>178.37</v>
      </c>
      <c r="W38" s="6">
        <v>176.42</v>
      </c>
      <c r="X38" s="6">
        <v>174.59</v>
      </c>
      <c r="Y38" s="6">
        <v>172.27</v>
      </c>
      <c r="Z38" s="6">
        <v>170.66</v>
      </c>
      <c r="AA38" s="6" t="e">
        <v>#N/A</v>
      </c>
      <c r="AB38" s="6" t="s">
        <v>34</v>
      </c>
      <c r="AC38" s="6" t="s">
        <v>34</v>
      </c>
      <c r="AD38" s="6" t="s">
        <v>34</v>
      </c>
      <c r="AE38" s="6" t="s">
        <v>34</v>
      </c>
      <c r="AF38" s="3"/>
      <c r="AG38" s="14"/>
    </row>
    <row r="39" spans="1:33" x14ac:dyDescent="0.3">
      <c r="A39" s="5" t="s">
        <v>38</v>
      </c>
      <c r="B39" s="10" t="e">
        <v>#N/A</v>
      </c>
      <c r="C39" s="10" t="e">
        <v>#N/A</v>
      </c>
      <c r="D39" s="10" t="e">
        <v>#N/A</v>
      </c>
      <c r="E39" s="6">
        <v>199.57</v>
      </c>
      <c r="F39" s="6">
        <v>193.42</v>
      </c>
      <c r="G39" s="6">
        <v>188.59</v>
      </c>
      <c r="H39" s="6">
        <v>184.04</v>
      </c>
      <c r="I39" s="6">
        <v>179.23</v>
      </c>
      <c r="J39" s="6">
        <v>196</v>
      </c>
      <c r="K39" s="6">
        <v>172.63</v>
      </c>
      <c r="L39" s="6">
        <v>167.22</v>
      </c>
      <c r="M39" s="6">
        <v>162.22999999999999</v>
      </c>
      <c r="N39" s="6">
        <v>158.80000000000001</v>
      </c>
      <c r="O39" s="6">
        <v>155.55000000000001</v>
      </c>
      <c r="P39" s="6">
        <v>152.27000000000001</v>
      </c>
      <c r="Q39" s="6">
        <v>148.79</v>
      </c>
      <c r="R39" s="6">
        <v>144.68</v>
      </c>
      <c r="S39" s="6">
        <v>140.6</v>
      </c>
      <c r="T39" s="6">
        <v>137.79</v>
      </c>
      <c r="U39" s="6">
        <v>133.01</v>
      </c>
      <c r="V39" s="6">
        <v>132.96</v>
      </c>
      <c r="W39" s="6">
        <v>129.84</v>
      </c>
      <c r="X39" s="6">
        <v>126.46</v>
      </c>
      <c r="Y39" s="6">
        <v>121.03</v>
      </c>
      <c r="Z39" s="6">
        <v>119.63</v>
      </c>
      <c r="AA39" s="6" t="e">
        <v>#N/A</v>
      </c>
      <c r="AB39" s="6" t="s">
        <v>34</v>
      </c>
      <c r="AC39" s="6" t="s">
        <v>34</v>
      </c>
      <c r="AD39" s="6" t="s">
        <v>34</v>
      </c>
      <c r="AE39" s="6" t="s">
        <v>34</v>
      </c>
      <c r="AF39" s="3"/>
      <c r="AG39" s="14"/>
    </row>
    <row r="40" spans="1:33" x14ac:dyDescent="0.3">
      <c r="A40" s="5" t="s">
        <v>39</v>
      </c>
      <c r="B40" s="10" t="e">
        <v>#N/A</v>
      </c>
      <c r="C40" s="10" t="e">
        <v>#N/A</v>
      </c>
      <c r="D40" s="10" t="e">
        <v>#N/A</v>
      </c>
      <c r="E40" s="6">
        <v>226.82</v>
      </c>
      <c r="F40" s="6">
        <v>222.26</v>
      </c>
      <c r="G40" s="6">
        <v>222.62</v>
      </c>
      <c r="H40" s="6">
        <v>267.87</v>
      </c>
      <c r="I40" s="6">
        <v>266.83</v>
      </c>
      <c r="J40" s="6">
        <v>266.91000000000003</v>
      </c>
      <c r="K40" s="6">
        <v>262.93</v>
      </c>
      <c r="L40" s="6">
        <v>257.8</v>
      </c>
      <c r="M40" s="6">
        <v>249.35</v>
      </c>
      <c r="N40" s="6">
        <v>243.03</v>
      </c>
      <c r="O40" s="6">
        <v>241.19</v>
      </c>
      <c r="P40" s="6">
        <v>236.05</v>
      </c>
      <c r="Q40" s="6">
        <v>211.62</v>
      </c>
      <c r="R40" s="6">
        <v>201.84</v>
      </c>
      <c r="S40" s="6">
        <v>194.15</v>
      </c>
      <c r="T40" s="6">
        <v>185.96</v>
      </c>
      <c r="U40" s="6">
        <v>181.53</v>
      </c>
      <c r="V40" s="6">
        <v>175.72</v>
      </c>
      <c r="W40" s="6">
        <v>169.03</v>
      </c>
      <c r="X40" s="6">
        <v>164.38</v>
      </c>
      <c r="Y40" s="6">
        <v>158.91999999999999</v>
      </c>
      <c r="Z40" s="6">
        <v>154.88</v>
      </c>
      <c r="AA40" s="6" t="e">
        <v>#N/A</v>
      </c>
      <c r="AB40" s="6" t="s">
        <v>34</v>
      </c>
      <c r="AC40" s="6" t="s">
        <v>34</v>
      </c>
      <c r="AD40" s="6" t="s">
        <v>34</v>
      </c>
      <c r="AE40" s="6" t="s">
        <v>34</v>
      </c>
      <c r="AF40" s="3"/>
      <c r="AG40" s="14"/>
    </row>
    <row r="41" spans="1:33" x14ac:dyDescent="0.3">
      <c r="A41" s="1" t="s">
        <v>40</v>
      </c>
      <c r="B41" s="1"/>
      <c r="C41" s="1"/>
      <c r="D41" s="1"/>
      <c r="AF41" s="3"/>
      <c r="AG41" s="14"/>
    </row>
    <row r="42" spans="1:33" ht="19.95" customHeight="1" x14ac:dyDescent="0.3">
      <c r="A42" s="7" t="s">
        <v>76</v>
      </c>
      <c r="AF42" s="3"/>
      <c r="AG4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城市GDP</vt:lpstr>
      <vt:lpstr>人均GDP</vt:lpstr>
      <vt:lpstr>第三产业增加值</vt:lpstr>
      <vt:lpstr>社会消费品零售总额</vt:lpstr>
      <vt:lpstr>年末户籍人口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Xiaohua</dc:creator>
  <cp:lastModifiedBy>Liu, Xiaohua</cp:lastModifiedBy>
  <dcterms:created xsi:type="dcterms:W3CDTF">2023-05-02T11:16:41Z</dcterms:created>
  <dcterms:modified xsi:type="dcterms:W3CDTF">2023-05-03T03:17:38Z</dcterms:modified>
</cp:coreProperties>
</file>