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iaohual\Desktop\建模数据\2018-2022\"/>
    </mc:Choice>
  </mc:AlternateContent>
  <bookViews>
    <workbookView xWindow="-108" yWindow="-108" windowWidth="38616" windowHeight="21096" activeTab="3"/>
  </bookViews>
  <sheets>
    <sheet name="2018" sheetId="1" r:id="rId1"/>
    <sheet name="2019" sheetId="2" r:id="rId2"/>
    <sheet name="2020" sheetId="3" r:id="rId3"/>
    <sheet name="2021" sheetId="4" r:id="rId4"/>
    <sheet name="2022" sheetId="5" r:id="rId5"/>
  </sheets>
  <definedNames>
    <definedName name="_xlnm._FilterDatabase" localSheetId="0" hidden="1">'2018'!$A$1:$I$33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4" l="1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<sst xmlns="http://schemas.openxmlformats.org/spreadsheetml/2006/main" count="201" uniqueCount="95">
  <si>
    <t>北京</t>
  </si>
  <si>
    <t>天津</t>
  </si>
  <si>
    <t>石家庄</t>
  </si>
  <si>
    <t>沈阳</t>
  </si>
  <si>
    <t>大连</t>
  </si>
  <si>
    <t>长春</t>
  </si>
  <si>
    <t>哈尔滨</t>
  </si>
  <si>
    <t>上海</t>
  </si>
  <si>
    <t>南京</t>
  </si>
  <si>
    <t>杭州</t>
  </si>
  <si>
    <t>宁波</t>
  </si>
  <si>
    <t>合肥</t>
  </si>
  <si>
    <t>福州</t>
  </si>
  <si>
    <t>南昌</t>
  </si>
  <si>
    <t>济南</t>
  </si>
  <si>
    <t>青岛</t>
  </si>
  <si>
    <t>郑州</t>
  </si>
  <si>
    <t>武汉</t>
  </si>
  <si>
    <t>长沙</t>
  </si>
  <si>
    <t>广州</t>
  </si>
  <si>
    <t>深圳</t>
  </si>
  <si>
    <t>南宁</t>
  </si>
  <si>
    <t>重庆</t>
  </si>
  <si>
    <t>成都</t>
  </si>
  <si>
    <t>昆明</t>
  </si>
  <si>
    <t>西安</t>
  </si>
  <si>
    <r>
      <rPr>
        <sz val="10"/>
        <color theme="1"/>
        <rFont val="等线"/>
        <family val="3"/>
        <charset val="134"/>
      </rPr>
      <t>城市</t>
    </r>
    <phoneticPr fontId="2" type="noConversion"/>
  </si>
  <si>
    <t>道路交通等效声级dB(A)</t>
    <phoneticPr fontId="2" type="noConversion"/>
  </si>
  <si>
    <t>第二产业增加值(亿元)</t>
    <phoneticPr fontId="2" type="noConversion"/>
  </si>
  <si>
    <t>注：</t>
    <phoneticPr fontId="2" type="noConversion"/>
  </si>
  <si>
    <t>大中城市地区生产总值均为初步核算数。</t>
  </si>
  <si>
    <r>
      <rPr>
        <sz val="10"/>
        <color theme="1"/>
        <rFont val="等线"/>
        <family val="3"/>
        <charset val="134"/>
      </rPr>
      <t>北京</t>
    </r>
  </si>
  <si>
    <r>
      <rPr>
        <sz val="10"/>
        <color theme="1"/>
        <rFont val="等线"/>
        <family val="3"/>
        <charset val="134"/>
      </rPr>
      <t>天津</t>
    </r>
  </si>
  <si>
    <r>
      <rPr>
        <sz val="10"/>
        <color theme="1"/>
        <rFont val="等线"/>
        <family val="3"/>
        <charset val="134"/>
      </rPr>
      <t>石家庄</t>
    </r>
  </si>
  <si>
    <r>
      <rPr>
        <sz val="10"/>
        <color theme="1"/>
        <rFont val="等线"/>
        <family val="3"/>
        <charset val="134"/>
      </rPr>
      <t>沈阳</t>
    </r>
  </si>
  <si>
    <r>
      <rPr>
        <sz val="10"/>
        <color theme="1"/>
        <rFont val="等线"/>
        <family val="3"/>
        <charset val="134"/>
      </rPr>
      <t>大连</t>
    </r>
  </si>
  <si>
    <r>
      <rPr>
        <sz val="10"/>
        <color theme="1"/>
        <rFont val="等线"/>
        <family val="3"/>
        <charset val="134"/>
      </rPr>
      <t>长春</t>
    </r>
  </si>
  <si>
    <r>
      <rPr>
        <sz val="10"/>
        <color theme="1"/>
        <rFont val="等线"/>
        <family val="3"/>
        <charset val="134"/>
      </rPr>
      <t>哈尔滨</t>
    </r>
  </si>
  <si>
    <r>
      <rPr>
        <sz val="10"/>
        <color theme="1"/>
        <rFont val="等线"/>
        <family val="3"/>
        <charset val="134"/>
      </rPr>
      <t>上海</t>
    </r>
  </si>
  <si>
    <r>
      <rPr>
        <sz val="10"/>
        <color theme="1"/>
        <rFont val="等线"/>
        <family val="3"/>
        <charset val="134"/>
      </rPr>
      <t>南京</t>
    </r>
  </si>
  <si>
    <r>
      <rPr>
        <sz val="10"/>
        <color theme="1"/>
        <rFont val="等线"/>
        <family val="3"/>
        <charset val="134"/>
      </rPr>
      <t>杭州</t>
    </r>
  </si>
  <si>
    <r>
      <rPr>
        <sz val="10"/>
        <color theme="1"/>
        <rFont val="等线"/>
        <family val="3"/>
        <charset val="134"/>
      </rPr>
      <t>宁波</t>
    </r>
  </si>
  <si>
    <r>
      <rPr>
        <sz val="10"/>
        <color theme="1"/>
        <rFont val="等线"/>
        <family val="3"/>
        <charset val="134"/>
      </rPr>
      <t>合肥</t>
    </r>
  </si>
  <si>
    <r>
      <rPr>
        <sz val="10"/>
        <color theme="1"/>
        <rFont val="等线"/>
        <family val="3"/>
        <charset val="134"/>
      </rPr>
      <t>福州</t>
    </r>
  </si>
  <si>
    <r>
      <rPr>
        <sz val="10"/>
        <color theme="1"/>
        <rFont val="等线"/>
        <family val="3"/>
        <charset val="134"/>
      </rPr>
      <t>南昌</t>
    </r>
  </si>
  <si>
    <r>
      <rPr>
        <sz val="10"/>
        <color theme="1"/>
        <rFont val="等线"/>
        <family val="3"/>
        <charset val="134"/>
      </rPr>
      <t>济南</t>
    </r>
  </si>
  <si>
    <r>
      <rPr>
        <sz val="10"/>
        <color theme="1"/>
        <rFont val="等线"/>
        <family val="3"/>
        <charset val="134"/>
      </rPr>
      <t>青岛</t>
    </r>
  </si>
  <si>
    <r>
      <rPr>
        <sz val="10"/>
        <color theme="1"/>
        <rFont val="等线"/>
        <family val="3"/>
        <charset val="134"/>
      </rPr>
      <t>郑州</t>
    </r>
  </si>
  <si>
    <r>
      <rPr>
        <sz val="10"/>
        <color theme="1"/>
        <rFont val="等线"/>
        <family val="3"/>
        <charset val="134"/>
      </rPr>
      <t>武汉</t>
    </r>
  </si>
  <si>
    <r>
      <rPr>
        <sz val="10"/>
        <color theme="1"/>
        <rFont val="等线"/>
        <family val="3"/>
        <charset val="134"/>
      </rPr>
      <t>长沙</t>
    </r>
  </si>
  <si>
    <r>
      <rPr>
        <sz val="10"/>
        <color theme="1"/>
        <rFont val="等线"/>
        <family val="3"/>
        <charset val="134"/>
      </rPr>
      <t>广州</t>
    </r>
  </si>
  <si>
    <r>
      <rPr>
        <sz val="10"/>
        <color theme="1"/>
        <rFont val="等线"/>
        <family val="3"/>
        <charset val="134"/>
      </rPr>
      <t>深圳</t>
    </r>
  </si>
  <si>
    <r>
      <rPr>
        <sz val="10"/>
        <color theme="1"/>
        <rFont val="等线"/>
        <family val="3"/>
        <charset val="134"/>
      </rPr>
      <t>南宁</t>
    </r>
  </si>
  <si>
    <r>
      <rPr>
        <sz val="10"/>
        <color theme="1"/>
        <rFont val="等线"/>
        <family val="3"/>
        <charset val="134"/>
      </rPr>
      <t>重庆</t>
    </r>
  </si>
  <si>
    <r>
      <rPr>
        <sz val="10"/>
        <color theme="1"/>
        <rFont val="等线"/>
        <family val="3"/>
        <charset val="134"/>
      </rPr>
      <t>成都</t>
    </r>
  </si>
  <si>
    <r>
      <rPr>
        <sz val="10"/>
        <color theme="1"/>
        <rFont val="等线"/>
        <family val="3"/>
        <charset val="134"/>
      </rPr>
      <t>昆明</t>
    </r>
  </si>
  <si>
    <r>
      <rPr>
        <sz val="10"/>
        <color theme="1"/>
        <rFont val="等线"/>
        <family val="3"/>
        <charset val="134"/>
      </rPr>
      <t>西安</t>
    </r>
  </si>
  <si>
    <r>
      <rPr>
        <sz val="11"/>
        <color theme="1"/>
        <rFont val="等线"/>
        <family val="3"/>
        <charset val="134"/>
      </rPr>
      <t>北京</t>
    </r>
  </si>
  <si>
    <r>
      <rPr>
        <sz val="11"/>
        <color theme="1"/>
        <rFont val="等线"/>
        <family val="3"/>
        <charset val="134"/>
      </rPr>
      <t>天津</t>
    </r>
  </si>
  <si>
    <r>
      <rPr>
        <sz val="11"/>
        <color theme="1"/>
        <rFont val="等线"/>
        <family val="3"/>
        <charset val="134"/>
      </rPr>
      <t>石家庄</t>
    </r>
  </si>
  <si>
    <r>
      <rPr>
        <sz val="11"/>
        <color theme="1"/>
        <rFont val="等线"/>
        <family val="3"/>
        <charset val="134"/>
      </rPr>
      <t>沈阳</t>
    </r>
  </si>
  <si>
    <r>
      <rPr>
        <sz val="11"/>
        <color theme="1"/>
        <rFont val="等线"/>
        <family val="3"/>
        <charset val="134"/>
      </rPr>
      <t>大连</t>
    </r>
  </si>
  <si>
    <r>
      <rPr>
        <sz val="11"/>
        <color theme="1"/>
        <rFont val="等线"/>
        <family val="3"/>
        <charset val="134"/>
      </rPr>
      <t>长春</t>
    </r>
  </si>
  <si>
    <r>
      <rPr>
        <sz val="11"/>
        <color theme="1"/>
        <rFont val="等线"/>
        <family val="3"/>
        <charset val="134"/>
      </rPr>
      <t>哈尔滨</t>
    </r>
  </si>
  <si>
    <r>
      <rPr>
        <sz val="11"/>
        <color theme="1"/>
        <rFont val="等线"/>
        <family val="3"/>
        <charset val="134"/>
      </rPr>
      <t>上海</t>
    </r>
  </si>
  <si>
    <r>
      <rPr>
        <sz val="11"/>
        <color theme="1"/>
        <rFont val="等线"/>
        <family val="3"/>
        <charset val="134"/>
      </rPr>
      <t>南京</t>
    </r>
  </si>
  <si>
    <r>
      <rPr>
        <sz val="11"/>
        <color theme="1"/>
        <rFont val="等线"/>
        <family val="3"/>
        <charset val="134"/>
      </rPr>
      <t>杭州</t>
    </r>
  </si>
  <si>
    <r>
      <rPr>
        <sz val="11"/>
        <color theme="1"/>
        <rFont val="等线"/>
        <family val="3"/>
        <charset val="134"/>
      </rPr>
      <t>宁波</t>
    </r>
  </si>
  <si>
    <r>
      <rPr>
        <sz val="11"/>
        <color theme="1"/>
        <rFont val="等线"/>
        <family val="3"/>
        <charset val="134"/>
      </rPr>
      <t>合肥</t>
    </r>
  </si>
  <si>
    <r>
      <rPr>
        <sz val="11"/>
        <color theme="1"/>
        <rFont val="等线"/>
        <family val="3"/>
        <charset val="134"/>
      </rPr>
      <t>福州</t>
    </r>
  </si>
  <si>
    <r>
      <rPr>
        <sz val="11"/>
        <color theme="1"/>
        <rFont val="等线"/>
        <family val="3"/>
        <charset val="134"/>
      </rPr>
      <t>南昌</t>
    </r>
  </si>
  <si>
    <r>
      <rPr>
        <sz val="11"/>
        <color theme="1"/>
        <rFont val="等线"/>
        <family val="3"/>
        <charset val="134"/>
      </rPr>
      <t>济南</t>
    </r>
  </si>
  <si>
    <r>
      <rPr>
        <sz val="11"/>
        <color theme="1"/>
        <rFont val="等线"/>
        <family val="3"/>
        <charset val="134"/>
      </rPr>
      <t>青岛</t>
    </r>
  </si>
  <si>
    <r>
      <rPr>
        <sz val="11"/>
        <color theme="1"/>
        <rFont val="等线"/>
        <family val="3"/>
        <charset val="134"/>
      </rPr>
      <t>郑州</t>
    </r>
  </si>
  <si>
    <r>
      <rPr>
        <sz val="11"/>
        <color theme="1"/>
        <rFont val="等线"/>
        <family val="3"/>
        <charset val="134"/>
      </rPr>
      <t>武汉</t>
    </r>
  </si>
  <si>
    <r>
      <rPr>
        <sz val="11"/>
        <color theme="1"/>
        <rFont val="等线"/>
        <family val="3"/>
        <charset val="134"/>
      </rPr>
      <t>长沙</t>
    </r>
  </si>
  <si>
    <r>
      <rPr>
        <sz val="11"/>
        <color theme="1"/>
        <rFont val="等线"/>
        <family val="3"/>
        <charset val="134"/>
      </rPr>
      <t>广州</t>
    </r>
  </si>
  <si>
    <r>
      <rPr>
        <sz val="11"/>
        <color theme="1"/>
        <rFont val="等线"/>
        <family val="3"/>
        <charset val="134"/>
      </rPr>
      <t>深圳</t>
    </r>
  </si>
  <si>
    <r>
      <rPr>
        <sz val="11"/>
        <color theme="1"/>
        <rFont val="等线"/>
        <family val="3"/>
        <charset val="134"/>
      </rPr>
      <t>南宁</t>
    </r>
  </si>
  <si>
    <r>
      <rPr>
        <sz val="11"/>
        <color theme="1"/>
        <rFont val="等线"/>
        <family val="3"/>
        <charset val="134"/>
      </rPr>
      <t>重庆</t>
    </r>
  </si>
  <si>
    <r>
      <rPr>
        <sz val="11"/>
        <color theme="1"/>
        <rFont val="等线"/>
        <family val="3"/>
        <charset val="134"/>
      </rPr>
      <t>成都</t>
    </r>
  </si>
  <si>
    <r>
      <rPr>
        <sz val="11"/>
        <color theme="1"/>
        <rFont val="等线"/>
        <family val="3"/>
        <charset val="134"/>
      </rPr>
      <t>昆明</t>
    </r>
  </si>
  <si>
    <r>
      <rPr>
        <sz val="11"/>
        <color theme="1"/>
        <rFont val="等线"/>
        <family val="3"/>
        <charset val="134"/>
      </rPr>
      <t>西安</t>
    </r>
  </si>
  <si>
    <t>第一产业增加值(亿元)</t>
    <phoneticPr fontId="2" type="noConversion"/>
  </si>
  <si>
    <t>环境噪声等效声级dB(A)</t>
    <phoneticPr fontId="2" type="noConversion"/>
  </si>
  <si>
    <t>第三产业增加值（亿元）</t>
    <phoneticPr fontId="2" type="noConversion"/>
  </si>
  <si>
    <t>第二产业占比</t>
    <phoneticPr fontId="2" type="noConversion"/>
  </si>
  <si>
    <t>北京市2022年国民经济和社会发展统计公报</t>
  </si>
  <si>
    <t>数据来源：</t>
    <phoneticPr fontId="2" type="noConversion"/>
  </si>
  <si>
    <t>国家统计局</t>
  </si>
  <si>
    <t>上海统计</t>
    <phoneticPr fontId="2" type="noConversion"/>
  </si>
  <si>
    <t>大中城市地区生产总值均为初步核算数。</t>
    <phoneticPr fontId="2" type="noConversion"/>
  </si>
  <si>
    <t>北京市2022年国民经济和社会发展统计公报</t>
    <phoneticPr fontId="2" type="noConversion"/>
  </si>
  <si>
    <t>第二产业增加值占比=第二产业增加值/三大产业增加值之和</t>
    <phoneticPr fontId="2" type="noConversion"/>
  </si>
  <si>
    <t>城市绿化覆盖率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</si>
</sst>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_ * #,##0_ ;_ * \-#,##0_ ;_ * &quot;-&quot;??_ ;_ @_ "/>
    <numFmt numFmtId="177" formatCode="_ * #,##0.0_ ;_ * \-#,##0.0_ ;_ * &quot;-&quot;??_ ;_ @_ "/>
    <numFmt numFmtId="178" formatCode="0.0%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1"/>
      <color theme="1"/>
      <name val="等线"/>
      <family val="3"/>
      <charset val="134"/>
    </font>
    <font>
      <sz val="10"/>
      <name val="Arial"/>
      <family val="2"/>
    </font>
    <font>
      <sz val="10"/>
      <color theme="1"/>
      <name val="Calibri"/>
      <family val="2"/>
    </font>
    <font>
      <sz val="10"/>
      <color theme="1"/>
      <name val="等线"/>
      <family val="3"/>
      <charset val="134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rgb="FFFF0000"/>
      <name val="Calibri"/>
      <family val="2"/>
    </font>
    <font>
      <sz val="10"/>
      <color rgb="FFFF0000"/>
      <name val="等线"/>
      <family val="3"/>
      <charset val="134"/>
    </font>
    <font>
      <b/>
      <sz val="10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0" borderId="0"/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176" fontId="4" fillId="0" borderId="0" xfId="1" applyNumberFormat="1" applyFont="1" applyAlignment="1">
      <alignment horizontal="right" vertical="center"/>
    </xf>
    <xf numFmtId="176" fontId="7" fillId="0" borderId="0" xfId="1" applyNumberFormat="1" applyFont="1">
      <alignment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8" fillId="2" borderId="0" xfId="1" applyNumberFormat="1" applyFont="1" applyFill="1" applyAlignment="1">
      <alignment horizontal="center" vertical="center"/>
    </xf>
    <xf numFmtId="176" fontId="10" fillId="0" borderId="0" xfId="1" applyNumberFormat="1" applyFont="1">
      <alignment vertical="center"/>
    </xf>
    <xf numFmtId="177" fontId="4" fillId="0" borderId="0" xfId="1" applyNumberFormat="1" applyFont="1" applyAlignment="1">
      <alignment horizontal="right" vertical="center"/>
    </xf>
    <xf numFmtId="177" fontId="3" fillId="0" borderId="0" xfId="1" applyNumberFormat="1" applyFont="1">
      <alignment vertical="center"/>
    </xf>
    <xf numFmtId="177" fontId="7" fillId="0" borderId="0" xfId="1" applyNumberFormat="1" applyFont="1">
      <alignment vertical="center"/>
    </xf>
    <xf numFmtId="9" fontId="3" fillId="0" borderId="0" xfId="3" applyFont="1">
      <alignment vertical="center"/>
    </xf>
    <xf numFmtId="0" fontId="8" fillId="3" borderId="0" xfId="0" applyFont="1" applyFill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/>
    </xf>
    <xf numFmtId="178" fontId="7" fillId="0" borderId="0" xfId="3" applyNumberFormat="1" applyFont="1">
      <alignment vertical="center"/>
    </xf>
    <xf numFmtId="176" fontId="13" fillId="2" borderId="0" xfId="1" applyNumberFormat="1" applyFont="1" applyFill="1" applyAlignment="1">
      <alignment horizontal="center" vertical="center"/>
    </xf>
    <xf numFmtId="9" fontId="12" fillId="0" borderId="0" xfId="3" applyFont="1">
      <alignment vertical="center"/>
    </xf>
    <xf numFmtId="0" fontId="14" fillId="0" borderId="0" xfId="0" applyFont="1">
      <alignment vertical="center"/>
    </xf>
  </cellXfs>
  <cellStyles count="4">
    <cellStyle name="百分比" xfId="3" builtinId="5"/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D5" sqref="D5"/>
    </sheetView>
  </sheetViews>
  <sheetFormatPr defaultColWidth="8.6640625" defaultRowHeight="13.8" outlineLevelCol="1" x14ac:dyDescent="0.25"/>
  <cols>
    <col min="1" max="1" width="9.21875" style="4" customWidth="1"/>
    <col min="2" max="3" width="22.33203125" style="4" bestFit="1" customWidth="1"/>
    <col min="4" max="4" width="14.33203125" style="4" bestFit="1" customWidth="1"/>
    <col min="5" max="5" width="20.5546875" style="4" bestFit="1" customWidth="1"/>
    <col min="6" max="6" width="20.5546875" style="4" customWidth="1"/>
    <col min="7" max="7" width="20.5546875" style="4" hidden="1" customWidth="1" outlineLevel="1"/>
    <col min="8" max="8" width="24.77734375" style="3" hidden="1" customWidth="1" outlineLevel="1"/>
    <col min="9" max="9" width="11.33203125" style="21" customWidth="1" collapsed="1"/>
    <col min="10" max="13" width="8.6640625" style="4" customWidth="1"/>
    <col min="14" max="16384" width="8.6640625" style="4"/>
  </cols>
  <sheetData>
    <row r="1" spans="1:8" x14ac:dyDescent="0.25">
      <c r="A1" s="7" t="s">
        <v>26</v>
      </c>
      <c r="B1" s="8" t="s">
        <v>27</v>
      </c>
      <c r="C1" s="8" t="s">
        <v>84</v>
      </c>
      <c r="D1" s="24" t="s">
        <v>86</v>
      </c>
      <c r="E1" s="8" t="s">
        <v>28</v>
      </c>
      <c r="F1" s="8" t="s">
        <v>94</v>
      </c>
      <c r="G1" s="19" t="s">
        <v>83</v>
      </c>
      <c r="H1" s="20" t="s">
        <v>85</v>
      </c>
    </row>
    <row r="2" spans="1:8" x14ac:dyDescent="0.25">
      <c r="A2" s="9" t="s">
        <v>22</v>
      </c>
      <c r="B2" s="15">
        <v>67.099999999999994</v>
      </c>
      <c r="C2" s="17">
        <v>53.2</v>
      </c>
      <c r="D2" s="25">
        <f>E2/(E2+G2+H2)</f>
        <v>0.40957348254650555</v>
      </c>
      <c r="E2" s="2">
        <v>8842.2000000000007</v>
      </c>
      <c r="F2" s="23">
        <v>0.40399999999999997</v>
      </c>
      <c r="G2" s="3">
        <v>1378.7</v>
      </c>
      <c r="H2" s="3">
        <v>11367.9</v>
      </c>
    </row>
    <row r="3" spans="1:8" x14ac:dyDescent="0.25">
      <c r="A3" s="9" t="s">
        <v>23</v>
      </c>
      <c r="B3" s="15">
        <v>69.7</v>
      </c>
      <c r="C3" s="17">
        <v>55.3</v>
      </c>
      <c r="D3" s="25">
        <f t="shared" ref="D3:D27" si="0">E3/(E3+G3+H3)</f>
        <v>0.4247075332550771</v>
      </c>
      <c r="E3" s="2">
        <v>6516.19</v>
      </c>
      <c r="F3" s="23">
        <v>0.4163</v>
      </c>
      <c r="G3" s="3">
        <v>522.59</v>
      </c>
      <c r="H3" s="3">
        <v>8303.99</v>
      </c>
    </row>
    <row r="4" spans="1:8" x14ac:dyDescent="0.25">
      <c r="A4" s="9" t="s">
        <v>7</v>
      </c>
      <c r="B4" s="15">
        <v>69.3</v>
      </c>
      <c r="C4" s="17">
        <v>54.6</v>
      </c>
      <c r="D4" s="25">
        <f t="shared" si="0"/>
        <v>0.28770489754775508</v>
      </c>
      <c r="E4" s="2">
        <v>10360.799999999999</v>
      </c>
      <c r="F4" s="23">
        <v>0.39399999999999996</v>
      </c>
      <c r="G4" s="3">
        <v>104.8</v>
      </c>
      <c r="H4" s="3">
        <v>25546.3</v>
      </c>
    </row>
    <row r="5" spans="1:8" x14ac:dyDescent="0.25">
      <c r="A5" s="9" t="s">
        <v>0</v>
      </c>
      <c r="B5" s="15">
        <v>69</v>
      </c>
      <c r="C5" s="17">
        <v>53.7</v>
      </c>
      <c r="D5" s="25">
        <f t="shared" si="0"/>
        <v>0.16544987177589629</v>
      </c>
      <c r="E5" s="2">
        <v>5477.4</v>
      </c>
      <c r="F5" s="23">
        <v>0.48399999999999999</v>
      </c>
      <c r="G5" s="3">
        <v>120.6</v>
      </c>
      <c r="H5" s="3">
        <v>27508.1</v>
      </c>
    </row>
    <row r="6" spans="1:8" x14ac:dyDescent="0.25">
      <c r="A6" s="9" t="s">
        <v>1</v>
      </c>
      <c r="B6" s="15">
        <v>67.3</v>
      </c>
      <c r="C6" s="17">
        <v>54.3</v>
      </c>
      <c r="D6" s="25">
        <f t="shared" si="0"/>
        <v>0.36184510847196344</v>
      </c>
      <c r="E6" s="2">
        <v>4835.3</v>
      </c>
      <c r="F6" s="23">
        <v>0.38</v>
      </c>
      <c r="G6" s="3">
        <v>175.3</v>
      </c>
      <c r="H6" s="3">
        <v>8352.2999999999993</v>
      </c>
    </row>
    <row r="7" spans="1:8" x14ac:dyDescent="0.25">
      <c r="A7" s="9" t="s">
        <v>19</v>
      </c>
      <c r="B7" s="15">
        <v>68.900000000000006</v>
      </c>
      <c r="C7" s="17">
        <v>55.5</v>
      </c>
      <c r="D7" s="25">
        <f t="shared" si="0"/>
        <v>0.27271422853230737</v>
      </c>
      <c r="E7" s="2">
        <v>6234.07</v>
      </c>
      <c r="F7" s="23">
        <v>0.44900000000000001</v>
      </c>
      <c r="G7" s="3">
        <v>223.44</v>
      </c>
      <c r="H7" s="3">
        <v>16401.84</v>
      </c>
    </row>
    <row r="8" spans="1:8" x14ac:dyDescent="0.25">
      <c r="A8" s="9" t="s">
        <v>25</v>
      </c>
      <c r="B8" s="15">
        <v>69.8</v>
      </c>
      <c r="C8" s="17">
        <v>56.1</v>
      </c>
      <c r="D8" s="25">
        <f t="shared" si="0"/>
        <v>0.35037832969654581</v>
      </c>
      <c r="E8" s="2">
        <v>2925.61</v>
      </c>
      <c r="F8" s="23">
        <v>0.38750000000000001</v>
      </c>
      <c r="G8" s="3">
        <v>258.82</v>
      </c>
      <c r="H8" s="3">
        <v>5165.43</v>
      </c>
    </row>
    <row r="9" spans="1:8" x14ac:dyDescent="0.25">
      <c r="A9" s="9" t="s">
        <v>2</v>
      </c>
      <c r="B9" s="15">
        <v>67.2</v>
      </c>
      <c r="C9" s="17">
        <v>56</v>
      </c>
      <c r="D9" s="25">
        <f t="shared" si="0"/>
        <v>0.37574433385613443</v>
      </c>
      <c r="E9" s="2">
        <v>2285.5100000000002</v>
      </c>
      <c r="F9" s="23">
        <v>0.376</v>
      </c>
      <c r="G9" s="3">
        <v>420.45</v>
      </c>
      <c r="H9" s="3">
        <v>3376.66</v>
      </c>
    </row>
    <row r="10" spans="1:8" x14ac:dyDescent="0.25">
      <c r="A10" s="9" t="s">
        <v>6</v>
      </c>
      <c r="B10" s="15">
        <v>73.900000000000006</v>
      </c>
      <c r="C10" s="17">
        <v>59.5</v>
      </c>
      <c r="D10" s="25">
        <f t="shared" si="0"/>
        <v>0.26812401594799129</v>
      </c>
      <c r="E10" s="2">
        <v>1689.31</v>
      </c>
      <c r="F10" s="23">
        <v>0.35399999999999998</v>
      </c>
      <c r="G10" s="3">
        <v>525.49</v>
      </c>
      <c r="H10" s="3">
        <v>4085.68</v>
      </c>
    </row>
    <row r="11" spans="1:8" x14ac:dyDescent="0.25">
      <c r="A11" s="9" t="s">
        <v>17</v>
      </c>
      <c r="B11" s="15">
        <v>70.099999999999994</v>
      </c>
      <c r="C11" s="17">
        <v>56.4</v>
      </c>
      <c r="D11" s="25">
        <f t="shared" si="0"/>
        <v>0.42955650492446767</v>
      </c>
      <c r="E11" s="2">
        <v>6377.75</v>
      </c>
      <c r="F11" s="23">
        <v>0.42070000000000002</v>
      </c>
      <c r="G11" s="3">
        <v>362</v>
      </c>
      <c r="H11" s="3">
        <v>8107.54</v>
      </c>
    </row>
    <row r="12" spans="1:8" x14ac:dyDescent="0.25">
      <c r="A12" s="9" t="s">
        <v>16</v>
      </c>
      <c r="B12" s="15">
        <v>68</v>
      </c>
      <c r="C12" s="17">
        <v>55.6</v>
      </c>
      <c r="D12" s="25">
        <f t="shared" si="0"/>
        <v>0.43878477538397226</v>
      </c>
      <c r="E12" s="2">
        <v>4450.7299999999996</v>
      </c>
      <c r="F12" s="23">
        <v>0.4083</v>
      </c>
      <c r="G12" s="3">
        <v>147.05000000000001</v>
      </c>
      <c r="H12" s="3">
        <v>5545.53</v>
      </c>
    </row>
    <row r="13" spans="1:8" x14ac:dyDescent="0.25">
      <c r="A13" s="9" t="s">
        <v>5</v>
      </c>
      <c r="B13" s="15">
        <v>69.599999999999994</v>
      </c>
      <c r="C13" s="17">
        <v>55.8</v>
      </c>
      <c r="D13" s="25">
        <f t="shared" si="0"/>
        <v>0.48938432573222718</v>
      </c>
      <c r="E13" s="2">
        <v>3511.68</v>
      </c>
      <c r="F13" s="23">
        <v>0.41499999999999998</v>
      </c>
      <c r="G13" s="3">
        <v>301.89999999999998</v>
      </c>
      <c r="H13" s="3">
        <v>3362.13</v>
      </c>
    </row>
    <row r="14" spans="1:8" x14ac:dyDescent="0.25">
      <c r="A14" s="9" t="s">
        <v>15</v>
      </c>
      <c r="B14" s="15">
        <v>68</v>
      </c>
      <c r="C14" s="17">
        <v>56.9</v>
      </c>
      <c r="D14" s="25">
        <f t="shared" si="0"/>
        <v>0.40416463914570822</v>
      </c>
      <c r="E14" s="2">
        <v>4850.59</v>
      </c>
      <c r="F14" s="23">
        <v>0.40100000000000002</v>
      </c>
      <c r="G14" s="3">
        <v>386.91</v>
      </c>
      <c r="H14" s="3">
        <v>6764.02</v>
      </c>
    </row>
    <row r="15" spans="1:8" x14ac:dyDescent="0.25">
      <c r="A15" s="9" t="s">
        <v>9</v>
      </c>
      <c r="B15" s="15">
        <v>67.8</v>
      </c>
      <c r="C15" s="17">
        <v>56.8</v>
      </c>
      <c r="D15" s="25">
        <f t="shared" si="0"/>
        <v>0.33843209972500121</v>
      </c>
      <c r="E15" s="2">
        <v>4571.93</v>
      </c>
      <c r="F15" s="23">
        <v>0.40399999999999997</v>
      </c>
      <c r="G15" s="3">
        <v>305.51</v>
      </c>
      <c r="H15" s="3">
        <v>8631.7099999999991</v>
      </c>
    </row>
    <row r="16" spans="1:8" x14ac:dyDescent="0.25">
      <c r="A16" s="9" t="s">
        <v>14</v>
      </c>
      <c r="B16" s="15">
        <v>69.7</v>
      </c>
      <c r="C16" s="17">
        <v>53.3</v>
      </c>
      <c r="D16" s="25">
        <f t="shared" si="0"/>
        <v>0.36012071440935983</v>
      </c>
      <c r="E16" s="2">
        <v>2829.31</v>
      </c>
      <c r="F16" s="23">
        <v>0.40600000000000003</v>
      </c>
      <c r="G16" s="3">
        <v>272.42</v>
      </c>
      <c r="H16" s="3">
        <v>4754.83</v>
      </c>
    </row>
    <row r="17" spans="1:14" x14ac:dyDescent="0.25">
      <c r="A17" s="9" t="s">
        <v>21</v>
      </c>
      <c r="B17" s="15">
        <v>68.2</v>
      </c>
      <c r="C17" s="17">
        <v>56.6</v>
      </c>
      <c r="D17" s="25">
        <f t="shared" si="0"/>
        <v>0.3043979239613599</v>
      </c>
      <c r="E17" s="2">
        <v>1225.78</v>
      </c>
      <c r="F17" s="23">
        <v>0.43569999999999998</v>
      </c>
      <c r="G17" s="3">
        <v>421.31</v>
      </c>
      <c r="H17" s="3">
        <v>2379.81</v>
      </c>
    </row>
    <row r="18" spans="1:14" x14ac:dyDescent="0.25">
      <c r="A18" s="9" t="s">
        <v>11</v>
      </c>
      <c r="B18" s="15">
        <v>69</v>
      </c>
      <c r="C18" s="17">
        <v>55.4</v>
      </c>
      <c r="D18" s="25">
        <f t="shared" si="0"/>
        <v>0.46175272373068332</v>
      </c>
      <c r="E18" s="2">
        <v>3612.25</v>
      </c>
      <c r="F18" s="23">
        <v>0.46</v>
      </c>
      <c r="G18" s="3">
        <v>277.58999999999997</v>
      </c>
      <c r="H18" s="3">
        <v>3933.07</v>
      </c>
    </row>
    <row r="19" spans="1:14" x14ac:dyDescent="0.25">
      <c r="A19" s="9" t="s">
        <v>3</v>
      </c>
      <c r="B19" s="15">
        <v>69.8</v>
      </c>
      <c r="C19" s="17">
        <v>54.7</v>
      </c>
      <c r="D19" s="25">
        <f t="shared" si="0"/>
        <v>0.37769054732693408</v>
      </c>
      <c r="E19" s="2">
        <v>2376.58</v>
      </c>
      <c r="F19" s="23">
        <v>0.34899999999999998</v>
      </c>
      <c r="G19" s="3">
        <v>260.11</v>
      </c>
      <c r="H19" s="3">
        <v>3655.71</v>
      </c>
    </row>
    <row r="20" spans="1:14" x14ac:dyDescent="0.25">
      <c r="A20" s="9" t="s">
        <v>18</v>
      </c>
      <c r="B20" s="15">
        <v>69.900000000000006</v>
      </c>
      <c r="C20" s="17">
        <v>53.9</v>
      </c>
      <c r="D20" s="25">
        <f t="shared" si="0"/>
        <v>0.42352234443686093</v>
      </c>
      <c r="E20" s="2">
        <v>4660.1899999999996</v>
      </c>
      <c r="F20" s="23">
        <v>0.43200000000000005</v>
      </c>
      <c r="G20" s="3">
        <v>318.73</v>
      </c>
      <c r="H20" s="3">
        <v>6024.49</v>
      </c>
    </row>
    <row r="21" spans="1:14" x14ac:dyDescent="0.25">
      <c r="A21" s="9" t="s">
        <v>8</v>
      </c>
      <c r="B21" s="15">
        <v>67.5</v>
      </c>
      <c r="C21" s="17">
        <v>54.1</v>
      </c>
      <c r="D21" s="25">
        <f t="shared" si="0"/>
        <v>0.3682888209416243</v>
      </c>
      <c r="E21" s="2">
        <v>4721.6099999999997</v>
      </c>
      <c r="F21" s="23">
        <v>0.44799999999999995</v>
      </c>
      <c r="G21" s="3">
        <v>273.42</v>
      </c>
      <c r="H21" s="3">
        <v>7825.37</v>
      </c>
    </row>
    <row r="22" spans="1:14" x14ac:dyDescent="0.25">
      <c r="A22" s="9" t="s">
        <v>12</v>
      </c>
      <c r="B22" s="15">
        <v>69.3</v>
      </c>
      <c r="C22" s="17">
        <v>57.6</v>
      </c>
      <c r="D22" s="25">
        <f t="shared" si="0"/>
        <v>0.4079131251575065</v>
      </c>
      <c r="E22" s="2">
        <v>3204.9</v>
      </c>
      <c r="F22" s="23">
        <v>0.44929999999999998</v>
      </c>
      <c r="G22" s="3">
        <v>494.66</v>
      </c>
      <c r="H22" s="3">
        <v>4157.26</v>
      </c>
    </row>
    <row r="23" spans="1:14" x14ac:dyDescent="0.25">
      <c r="A23" s="9" t="s">
        <v>20</v>
      </c>
      <c r="B23" s="15">
        <v>69</v>
      </c>
      <c r="C23" s="17">
        <v>57.2</v>
      </c>
      <c r="D23" s="25">
        <f t="shared" si="0"/>
        <v>0.41127727791039376</v>
      </c>
      <c r="E23" s="2">
        <v>9961.9500000000007</v>
      </c>
      <c r="F23" s="23">
        <v>0.44979999999999998</v>
      </c>
      <c r="G23" s="3">
        <v>22.09</v>
      </c>
      <c r="H23" s="3">
        <v>14237.94</v>
      </c>
    </row>
    <row r="24" spans="1:14" x14ac:dyDescent="0.25">
      <c r="A24" s="9" t="s">
        <v>10</v>
      </c>
      <c r="B24" s="15">
        <v>68.599999999999994</v>
      </c>
      <c r="C24" s="17">
        <v>56.1</v>
      </c>
      <c r="D24" s="25">
        <f t="shared" si="0"/>
        <v>0.51254483288756369</v>
      </c>
      <c r="E24" s="2">
        <v>5507.53</v>
      </c>
      <c r="F24" s="23">
        <v>0.41619999999999996</v>
      </c>
      <c r="G24" s="3">
        <v>305.95999999999998</v>
      </c>
      <c r="H24" s="3">
        <v>4931.97</v>
      </c>
    </row>
    <row r="25" spans="1:14" x14ac:dyDescent="0.25">
      <c r="A25" s="9" t="s">
        <v>4</v>
      </c>
      <c r="B25" s="15">
        <v>67.900000000000006</v>
      </c>
      <c r="C25" s="17">
        <v>54.6</v>
      </c>
      <c r="D25" s="25">
        <f t="shared" si="0"/>
        <v>0.42271480136871975</v>
      </c>
      <c r="E25" s="2">
        <v>3241.58</v>
      </c>
      <c r="F25" s="23">
        <v>0.44900000000000001</v>
      </c>
      <c r="G25" s="3">
        <v>442.7</v>
      </c>
      <c r="H25" s="3">
        <v>3984.2</v>
      </c>
    </row>
    <row r="26" spans="1:14" x14ac:dyDescent="0.25">
      <c r="A26" s="9" t="s">
        <v>24</v>
      </c>
      <c r="B26" s="15">
        <v>67.099999999999994</v>
      </c>
      <c r="C26" s="17">
        <v>54.4</v>
      </c>
      <c r="D26" s="25">
        <f t="shared" si="0"/>
        <v>0.39140830707005531</v>
      </c>
      <c r="E26" s="2">
        <v>2038.02</v>
      </c>
      <c r="F26" s="23">
        <v>0.42100000000000004</v>
      </c>
      <c r="G26" s="3">
        <v>222.16</v>
      </c>
      <c r="H26" s="3">
        <v>2946.71</v>
      </c>
    </row>
    <row r="27" spans="1:14" x14ac:dyDescent="0.25">
      <c r="A27" s="9" t="s">
        <v>13</v>
      </c>
      <c r="B27" s="15">
        <v>67.099999999999994</v>
      </c>
      <c r="C27" s="17">
        <v>54.4</v>
      </c>
      <c r="D27" s="25">
        <f t="shared" si="0"/>
        <v>0.50447136977289575</v>
      </c>
      <c r="E27" s="2">
        <v>2660.92</v>
      </c>
      <c r="F27" s="23">
        <v>0.4103</v>
      </c>
      <c r="G27" s="3">
        <v>190.68</v>
      </c>
      <c r="H27" s="3">
        <v>2423.0700000000002</v>
      </c>
    </row>
    <row r="28" spans="1:14" s="5" customFormat="1" x14ac:dyDescent="0.25">
      <c r="A28" s="12" t="s">
        <v>29</v>
      </c>
      <c r="D28" s="26"/>
      <c r="H28" s="14"/>
      <c r="I28" s="21"/>
      <c r="J28" s="6"/>
      <c r="K28" s="6"/>
      <c r="L28" s="6"/>
      <c r="M28" s="6"/>
      <c r="N28" s="6"/>
    </row>
    <row r="29" spans="1:14" s="6" customFormat="1" x14ac:dyDescent="0.25">
      <c r="A29" s="6" t="s">
        <v>91</v>
      </c>
      <c r="I29" s="21"/>
    </row>
    <row r="30" spans="1:14" s="6" customFormat="1" ht="14.4" x14ac:dyDescent="0.25">
      <c r="A30" s="6" t="s">
        <v>88</v>
      </c>
      <c r="I30" s="22"/>
      <c r="J30" s="1"/>
      <c r="K30" s="1"/>
      <c r="L30" s="1"/>
      <c r="M30" s="1"/>
      <c r="N30" s="1"/>
    </row>
    <row r="31" spans="1:14" s="1" customFormat="1" ht="14.4" x14ac:dyDescent="0.25">
      <c r="A31" s="6" t="s">
        <v>89</v>
      </c>
      <c r="I31" s="21"/>
    </row>
    <row r="32" spans="1:14" s="1" customFormat="1" ht="14.4" x14ac:dyDescent="0.25">
      <c r="A32" s="6" t="s">
        <v>92</v>
      </c>
      <c r="I32" s="21"/>
    </row>
    <row r="33" spans="1:14" s="1" customFormat="1" ht="14.4" x14ac:dyDescent="0.25">
      <c r="A33" s="6" t="s">
        <v>90</v>
      </c>
      <c r="I33" s="21"/>
    </row>
    <row r="34" spans="1:14" s="1" customFormat="1" ht="14.4" x14ac:dyDescent="0.25">
      <c r="A34" s="6" t="s">
        <v>93</v>
      </c>
      <c r="I34" s="21"/>
      <c r="J34" s="4"/>
      <c r="K34" s="4"/>
      <c r="L34" s="4"/>
      <c r="M34" s="4"/>
      <c r="N34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16" sqref="D16"/>
    </sheetView>
  </sheetViews>
  <sheetFormatPr defaultColWidth="8.6640625" defaultRowHeight="13.8" outlineLevelCol="1" x14ac:dyDescent="0.25"/>
  <cols>
    <col min="1" max="1" width="9.21875" style="4" customWidth="1"/>
    <col min="2" max="3" width="22.33203125" style="4" bestFit="1" customWidth="1"/>
    <col min="4" max="4" width="14.33203125" style="4" bestFit="1" customWidth="1"/>
    <col min="5" max="5" width="20.5546875" style="4" bestFit="1" customWidth="1"/>
    <col min="6" max="6" width="16.33203125" style="4" customWidth="1"/>
    <col min="7" max="7" width="20.5546875" style="4" hidden="1" customWidth="1" outlineLevel="1"/>
    <col min="8" max="8" width="24.77734375" style="4" hidden="1" customWidth="1" outlineLevel="1"/>
    <col min="9" max="9" width="8.6640625" style="4" collapsed="1"/>
    <col min="10" max="16384" width="8.6640625" style="4"/>
  </cols>
  <sheetData>
    <row r="1" spans="1:8" x14ac:dyDescent="0.25">
      <c r="A1" s="7" t="s">
        <v>26</v>
      </c>
      <c r="B1" s="8" t="s">
        <v>27</v>
      </c>
      <c r="C1" s="8" t="s">
        <v>84</v>
      </c>
      <c r="D1" s="13" t="s">
        <v>86</v>
      </c>
      <c r="E1" s="8" t="s">
        <v>28</v>
      </c>
      <c r="F1" s="8" t="s">
        <v>94</v>
      </c>
      <c r="G1" s="19" t="s">
        <v>83</v>
      </c>
      <c r="H1" s="20" t="s">
        <v>85</v>
      </c>
    </row>
    <row r="2" spans="1:8" x14ac:dyDescent="0.25">
      <c r="A2" s="10" t="s">
        <v>53</v>
      </c>
      <c r="B2" s="15">
        <v>65.599999999999994</v>
      </c>
      <c r="C2" s="17">
        <v>52</v>
      </c>
      <c r="D2" s="25">
        <f>E2/(E2+G2+H2)</f>
        <v>0.39786713163773096</v>
      </c>
      <c r="E2" s="3">
        <v>9391.9599999999991</v>
      </c>
      <c r="F2" s="23">
        <v>0.41799999999999998</v>
      </c>
      <c r="G2" s="3">
        <v>1551.59</v>
      </c>
      <c r="H2" s="3">
        <v>12662.22</v>
      </c>
    </row>
    <row r="3" spans="1:8" x14ac:dyDescent="0.25">
      <c r="A3" s="10" t="s">
        <v>54</v>
      </c>
      <c r="B3" s="15">
        <v>69.2</v>
      </c>
      <c r="C3" s="17">
        <v>54.5</v>
      </c>
      <c r="D3" s="25">
        <f t="shared" ref="D3:D27" si="0">E3/(E3+G3+H3)</f>
        <v>0.30827748276871458</v>
      </c>
      <c r="E3" s="3">
        <v>5244.62</v>
      </c>
      <c r="F3" s="23">
        <v>0.43459999999999999</v>
      </c>
      <c r="G3" s="3">
        <v>612.17999999999995</v>
      </c>
      <c r="H3" s="3">
        <v>11155.86</v>
      </c>
    </row>
    <row r="4" spans="1:8" x14ac:dyDescent="0.25">
      <c r="A4" s="10" t="s">
        <v>38</v>
      </c>
      <c r="B4" s="15">
        <v>68.2</v>
      </c>
      <c r="C4" s="17">
        <v>54.9</v>
      </c>
      <c r="D4" s="25">
        <f t="shared" si="0"/>
        <v>0.26834054841652066</v>
      </c>
      <c r="E4" s="3">
        <v>10193.6</v>
      </c>
      <c r="F4" s="23">
        <v>0.39600000000000002</v>
      </c>
      <c r="G4" s="3">
        <v>107.06</v>
      </c>
      <c r="H4" s="3">
        <v>27686.89</v>
      </c>
    </row>
    <row r="5" spans="1:8" x14ac:dyDescent="0.25">
      <c r="A5" s="10" t="s">
        <v>31</v>
      </c>
      <c r="B5" s="15">
        <v>69.599999999999994</v>
      </c>
      <c r="C5" s="17">
        <v>53.7</v>
      </c>
      <c r="D5" s="25">
        <f t="shared" si="0"/>
        <v>0.1598913588411158</v>
      </c>
      <c r="E5" s="3">
        <v>5667.37</v>
      </c>
      <c r="F5" s="23">
        <v>0.48499999999999999</v>
      </c>
      <c r="G5" s="3">
        <v>114.38</v>
      </c>
      <c r="H5" s="3">
        <v>29663.38</v>
      </c>
    </row>
    <row r="6" spans="1:8" x14ac:dyDescent="0.25">
      <c r="A6" s="10" t="s">
        <v>32</v>
      </c>
      <c r="B6" s="15">
        <v>67.599999999999994</v>
      </c>
      <c r="C6" s="17">
        <v>53.8</v>
      </c>
      <c r="D6" s="25">
        <f t="shared" si="0"/>
        <v>0.35197567351050768</v>
      </c>
      <c r="E6" s="3">
        <v>4947.18</v>
      </c>
      <c r="F6" s="23">
        <v>0.375</v>
      </c>
      <c r="G6" s="3">
        <v>185.41</v>
      </c>
      <c r="H6" s="3">
        <v>8922.8700000000008</v>
      </c>
    </row>
    <row r="7" spans="1:8" x14ac:dyDescent="0.25">
      <c r="A7" s="10" t="s">
        <v>50</v>
      </c>
      <c r="B7" s="15">
        <v>69.3</v>
      </c>
      <c r="C7" s="17">
        <v>55.6</v>
      </c>
      <c r="D7" s="25">
        <f t="shared" si="0"/>
        <v>0.27314367890762842</v>
      </c>
      <c r="E7" s="3">
        <v>6454</v>
      </c>
      <c r="F7" s="23">
        <v>0.45100000000000001</v>
      </c>
      <c r="G7" s="3">
        <v>251.37</v>
      </c>
      <c r="H7" s="3">
        <v>16923.22</v>
      </c>
    </row>
    <row r="8" spans="1:8" x14ac:dyDescent="0.25">
      <c r="A8" s="10" t="s">
        <v>56</v>
      </c>
      <c r="B8" s="15">
        <v>70.5</v>
      </c>
      <c r="C8" s="17">
        <v>55.8</v>
      </c>
      <c r="D8" s="25">
        <f t="shared" si="0"/>
        <v>0.33981068940768289</v>
      </c>
      <c r="E8" s="3">
        <v>3167.44</v>
      </c>
      <c r="F8" s="23">
        <v>0.3957</v>
      </c>
      <c r="G8" s="3">
        <v>279.13</v>
      </c>
      <c r="H8" s="3">
        <v>5874.62</v>
      </c>
    </row>
    <row r="9" spans="1:8" x14ac:dyDescent="0.25">
      <c r="A9" s="10" t="s">
        <v>33</v>
      </c>
      <c r="B9" s="15">
        <v>66.900000000000006</v>
      </c>
      <c r="C9" s="17">
        <v>54.9</v>
      </c>
      <c r="D9" s="25">
        <f t="shared" si="0"/>
        <v>0.31527465812958805</v>
      </c>
      <c r="E9" s="3">
        <v>1831.73</v>
      </c>
      <c r="F9" s="23">
        <v>0.39179999999999998</v>
      </c>
      <c r="G9" s="3">
        <v>449.5</v>
      </c>
      <c r="H9" s="3">
        <v>3528.72</v>
      </c>
    </row>
    <row r="10" spans="1:8" x14ac:dyDescent="0.25">
      <c r="A10" s="10" t="s">
        <v>37</v>
      </c>
      <c r="B10" s="15">
        <v>71.8</v>
      </c>
      <c r="C10" s="17">
        <v>59.7</v>
      </c>
      <c r="D10" s="25">
        <f t="shared" si="0"/>
        <v>0.21475324893035799</v>
      </c>
      <c r="E10" s="3">
        <v>1127.33</v>
      </c>
      <c r="F10" s="23">
        <v>0.35369999999999996</v>
      </c>
      <c r="G10" s="3">
        <v>569.54</v>
      </c>
      <c r="H10" s="3">
        <v>3552.55</v>
      </c>
    </row>
    <row r="11" spans="1:8" x14ac:dyDescent="0.25">
      <c r="A11" s="10" t="s">
        <v>48</v>
      </c>
      <c r="B11" s="15">
        <v>69.3</v>
      </c>
      <c r="C11" s="17">
        <v>55.1</v>
      </c>
      <c r="D11" s="25">
        <f t="shared" si="0"/>
        <v>0.36915505624349315</v>
      </c>
      <c r="E11" s="3">
        <v>5988.88</v>
      </c>
      <c r="F11" s="23">
        <v>0.42070000000000002</v>
      </c>
      <c r="G11" s="3">
        <v>378.99</v>
      </c>
      <c r="H11" s="3">
        <v>9855.34</v>
      </c>
    </row>
    <row r="12" spans="1:8" x14ac:dyDescent="0.25">
      <c r="A12" s="10" t="s">
        <v>47</v>
      </c>
      <c r="B12" s="15">
        <v>67</v>
      </c>
      <c r="C12" s="17">
        <v>56</v>
      </c>
      <c r="D12" s="25">
        <f t="shared" si="0"/>
        <v>0.39837631970401349</v>
      </c>
      <c r="E12" s="3">
        <v>4617.07</v>
      </c>
      <c r="F12" s="23">
        <v>0.41049999999999998</v>
      </c>
      <c r="G12" s="3">
        <v>140.88</v>
      </c>
      <c r="H12" s="3">
        <v>6831.77</v>
      </c>
    </row>
    <row r="13" spans="1:8" x14ac:dyDescent="0.25">
      <c r="A13" s="10" t="s">
        <v>36</v>
      </c>
      <c r="B13" s="15">
        <v>69.400000000000006</v>
      </c>
      <c r="C13" s="17">
        <v>55.6</v>
      </c>
      <c r="D13" s="25">
        <f t="shared" si="0"/>
        <v>0.4226627417371539</v>
      </c>
      <c r="E13" s="3">
        <v>2495.46</v>
      </c>
      <c r="F13" s="23">
        <v>0.41</v>
      </c>
      <c r="G13" s="3">
        <v>348.07</v>
      </c>
      <c r="H13" s="3">
        <v>3060.61</v>
      </c>
    </row>
    <row r="14" spans="1:8" x14ac:dyDescent="0.25">
      <c r="A14" s="10" t="s">
        <v>46</v>
      </c>
      <c r="B14" s="15">
        <v>68.5</v>
      </c>
      <c r="C14" s="17">
        <v>56.9</v>
      </c>
      <c r="D14" s="25">
        <f t="shared" si="0"/>
        <v>0.35624304272691892</v>
      </c>
      <c r="E14" s="3">
        <v>4182.76</v>
      </c>
      <c r="F14" s="23">
        <v>0.4022</v>
      </c>
      <c r="G14" s="3">
        <v>409.98</v>
      </c>
      <c r="H14" s="3">
        <v>7148.57</v>
      </c>
    </row>
    <row r="15" spans="1:8" x14ac:dyDescent="0.25">
      <c r="A15" s="10" t="s">
        <v>40</v>
      </c>
      <c r="B15" s="15">
        <v>68.599999999999994</v>
      </c>
      <c r="C15" s="17">
        <v>56.4</v>
      </c>
      <c r="D15" s="25">
        <f t="shared" si="0"/>
        <v>0.31711794341396143</v>
      </c>
      <c r="E15" s="3">
        <v>4875.07</v>
      </c>
      <c r="F15" s="23">
        <v>0.40579999999999999</v>
      </c>
      <c r="G15" s="3">
        <v>325.7</v>
      </c>
      <c r="H15" s="3">
        <v>10172.280000000001</v>
      </c>
    </row>
    <row r="16" spans="1:8" x14ac:dyDescent="0.25">
      <c r="A16" s="10" t="s">
        <v>45</v>
      </c>
      <c r="B16" s="15">
        <v>69.599999999999994</v>
      </c>
      <c r="C16" s="17">
        <v>54.9</v>
      </c>
      <c r="D16" s="25">
        <f t="shared" si="0"/>
        <v>0.34576851272374165</v>
      </c>
      <c r="E16" s="3">
        <v>3265.22</v>
      </c>
      <c r="F16" s="23">
        <v>0.41200000000000003</v>
      </c>
      <c r="G16" s="3">
        <v>343.06</v>
      </c>
      <c r="H16" s="3">
        <v>5835.09</v>
      </c>
    </row>
    <row r="17" spans="1:8" x14ac:dyDescent="0.25">
      <c r="A17" s="10" t="s">
        <v>52</v>
      </c>
      <c r="B17" s="15">
        <v>69</v>
      </c>
      <c r="C17" s="17">
        <v>54</v>
      </c>
      <c r="D17" s="25">
        <f t="shared" si="0"/>
        <v>0.23187752964567207</v>
      </c>
      <c r="E17" s="3">
        <v>1044.97</v>
      </c>
      <c r="F17" s="23">
        <v>0.40869999999999995</v>
      </c>
      <c r="G17" s="3">
        <v>507.27</v>
      </c>
      <c r="H17" s="3">
        <v>2954.32</v>
      </c>
    </row>
    <row r="18" spans="1:8" x14ac:dyDescent="0.25">
      <c r="A18" s="10" t="s">
        <v>42</v>
      </c>
      <c r="B18" s="15">
        <v>68.599999999999994</v>
      </c>
      <c r="C18" s="17">
        <v>54.6</v>
      </c>
      <c r="D18" s="25">
        <f t="shared" si="0"/>
        <v>0.36296894594766932</v>
      </c>
      <c r="E18" s="3">
        <v>3415.32</v>
      </c>
      <c r="F18" s="23">
        <v>0.46</v>
      </c>
      <c r="G18" s="3">
        <v>291.86</v>
      </c>
      <c r="H18" s="3">
        <v>5702.22</v>
      </c>
    </row>
    <row r="19" spans="1:8" x14ac:dyDescent="0.25">
      <c r="A19" s="10" t="s">
        <v>34</v>
      </c>
      <c r="B19" s="15">
        <v>70</v>
      </c>
      <c r="C19" s="17">
        <v>56</v>
      </c>
      <c r="D19" s="25">
        <f t="shared" si="0"/>
        <v>0.33671135317591566</v>
      </c>
      <c r="E19" s="3">
        <v>2178.61</v>
      </c>
      <c r="F19" s="23">
        <v>0.39189999999999997</v>
      </c>
      <c r="G19" s="3">
        <v>284.02999999999997</v>
      </c>
      <c r="H19" s="3">
        <v>4007.62</v>
      </c>
    </row>
    <row r="20" spans="1:8" x14ac:dyDescent="0.25">
      <c r="A20" s="10" t="s">
        <v>49</v>
      </c>
      <c r="B20" s="15">
        <v>69.400000000000006</v>
      </c>
      <c r="C20" s="17">
        <v>54.4</v>
      </c>
      <c r="D20" s="25">
        <f t="shared" si="0"/>
        <v>0.38355241217118735</v>
      </c>
      <c r="E20" s="3">
        <v>4439.32</v>
      </c>
      <c r="F20" s="23">
        <v>0.41359999999999997</v>
      </c>
      <c r="G20" s="3">
        <v>359.69</v>
      </c>
      <c r="H20" s="3">
        <v>6775.21</v>
      </c>
    </row>
    <row r="21" spans="1:8" x14ac:dyDescent="0.25">
      <c r="A21" s="10" t="s">
        <v>39</v>
      </c>
      <c r="B21" s="15">
        <v>67.5</v>
      </c>
      <c r="C21" s="17">
        <v>53.4</v>
      </c>
      <c r="D21" s="25">
        <f t="shared" si="0"/>
        <v>0.35928675021647644</v>
      </c>
      <c r="E21" s="3">
        <v>5041.3500000000004</v>
      </c>
      <c r="F21" s="23">
        <v>0.45159999999999995</v>
      </c>
      <c r="G21" s="3">
        <v>287.85000000000002</v>
      </c>
      <c r="H21" s="3">
        <v>8702.35</v>
      </c>
    </row>
    <row r="22" spans="1:8" x14ac:dyDescent="0.25">
      <c r="A22" s="10" t="s">
        <v>43</v>
      </c>
      <c r="B22" s="15">
        <v>68.7</v>
      </c>
      <c r="C22" s="17">
        <v>57.2</v>
      </c>
      <c r="D22" s="25">
        <f t="shared" si="0"/>
        <v>0.40788624724508377</v>
      </c>
      <c r="E22" s="3">
        <v>3830.99</v>
      </c>
      <c r="F22" s="23">
        <v>0.4536</v>
      </c>
      <c r="G22" s="3">
        <v>526.47</v>
      </c>
      <c r="H22" s="3">
        <v>5034.84</v>
      </c>
    </row>
    <row r="23" spans="1:8" x14ac:dyDescent="0.25">
      <c r="A23" s="10" t="s">
        <v>51</v>
      </c>
      <c r="B23" s="15">
        <v>69.5</v>
      </c>
      <c r="C23" s="17">
        <v>57.2</v>
      </c>
      <c r="D23" s="25">
        <f t="shared" si="0"/>
        <v>0.38978724036379703</v>
      </c>
      <c r="E23" s="3">
        <v>10495.84</v>
      </c>
      <c r="F23" s="23">
        <v>0.434</v>
      </c>
      <c r="G23" s="3">
        <v>25.2</v>
      </c>
      <c r="H23" s="3">
        <v>16406.060000000001</v>
      </c>
    </row>
    <row r="24" spans="1:8" x14ac:dyDescent="0.25">
      <c r="A24" s="10" t="s">
        <v>41</v>
      </c>
      <c r="B24" s="15">
        <v>69</v>
      </c>
      <c r="C24" s="17">
        <v>56.1</v>
      </c>
      <c r="D24" s="25">
        <f t="shared" si="0"/>
        <v>0.48250831030477792</v>
      </c>
      <c r="E24" s="3">
        <v>5782.92</v>
      </c>
      <c r="F24" s="23">
        <v>0.41689999999999999</v>
      </c>
      <c r="G24" s="3">
        <v>322.27</v>
      </c>
      <c r="H24" s="3">
        <v>5879.93</v>
      </c>
    </row>
    <row r="25" spans="1:8" x14ac:dyDescent="0.25">
      <c r="A25" s="10" t="s">
        <v>35</v>
      </c>
      <c r="B25" s="15">
        <v>66</v>
      </c>
      <c r="C25" s="17">
        <v>54.6</v>
      </c>
      <c r="D25" s="25">
        <f t="shared" si="0"/>
        <v>0.39988031512256988</v>
      </c>
      <c r="E25" s="3">
        <v>2799.85</v>
      </c>
      <c r="F25" s="23">
        <v>0.44</v>
      </c>
      <c r="G25" s="3">
        <v>458.52</v>
      </c>
      <c r="H25" s="3">
        <v>3743.35</v>
      </c>
    </row>
    <row r="26" spans="1:8" x14ac:dyDescent="0.25">
      <c r="A26" s="10" t="s">
        <v>55</v>
      </c>
      <c r="B26" s="15">
        <v>67.400000000000006</v>
      </c>
      <c r="C26" s="17">
        <v>53.1</v>
      </c>
      <c r="D26" s="25">
        <f t="shared" si="0"/>
        <v>0.32099884494462527</v>
      </c>
      <c r="E26" s="3">
        <v>2078.75</v>
      </c>
      <c r="F26" s="23">
        <v>0.41950000000000004</v>
      </c>
      <c r="G26" s="3">
        <v>270.29000000000002</v>
      </c>
      <c r="H26" s="3">
        <v>4126.84</v>
      </c>
    </row>
    <row r="27" spans="1:8" x14ac:dyDescent="0.25">
      <c r="A27" s="10" t="s">
        <v>44</v>
      </c>
      <c r="B27" s="15">
        <v>66.7</v>
      </c>
      <c r="C27" s="17">
        <v>54.4</v>
      </c>
      <c r="D27" s="25">
        <f t="shared" si="0"/>
        <v>0.47421991429868232</v>
      </c>
      <c r="E27" s="3">
        <v>2653.82</v>
      </c>
      <c r="F27" s="23">
        <v>0.4042</v>
      </c>
      <c r="G27" s="3">
        <v>212.89</v>
      </c>
      <c r="H27" s="3">
        <v>2729.47</v>
      </c>
    </row>
    <row r="28" spans="1:8" s="5" customFormat="1" ht="13.2" x14ac:dyDescent="0.25">
      <c r="A28" s="12" t="s">
        <v>29</v>
      </c>
      <c r="H28" s="14"/>
    </row>
    <row r="29" spans="1:8" s="6" customFormat="1" ht="13.2" x14ac:dyDescent="0.25">
      <c r="A29" s="6" t="s">
        <v>30</v>
      </c>
    </row>
    <row r="30" spans="1:8" s="6" customFormat="1" ht="13.2" x14ac:dyDescent="0.25">
      <c r="A30" s="6" t="s">
        <v>88</v>
      </c>
    </row>
    <row r="31" spans="1:8" s="1" customFormat="1" ht="14.4" x14ac:dyDescent="0.25">
      <c r="A31" s="6" t="s">
        <v>89</v>
      </c>
    </row>
    <row r="32" spans="1:8" s="1" customFormat="1" ht="14.4" x14ac:dyDescent="0.25">
      <c r="A32" s="6" t="s">
        <v>87</v>
      </c>
    </row>
    <row r="33" spans="1:1" s="1" customFormat="1" ht="14.4" x14ac:dyDescent="0.25">
      <c r="A33" s="6" t="s">
        <v>90</v>
      </c>
    </row>
    <row r="34" spans="1:1" s="1" customFormat="1" ht="14.4" x14ac:dyDescent="0.25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D7" sqref="D7"/>
    </sheetView>
  </sheetViews>
  <sheetFormatPr defaultColWidth="8.6640625" defaultRowHeight="13.8" outlineLevelCol="1" x14ac:dyDescent="0.25"/>
  <cols>
    <col min="1" max="1" width="9.21875" style="4" customWidth="1"/>
    <col min="2" max="3" width="22.33203125" style="4" bestFit="1" customWidth="1"/>
    <col min="4" max="4" width="14.33203125" style="4" bestFit="1" customWidth="1"/>
    <col min="5" max="5" width="20.5546875" style="4" bestFit="1" customWidth="1"/>
    <col min="6" max="6" width="20.5546875" style="4" customWidth="1"/>
    <col min="7" max="7" width="20.5546875" style="4" hidden="1" customWidth="1" outlineLevel="1"/>
    <col min="8" max="8" width="24.77734375" style="3" hidden="1" customWidth="1" outlineLevel="1"/>
    <col min="9" max="9" width="8.6640625" style="4" collapsed="1"/>
    <col min="10" max="16384" width="8.6640625" style="4"/>
  </cols>
  <sheetData>
    <row r="1" spans="1:8" x14ac:dyDescent="0.25">
      <c r="A1" s="7" t="s">
        <v>26</v>
      </c>
      <c r="B1" s="8" t="s">
        <v>27</v>
      </c>
      <c r="C1" s="8" t="s">
        <v>84</v>
      </c>
      <c r="D1" s="13" t="s">
        <v>86</v>
      </c>
      <c r="E1" s="8" t="s">
        <v>28</v>
      </c>
      <c r="F1" s="8" t="s">
        <v>94</v>
      </c>
      <c r="G1" s="19" t="s">
        <v>83</v>
      </c>
      <c r="H1" s="20" t="s">
        <v>85</v>
      </c>
    </row>
    <row r="2" spans="1:8" x14ac:dyDescent="0.25">
      <c r="A2" s="10" t="s">
        <v>53</v>
      </c>
      <c r="B2" s="15">
        <v>65.3</v>
      </c>
      <c r="C2" s="17">
        <v>52.2</v>
      </c>
      <c r="D2" s="25">
        <f>E2/(E2+G2+H2)</f>
        <v>0.39812223183739903</v>
      </c>
      <c r="E2" s="3">
        <v>9969.5499999999993</v>
      </c>
      <c r="F2" s="23">
        <v>0.43099999999999999</v>
      </c>
      <c r="G2" s="3">
        <v>1803.54</v>
      </c>
      <c r="H2" s="3">
        <v>13268.34</v>
      </c>
    </row>
    <row r="3" spans="1:8" x14ac:dyDescent="0.25">
      <c r="A3" s="10" t="s">
        <v>54</v>
      </c>
      <c r="B3" s="15">
        <v>69.599999999999994</v>
      </c>
      <c r="C3" s="17">
        <v>54.6</v>
      </c>
      <c r="D3" s="25">
        <f t="shared" ref="D3:D27" si="0">E3/(E3+G3+H3)</f>
        <v>0.30586442399954844</v>
      </c>
      <c r="E3" s="3">
        <v>5419</v>
      </c>
      <c r="F3" s="23">
        <v>0.439</v>
      </c>
      <c r="G3" s="3">
        <v>655</v>
      </c>
      <c r="H3" s="3">
        <v>11643</v>
      </c>
    </row>
    <row r="4" spans="1:8" x14ac:dyDescent="0.25">
      <c r="A4" s="10" t="s">
        <v>38</v>
      </c>
      <c r="B4" s="15">
        <v>68.2</v>
      </c>
      <c r="C4" s="17">
        <v>54.2</v>
      </c>
      <c r="D4" s="25">
        <f t="shared" si="0"/>
        <v>0.26328801718540262</v>
      </c>
      <c r="E4" s="3">
        <v>10258.57</v>
      </c>
      <c r="F4" s="23">
        <v>0.4</v>
      </c>
      <c r="G4" s="3">
        <v>107.68</v>
      </c>
      <c r="H4" s="3">
        <v>28597.05</v>
      </c>
    </row>
    <row r="5" spans="1:8" x14ac:dyDescent="0.25">
      <c r="A5" s="10" t="s">
        <v>31</v>
      </c>
      <c r="B5" s="15">
        <v>69</v>
      </c>
      <c r="C5" s="17">
        <v>53.6</v>
      </c>
      <c r="D5" s="25">
        <f t="shared" si="0"/>
        <v>0.15967087005209601</v>
      </c>
      <c r="E5" s="3">
        <v>5739.09</v>
      </c>
      <c r="F5" s="23">
        <v>0.48960000000000004</v>
      </c>
      <c r="G5" s="3">
        <v>108.28</v>
      </c>
      <c r="H5" s="3">
        <v>30095.88</v>
      </c>
    </row>
    <row r="6" spans="1:8" x14ac:dyDescent="0.25">
      <c r="A6" s="10" t="s">
        <v>32</v>
      </c>
      <c r="B6" s="15">
        <v>66.7</v>
      </c>
      <c r="C6" s="17">
        <v>53.3</v>
      </c>
      <c r="D6" s="25">
        <f t="shared" si="0"/>
        <v>0.35064059868689229</v>
      </c>
      <c r="E6" s="3">
        <v>4911.7700000000004</v>
      </c>
      <c r="F6" s="23">
        <v>0.376</v>
      </c>
      <c r="G6" s="3">
        <v>210.34</v>
      </c>
      <c r="H6" s="3">
        <v>8885.8799999999992</v>
      </c>
    </row>
    <row r="7" spans="1:8" x14ac:dyDescent="0.25">
      <c r="A7" s="10" t="s">
        <v>50</v>
      </c>
      <c r="B7" s="15">
        <v>69.3</v>
      </c>
      <c r="C7" s="17">
        <v>55.7</v>
      </c>
      <c r="D7" s="25">
        <f t="shared" si="0"/>
        <v>0.26339981613973379</v>
      </c>
      <c r="E7" s="3">
        <v>6590</v>
      </c>
      <c r="F7" s="23">
        <v>0.45299999999999996</v>
      </c>
      <c r="G7" s="3">
        <v>288</v>
      </c>
      <c r="H7" s="3">
        <v>18141</v>
      </c>
    </row>
    <row r="8" spans="1:8" x14ac:dyDescent="0.25">
      <c r="A8" s="10" t="s">
        <v>56</v>
      </c>
      <c r="B8" s="15">
        <v>69.400000000000006</v>
      </c>
      <c r="C8" s="17">
        <v>55.8</v>
      </c>
      <c r="D8" s="25">
        <f t="shared" si="0"/>
        <v>0.33213572854291418</v>
      </c>
      <c r="E8" s="3">
        <v>3328</v>
      </c>
      <c r="F8" s="23">
        <v>0.41850000000000004</v>
      </c>
      <c r="G8" s="3">
        <v>313</v>
      </c>
      <c r="H8" s="3">
        <v>6379</v>
      </c>
    </row>
    <row r="9" spans="1:8" x14ac:dyDescent="0.25">
      <c r="A9" s="10" t="s">
        <v>33</v>
      </c>
      <c r="B9" s="15">
        <v>67.3</v>
      </c>
      <c r="C9" s="17">
        <v>53.7</v>
      </c>
      <c r="D9" s="25">
        <f t="shared" si="0"/>
        <v>0.2940185341196293</v>
      </c>
      <c r="E9" s="3">
        <v>1745</v>
      </c>
      <c r="F9" s="23">
        <v>0.39049999999999996</v>
      </c>
      <c r="G9" s="3">
        <v>499</v>
      </c>
      <c r="H9" s="3">
        <v>3691</v>
      </c>
    </row>
    <row r="10" spans="1:8" x14ac:dyDescent="0.25">
      <c r="A10" s="10" t="s">
        <v>37</v>
      </c>
      <c r="B10" s="15">
        <v>70.3</v>
      </c>
      <c r="C10" s="17">
        <v>58</v>
      </c>
      <c r="D10" s="25">
        <f t="shared" si="0"/>
        <v>0.22067901234567902</v>
      </c>
      <c r="E10" s="3">
        <v>1144</v>
      </c>
      <c r="F10" s="23">
        <v>0.3422</v>
      </c>
      <c r="G10" s="3">
        <v>616</v>
      </c>
      <c r="H10" s="3">
        <v>3424</v>
      </c>
    </row>
    <row r="11" spans="1:8" x14ac:dyDescent="0.25">
      <c r="A11" s="10" t="s">
        <v>48</v>
      </c>
      <c r="B11" s="15">
        <v>68.2</v>
      </c>
      <c r="C11" s="17">
        <v>55.9</v>
      </c>
      <c r="D11" s="25">
        <f t="shared" si="0"/>
        <v>0.35591700819672129</v>
      </c>
      <c r="E11" s="3">
        <v>5558</v>
      </c>
      <c r="F11" s="23">
        <v>0.42070000000000002</v>
      </c>
      <c r="G11" s="3">
        <v>402</v>
      </c>
      <c r="H11" s="3">
        <v>9656</v>
      </c>
    </row>
    <row r="12" spans="1:8" x14ac:dyDescent="0.25">
      <c r="A12" s="10" t="s">
        <v>47</v>
      </c>
      <c r="B12" s="15">
        <v>68.5</v>
      </c>
      <c r="C12" s="17">
        <v>55.4</v>
      </c>
      <c r="D12" s="25">
        <f t="shared" si="0"/>
        <v>0.39653448850383205</v>
      </c>
      <c r="E12" s="3">
        <v>4760</v>
      </c>
      <c r="F12" s="23">
        <v>0.41049999999999998</v>
      </c>
      <c r="G12" s="3">
        <v>157</v>
      </c>
      <c r="H12" s="3">
        <v>7087</v>
      </c>
    </row>
    <row r="13" spans="1:8" x14ac:dyDescent="0.25">
      <c r="A13" s="10" t="s">
        <v>36</v>
      </c>
      <c r="B13" s="15">
        <v>69.7</v>
      </c>
      <c r="C13" s="17">
        <v>55.2</v>
      </c>
      <c r="D13" s="25">
        <f t="shared" si="0"/>
        <v>0.41548659234709251</v>
      </c>
      <c r="E13" s="3">
        <v>2758</v>
      </c>
      <c r="F13" s="23">
        <v>0.41499999999999998</v>
      </c>
      <c r="G13" s="3">
        <v>534</v>
      </c>
      <c r="H13" s="3">
        <v>3346</v>
      </c>
    </row>
    <row r="14" spans="1:8" x14ac:dyDescent="0.25">
      <c r="A14" s="10" t="s">
        <v>46</v>
      </c>
      <c r="B14" s="15">
        <v>68.7</v>
      </c>
      <c r="C14" s="17">
        <v>56.9</v>
      </c>
      <c r="D14" s="25">
        <f t="shared" si="0"/>
        <v>0.35174582694943957</v>
      </c>
      <c r="E14" s="3">
        <v>4362</v>
      </c>
      <c r="F14" s="23">
        <v>0.42899999999999999</v>
      </c>
      <c r="G14" s="3">
        <v>425</v>
      </c>
      <c r="H14" s="3">
        <v>7614</v>
      </c>
    </row>
    <row r="15" spans="1:8" x14ac:dyDescent="0.25">
      <c r="A15" s="10" t="s">
        <v>40</v>
      </c>
      <c r="B15" s="15">
        <v>67.599999999999994</v>
      </c>
      <c r="C15" s="17">
        <v>56.3</v>
      </c>
      <c r="D15" s="25">
        <f t="shared" si="0"/>
        <v>0.29932944244380977</v>
      </c>
      <c r="E15" s="3">
        <v>4821</v>
      </c>
      <c r="F15" s="23">
        <v>0.40619999999999995</v>
      </c>
      <c r="G15" s="3">
        <v>326</v>
      </c>
      <c r="H15" s="3">
        <v>10959</v>
      </c>
    </row>
    <row r="16" spans="1:8" x14ac:dyDescent="0.25">
      <c r="A16" s="10" t="s">
        <v>45</v>
      </c>
      <c r="B16" s="15">
        <v>69.099999999999994</v>
      </c>
      <c r="C16" s="17">
        <v>55.1</v>
      </c>
      <c r="D16" s="25">
        <f t="shared" si="0"/>
        <v>0.34819051375603982</v>
      </c>
      <c r="E16" s="3">
        <v>3531</v>
      </c>
      <c r="F16" s="23">
        <v>0.40700000000000003</v>
      </c>
      <c r="G16" s="3">
        <v>362</v>
      </c>
      <c r="H16" s="3">
        <v>6248</v>
      </c>
    </row>
    <row r="17" spans="1:8" x14ac:dyDescent="0.25">
      <c r="A17" s="10" t="s">
        <v>52</v>
      </c>
      <c r="B17" s="15">
        <v>68.5</v>
      </c>
      <c r="C17" s="17">
        <v>53.3</v>
      </c>
      <c r="D17" s="25">
        <f t="shared" si="0"/>
        <v>0.2293694456199746</v>
      </c>
      <c r="E17" s="3">
        <v>1084</v>
      </c>
      <c r="F17" s="23">
        <v>0.4304</v>
      </c>
      <c r="G17" s="3">
        <v>534</v>
      </c>
      <c r="H17" s="3">
        <v>3108</v>
      </c>
    </row>
    <row r="18" spans="1:8" x14ac:dyDescent="0.25">
      <c r="A18" s="10" t="s">
        <v>42</v>
      </c>
      <c r="B18" s="15">
        <v>69.099999999999994</v>
      </c>
      <c r="C18" s="17">
        <v>57.9</v>
      </c>
      <c r="D18" s="25">
        <f t="shared" si="0"/>
        <v>0.35636074059327094</v>
      </c>
      <c r="E18" s="3">
        <v>3580</v>
      </c>
      <c r="F18" s="23">
        <v>0.48</v>
      </c>
      <c r="G18" s="3">
        <v>332</v>
      </c>
      <c r="H18" s="3">
        <v>6134</v>
      </c>
    </row>
    <row r="19" spans="1:8" x14ac:dyDescent="0.25">
      <c r="A19" s="10" t="s">
        <v>34</v>
      </c>
      <c r="B19" s="15">
        <v>70</v>
      </c>
      <c r="C19" s="17">
        <v>55.7</v>
      </c>
      <c r="D19" s="25">
        <f t="shared" si="0"/>
        <v>0.32866707242848447</v>
      </c>
      <c r="E19" s="3">
        <v>2160</v>
      </c>
      <c r="F19" s="23">
        <v>0.40820000000000001</v>
      </c>
      <c r="G19" s="3">
        <v>304</v>
      </c>
      <c r="H19" s="3">
        <v>4108</v>
      </c>
    </row>
    <row r="20" spans="1:8" x14ac:dyDescent="0.25">
      <c r="A20" s="10" t="s">
        <v>49</v>
      </c>
      <c r="B20" s="15">
        <v>69.3</v>
      </c>
      <c r="C20" s="17">
        <v>54.3</v>
      </c>
      <c r="D20" s="25">
        <f t="shared" si="0"/>
        <v>0.39026599687062508</v>
      </c>
      <c r="E20" s="3">
        <v>4739</v>
      </c>
      <c r="F20" s="23">
        <v>0.42619999999999997</v>
      </c>
      <c r="G20" s="3">
        <v>424</v>
      </c>
      <c r="H20" s="3">
        <v>6980</v>
      </c>
    </row>
    <row r="21" spans="1:8" x14ac:dyDescent="0.25">
      <c r="A21" s="10" t="s">
        <v>39</v>
      </c>
      <c r="B21" s="15">
        <v>66.8</v>
      </c>
      <c r="C21" s="17">
        <v>53.5</v>
      </c>
      <c r="D21" s="25">
        <f t="shared" si="0"/>
        <v>0.35186934809016063</v>
      </c>
      <c r="E21" s="3">
        <v>5214</v>
      </c>
      <c r="F21" s="23">
        <v>0.45159999999999995</v>
      </c>
      <c r="G21" s="3">
        <v>297</v>
      </c>
      <c r="H21" s="3">
        <v>9307</v>
      </c>
    </row>
    <row r="22" spans="1:8" x14ac:dyDescent="0.25">
      <c r="A22" s="10" t="s">
        <v>43</v>
      </c>
      <c r="B22" s="15">
        <v>68.3</v>
      </c>
      <c r="C22" s="17">
        <v>57</v>
      </c>
      <c r="D22" s="25">
        <f t="shared" si="0"/>
        <v>0.38333333333333336</v>
      </c>
      <c r="E22" s="3">
        <v>3841</v>
      </c>
      <c r="F22" s="23">
        <v>0.45390000000000003</v>
      </c>
      <c r="G22" s="3">
        <v>561</v>
      </c>
      <c r="H22" s="3">
        <v>5618</v>
      </c>
    </row>
    <row r="23" spans="1:8" x14ac:dyDescent="0.25">
      <c r="A23" s="10" t="s">
        <v>51</v>
      </c>
      <c r="B23" s="15">
        <v>69.5</v>
      </c>
      <c r="C23" s="17">
        <v>57.2</v>
      </c>
      <c r="D23" s="25">
        <f t="shared" si="0"/>
        <v>0.37780990242139501</v>
      </c>
      <c r="E23" s="3">
        <v>10454</v>
      </c>
      <c r="F23" s="23">
        <v>0.43380000000000002</v>
      </c>
      <c r="G23" s="3">
        <v>26</v>
      </c>
      <c r="H23" s="3">
        <v>17190</v>
      </c>
    </row>
    <row r="24" spans="1:8" x14ac:dyDescent="0.25">
      <c r="A24" s="10" t="s">
        <v>41</v>
      </c>
      <c r="B24" s="15">
        <v>68</v>
      </c>
      <c r="C24" s="17">
        <v>56.1</v>
      </c>
      <c r="D24" s="25">
        <f t="shared" si="0"/>
        <v>0.45886050447256022</v>
      </c>
      <c r="E24" s="3">
        <v>5694</v>
      </c>
      <c r="F24" s="23">
        <v>0.42229999999999995</v>
      </c>
      <c r="G24" s="3">
        <v>339</v>
      </c>
      <c r="H24" s="3">
        <v>6376</v>
      </c>
    </row>
    <row r="25" spans="1:8" x14ac:dyDescent="0.25">
      <c r="A25" s="10" t="s">
        <v>35</v>
      </c>
      <c r="B25" s="15">
        <v>67</v>
      </c>
      <c r="C25" s="17">
        <v>54.6</v>
      </c>
      <c r="D25" s="25">
        <f t="shared" si="0"/>
        <v>0.40042674253200566</v>
      </c>
      <c r="E25" s="3">
        <v>2815</v>
      </c>
      <c r="F25" s="23">
        <v>0.45</v>
      </c>
      <c r="G25" s="3">
        <v>459</v>
      </c>
      <c r="H25" s="3">
        <v>3756</v>
      </c>
    </row>
    <row r="26" spans="1:8" x14ac:dyDescent="0.25">
      <c r="A26" s="10" t="s">
        <v>55</v>
      </c>
      <c r="B26" s="15">
        <v>67.3</v>
      </c>
      <c r="C26" s="17">
        <v>53.9</v>
      </c>
      <c r="D26" s="25">
        <f t="shared" si="0"/>
        <v>0.31229581229581227</v>
      </c>
      <c r="E26" s="3">
        <v>2103</v>
      </c>
      <c r="F26" s="23">
        <v>0.4</v>
      </c>
      <c r="G26" s="3">
        <v>312</v>
      </c>
      <c r="H26" s="3">
        <v>4319</v>
      </c>
    </row>
    <row r="27" spans="1:8" x14ac:dyDescent="0.25">
      <c r="A27" s="10" t="s">
        <v>44</v>
      </c>
      <c r="B27" s="15">
        <v>66.2</v>
      </c>
      <c r="C27" s="17">
        <v>53.8</v>
      </c>
      <c r="D27" s="25">
        <f t="shared" si="0"/>
        <v>0.46588931430560387</v>
      </c>
      <c r="E27" s="3">
        <v>2677</v>
      </c>
      <c r="F27" s="23">
        <v>0.41299999999999998</v>
      </c>
      <c r="G27" s="3">
        <v>235</v>
      </c>
      <c r="H27" s="3">
        <v>2834</v>
      </c>
    </row>
    <row r="28" spans="1:8" x14ac:dyDescent="0.25">
      <c r="A28" s="12" t="s">
        <v>29</v>
      </c>
      <c r="B28" s="5"/>
      <c r="C28" s="5"/>
      <c r="D28" s="5"/>
      <c r="E28" s="5"/>
      <c r="F28" s="5"/>
      <c r="G28" s="5"/>
      <c r="H28" s="14"/>
    </row>
    <row r="29" spans="1:8" x14ac:dyDescent="0.25">
      <c r="A29" s="6" t="s">
        <v>30</v>
      </c>
      <c r="B29" s="6"/>
      <c r="C29" s="6"/>
      <c r="D29" s="6"/>
      <c r="E29" s="6"/>
      <c r="F29" s="6"/>
      <c r="G29" s="6"/>
      <c r="H29" s="6"/>
    </row>
    <row r="30" spans="1:8" x14ac:dyDescent="0.25">
      <c r="A30" s="6" t="s">
        <v>88</v>
      </c>
      <c r="B30" s="6"/>
      <c r="C30" s="6"/>
      <c r="D30" s="6"/>
      <c r="E30" s="6"/>
      <c r="F30" s="6"/>
      <c r="G30" s="6"/>
      <c r="H30" s="6"/>
    </row>
    <row r="31" spans="1:8" ht="14.4" x14ac:dyDescent="0.25">
      <c r="A31" s="6" t="s">
        <v>89</v>
      </c>
      <c r="B31" s="1"/>
      <c r="C31" s="1"/>
      <c r="D31" s="1"/>
      <c r="E31" s="1"/>
      <c r="F31" s="1"/>
      <c r="G31" s="1"/>
      <c r="H31" s="1"/>
    </row>
    <row r="32" spans="1:8" ht="14.4" x14ac:dyDescent="0.25">
      <c r="A32" s="6" t="s">
        <v>87</v>
      </c>
      <c r="B32" s="1"/>
      <c r="C32" s="1"/>
      <c r="D32" s="1"/>
      <c r="E32" s="1"/>
      <c r="F32" s="1"/>
      <c r="G32" s="1"/>
      <c r="H32" s="1"/>
    </row>
    <row r="33" spans="1:8" ht="14.4" x14ac:dyDescent="0.25">
      <c r="A33" s="6" t="s">
        <v>90</v>
      </c>
      <c r="B33" s="1"/>
      <c r="C33" s="1"/>
      <c r="D33" s="1"/>
      <c r="E33" s="1"/>
      <c r="F33" s="1"/>
      <c r="G33" s="1"/>
      <c r="H33" s="1"/>
    </row>
    <row r="34" spans="1:8" ht="14.4" x14ac:dyDescent="0.25">
      <c r="A34" s="1"/>
      <c r="B34" s="1"/>
      <c r="C34" s="1"/>
      <c r="D34" s="1"/>
      <c r="E34" s="1"/>
      <c r="F34" s="1"/>
      <c r="G34" s="1"/>
      <c r="H34" s="1"/>
    </row>
    <row r="38" spans="1:8" s="5" customFormat="1" x14ac:dyDescent="0.25">
      <c r="A38" s="4"/>
      <c r="B38" s="4"/>
      <c r="C38" s="4"/>
      <c r="D38" s="4"/>
      <c r="E38" s="4"/>
      <c r="F38" s="4"/>
      <c r="G38" s="4"/>
      <c r="H38" s="3"/>
    </row>
    <row r="39" spans="1:8" s="6" customFormat="1" x14ac:dyDescent="0.25">
      <c r="A39" s="4"/>
      <c r="B39" s="4"/>
      <c r="C39" s="4"/>
      <c r="D39" s="4"/>
      <c r="E39" s="4"/>
      <c r="F39" s="4"/>
      <c r="G39" s="4"/>
      <c r="H39" s="3"/>
    </row>
    <row r="40" spans="1:8" s="6" customFormat="1" x14ac:dyDescent="0.25">
      <c r="A40" s="4"/>
      <c r="B40" s="4"/>
      <c r="C40" s="4"/>
      <c r="D40" s="4"/>
      <c r="E40" s="4"/>
      <c r="F40" s="4"/>
      <c r="G40" s="4"/>
      <c r="H40" s="3"/>
    </row>
    <row r="41" spans="1:8" s="1" customFormat="1" ht="14.4" x14ac:dyDescent="0.25">
      <c r="A41" s="4"/>
      <c r="B41" s="4"/>
      <c r="C41" s="4"/>
      <c r="D41" s="4"/>
      <c r="E41" s="4"/>
      <c r="F41" s="4"/>
      <c r="G41" s="4"/>
      <c r="H41" s="3"/>
    </row>
    <row r="42" spans="1:8" s="1" customFormat="1" ht="14.4" x14ac:dyDescent="0.25">
      <c r="A42" s="4"/>
      <c r="B42" s="4"/>
      <c r="C42" s="4"/>
      <c r="D42" s="4"/>
      <c r="E42" s="4"/>
      <c r="F42" s="4"/>
      <c r="G42" s="4"/>
      <c r="H42" s="3"/>
    </row>
    <row r="43" spans="1:8" s="1" customFormat="1" ht="14.4" x14ac:dyDescent="0.25">
      <c r="A43" s="4"/>
      <c r="B43" s="4"/>
      <c r="C43" s="4"/>
      <c r="D43" s="4"/>
      <c r="E43" s="4"/>
      <c r="F43" s="4"/>
      <c r="G43" s="4"/>
      <c r="H43" s="3"/>
    </row>
    <row r="44" spans="1:8" s="1" customFormat="1" ht="14.4" x14ac:dyDescent="0.25">
      <c r="A44" s="4"/>
      <c r="B44" s="4"/>
      <c r="C44" s="4"/>
      <c r="D44" s="4"/>
      <c r="E44" s="4"/>
      <c r="F44" s="4"/>
      <c r="G44" s="4"/>
      <c r="H44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C10" sqref="C10"/>
    </sheetView>
  </sheetViews>
  <sheetFormatPr defaultColWidth="8.6640625" defaultRowHeight="13.8" outlineLevelCol="1" x14ac:dyDescent="0.25"/>
  <cols>
    <col min="1" max="1" width="9.21875" style="4" customWidth="1"/>
    <col min="2" max="3" width="22.33203125" style="4" bestFit="1" customWidth="1"/>
    <col min="4" max="4" width="16" style="4" customWidth="1"/>
    <col min="5" max="5" width="20.5546875" style="4" bestFit="1" customWidth="1"/>
    <col min="6" max="6" width="15.21875" style="4" bestFit="1" customWidth="1"/>
    <col min="7" max="7" width="25.109375" style="4" hidden="1" customWidth="1" outlineLevel="1"/>
    <col min="8" max="8" width="24.77734375" style="3" hidden="1" customWidth="1" outlineLevel="1"/>
    <col min="9" max="9" width="8.6640625" style="4" collapsed="1"/>
    <col min="10" max="16384" width="8.6640625" style="4"/>
  </cols>
  <sheetData>
    <row r="1" spans="1:8" x14ac:dyDescent="0.25">
      <c r="A1" s="7" t="s">
        <v>26</v>
      </c>
      <c r="B1" s="8" t="s">
        <v>27</v>
      </c>
      <c r="C1" s="8" t="s">
        <v>84</v>
      </c>
      <c r="D1" s="13" t="s">
        <v>86</v>
      </c>
      <c r="E1" s="8" t="s">
        <v>28</v>
      </c>
      <c r="F1" s="8" t="s">
        <v>94</v>
      </c>
      <c r="G1" s="19" t="s">
        <v>83</v>
      </c>
      <c r="H1" s="20" t="s">
        <v>85</v>
      </c>
    </row>
    <row r="2" spans="1:8" x14ac:dyDescent="0.25">
      <c r="A2" s="10" t="s">
        <v>53</v>
      </c>
      <c r="B2" s="15">
        <v>66</v>
      </c>
      <c r="C2" s="17">
        <v>52.2</v>
      </c>
      <c r="D2" s="25">
        <f>E2/(E2+G2+H2)</f>
        <v>0.39951377056467008</v>
      </c>
      <c r="E2" s="3">
        <v>11217.26</v>
      </c>
      <c r="F2" s="23">
        <v>0.42599999999999999</v>
      </c>
      <c r="G2" s="3">
        <v>1921.91</v>
      </c>
      <c r="H2" s="3">
        <v>14938.11</v>
      </c>
    </row>
    <row r="3" spans="1:8" x14ac:dyDescent="0.25">
      <c r="A3" s="10" t="s">
        <v>54</v>
      </c>
      <c r="B3" s="15">
        <v>68.3</v>
      </c>
      <c r="C3" s="17">
        <v>57</v>
      </c>
      <c r="D3" s="25">
        <f t="shared" ref="D3:D27" si="0">E3/(E3+G3+H3)</f>
        <v>0.30699132097336046</v>
      </c>
      <c r="E3" s="3">
        <v>6114.34</v>
      </c>
      <c r="F3" s="23">
        <v>0.44</v>
      </c>
      <c r="G3" s="3">
        <v>582.79</v>
      </c>
      <c r="H3" s="3">
        <v>13219.85</v>
      </c>
    </row>
    <row r="4" spans="1:8" x14ac:dyDescent="0.25">
      <c r="A4" s="10" t="s">
        <v>38</v>
      </c>
      <c r="B4" s="15">
        <v>68.400000000000006</v>
      </c>
      <c r="C4" s="17">
        <v>54</v>
      </c>
      <c r="D4" s="25">
        <f t="shared" si="0"/>
        <v>0.26038635911206448</v>
      </c>
      <c r="E4" s="3">
        <v>11366.69</v>
      </c>
      <c r="F4" s="23">
        <v>0.4</v>
      </c>
      <c r="G4" s="3">
        <v>96.09</v>
      </c>
      <c r="H4" s="3">
        <v>32190.39</v>
      </c>
    </row>
    <row r="5" spans="1:8" x14ac:dyDescent="0.25">
      <c r="A5" s="10" t="s">
        <v>31</v>
      </c>
      <c r="B5" s="15">
        <v>69</v>
      </c>
      <c r="C5" s="17">
        <v>53.7</v>
      </c>
      <c r="D5" s="25">
        <f t="shared" si="0"/>
        <v>0.18001989493156759</v>
      </c>
      <c r="E5" s="3">
        <v>7389.03</v>
      </c>
      <c r="F5" s="23">
        <v>0.49</v>
      </c>
      <c r="G5" s="3">
        <v>111.41</v>
      </c>
      <c r="H5" s="3">
        <v>33545.19</v>
      </c>
    </row>
    <row r="6" spans="1:8" x14ac:dyDescent="0.25">
      <c r="A6" s="10" t="s">
        <v>32</v>
      </c>
      <c r="B6" s="15">
        <v>66.8</v>
      </c>
      <c r="C6" s="17">
        <v>54</v>
      </c>
      <c r="D6" s="25">
        <f t="shared" si="0"/>
        <v>0.36166094465749232</v>
      </c>
      <c r="E6" s="3">
        <v>5672.67</v>
      </c>
      <c r="F6" s="23">
        <v>0.38299999999999995</v>
      </c>
      <c r="G6" s="3">
        <v>265.89999999999998</v>
      </c>
      <c r="H6" s="3">
        <v>9746.48</v>
      </c>
    </row>
    <row r="7" spans="1:8" x14ac:dyDescent="0.25">
      <c r="A7" s="10" t="s">
        <v>50</v>
      </c>
      <c r="B7" s="15">
        <v>69.2</v>
      </c>
      <c r="C7" s="17">
        <v>56.2</v>
      </c>
      <c r="D7" s="25">
        <f t="shared" si="0"/>
        <v>0.27354343320710528</v>
      </c>
      <c r="E7" s="3">
        <v>7722.67</v>
      </c>
      <c r="F7" s="23">
        <v>0.45520000000000005</v>
      </c>
      <c r="G7" s="3">
        <v>306.41000000000003</v>
      </c>
      <c r="H7" s="3">
        <v>20202.89</v>
      </c>
    </row>
    <row r="8" spans="1:8" x14ac:dyDescent="0.25">
      <c r="A8" s="10" t="s">
        <v>56</v>
      </c>
      <c r="B8" s="15">
        <v>68.7</v>
      </c>
      <c r="C8" s="17">
        <v>56.2</v>
      </c>
      <c r="D8" s="25">
        <f t="shared" si="0"/>
        <v>0.33543282922977313</v>
      </c>
      <c r="E8" s="3">
        <v>3585.2</v>
      </c>
      <c r="F8" s="23">
        <v>0.41899999999999998</v>
      </c>
      <c r="G8" s="3">
        <v>308.82</v>
      </c>
      <c r="H8" s="3">
        <v>6794.26</v>
      </c>
    </row>
    <row r="9" spans="1:8" x14ac:dyDescent="0.25">
      <c r="A9" s="10" t="s">
        <v>33</v>
      </c>
      <c r="B9" s="15">
        <v>68</v>
      </c>
      <c r="C9" s="17">
        <v>52.2</v>
      </c>
      <c r="D9" s="25">
        <f t="shared" si="0"/>
        <v>0.32465833628645829</v>
      </c>
      <c r="E9" s="3">
        <v>2107.13</v>
      </c>
      <c r="F9" s="23">
        <v>0.36899999999999999</v>
      </c>
      <c r="G9" s="3">
        <v>504.78</v>
      </c>
      <c r="H9" s="3">
        <v>3878.39</v>
      </c>
    </row>
    <row r="10" spans="1:8" x14ac:dyDescent="0.25">
      <c r="A10" s="10" t="s">
        <v>37</v>
      </c>
      <c r="B10" s="15">
        <v>67.400000000000006</v>
      </c>
      <c r="C10" s="17">
        <v>56.6</v>
      </c>
      <c r="D10" s="25">
        <f t="shared" si="0"/>
        <v>0.23155245288377813</v>
      </c>
      <c r="E10" s="3">
        <v>1239.19</v>
      </c>
      <c r="F10" s="23">
        <v>0.34</v>
      </c>
      <c r="G10" s="3">
        <v>628.17999999999995</v>
      </c>
      <c r="H10" s="3">
        <v>3484.29</v>
      </c>
    </row>
    <row r="11" spans="1:8" x14ac:dyDescent="0.25">
      <c r="A11" s="10" t="s">
        <v>48</v>
      </c>
      <c r="B11" s="15">
        <v>71</v>
      </c>
      <c r="C11" s="17">
        <v>57.7</v>
      </c>
      <c r="D11" s="25">
        <f t="shared" si="0"/>
        <v>0.35042186043046247</v>
      </c>
      <c r="E11" s="3">
        <v>6208.34</v>
      </c>
      <c r="F11" s="23">
        <v>0.43070000000000003</v>
      </c>
      <c r="G11" s="3">
        <v>444.21</v>
      </c>
      <c r="H11" s="3">
        <v>11064.21</v>
      </c>
    </row>
    <row r="12" spans="1:8" x14ac:dyDescent="0.25">
      <c r="A12" s="10" t="s">
        <v>47</v>
      </c>
      <c r="B12" s="15">
        <v>68.7</v>
      </c>
      <c r="C12" s="17">
        <v>55.1</v>
      </c>
      <c r="D12" s="25">
        <f t="shared" si="0"/>
        <v>0.39707525478645528</v>
      </c>
      <c r="E12" s="3">
        <v>5039.29</v>
      </c>
      <c r="F12" s="23">
        <v>0.41340000000000005</v>
      </c>
      <c r="G12" s="3">
        <v>181.69</v>
      </c>
      <c r="H12" s="3">
        <v>7470.04</v>
      </c>
    </row>
    <row r="13" spans="1:8" x14ac:dyDescent="0.25">
      <c r="A13" s="10" t="s">
        <v>36</v>
      </c>
      <c r="B13" s="15">
        <v>69.599999999999994</v>
      </c>
      <c r="C13" s="17">
        <v>54.9</v>
      </c>
      <c r="D13" s="25">
        <f t="shared" si="0"/>
        <v>0.41678985231800197</v>
      </c>
      <c r="E13" s="3">
        <v>2960.5</v>
      </c>
      <c r="F13" s="23">
        <v>0.42170000000000002</v>
      </c>
      <c r="G13" s="3">
        <v>523.70000000000005</v>
      </c>
      <c r="H13" s="3">
        <v>3618.9</v>
      </c>
    </row>
    <row r="14" spans="1:8" x14ac:dyDescent="0.25">
      <c r="A14" s="10" t="s">
        <v>46</v>
      </c>
      <c r="B14" s="15">
        <v>68.8</v>
      </c>
      <c r="C14" s="17">
        <v>56.9</v>
      </c>
      <c r="D14" s="25">
        <f t="shared" si="0"/>
        <v>0.35865874363327677</v>
      </c>
      <c r="E14" s="3">
        <v>5070</v>
      </c>
      <c r="F14" s="23">
        <v>0.41700000000000004</v>
      </c>
      <c r="G14" s="3">
        <v>470</v>
      </c>
      <c r="H14" s="3">
        <v>8596</v>
      </c>
    </row>
    <row r="15" spans="1:8" x14ac:dyDescent="0.25">
      <c r="A15" s="10" t="s">
        <v>40</v>
      </c>
      <c r="B15" s="15">
        <v>66.5</v>
      </c>
      <c r="C15" s="17">
        <v>55.8</v>
      </c>
      <c r="D15" s="25">
        <f t="shared" si="0"/>
        <v>0.30308093798697033</v>
      </c>
      <c r="E15" s="3">
        <v>5488.62</v>
      </c>
      <c r="F15" s="23">
        <v>0.40700000000000003</v>
      </c>
      <c r="G15" s="3">
        <v>333.49</v>
      </c>
      <c r="H15" s="3">
        <v>12287.31</v>
      </c>
    </row>
    <row r="16" spans="1:8" x14ac:dyDescent="0.25">
      <c r="A16" s="10" t="s">
        <v>45</v>
      </c>
      <c r="B16" s="15">
        <v>68.8</v>
      </c>
      <c r="C16" s="17">
        <v>54.9</v>
      </c>
      <c r="D16" s="25">
        <f t="shared" si="0"/>
        <v>0.34674455180183722</v>
      </c>
      <c r="E16" s="3">
        <v>3964.06</v>
      </c>
      <c r="F16" s="23">
        <v>0.41700000000000004</v>
      </c>
      <c r="G16" s="3">
        <v>408.77</v>
      </c>
      <c r="H16" s="3">
        <v>7059.39</v>
      </c>
    </row>
    <row r="17" spans="1:8" x14ac:dyDescent="0.25">
      <c r="A17" s="10" t="s">
        <v>52</v>
      </c>
      <c r="B17" s="15">
        <v>68</v>
      </c>
      <c r="C17" s="17">
        <v>56.1</v>
      </c>
      <c r="D17" s="25">
        <f t="shared" si="0"/>
        <v>0.23408983506934272</v>
      </c>
      <c r="E17" s="3">
        <v>1198.76</v>
      </c>
      <c r="F17" s="23">
        <v>0.39479999999999998</v>
      </c>
      <c r="G17" s="3">
        <v>606.76</v>
      </c>
      <c r="H17" s="3">
        <v>3315.42</v>
      </c>
    </row>
    <row r="18" spans="1:8" x14ac:dyDescent="0.25">
      <c r="A18" s="10" t="s">
        <v>42</v>
      </c>
      <c r="B18" s="15">
        <v>67</v>
      </c>
      <c r="C18" s="17">
        <v>58.9</v>
      </c>
      <c r="D18" s="25">
        <f t="shared" si="0"/>
        <v>0.3654852446375999</v>
      </c>
      <c r="E18" s="3">
        <v>4171.21</v>
      </c>
      <c r="F18" s="23">
        <v>0.46</v>
      </c>
      <c r="G18" s="3">
        <v>351.05</v>
      </c>
      <c r="H18" s="3">
        <v>6890.54</v>
      </c>
    </row>
    <row r="19" spans="1:8" x14ac:dyDescent="0.25">
      <c r="A19" s="10" t="s">
        <v>34</v>
      </c>
      <c r="B19" s="15">
        <v>69.900000000000006</v>
      </c>
      <c r="C19" s="17">
        <v>54.1</v>
      </c>
      <c r="D19" s="25">
        <f t="shared" si="0"/>
        <v>0.35453165953924681</v>
      </c>
      <c r="E19" s="3">
        <v>2570</v>
      </c>
      <c r="F19" s="23">
        <v>0.40679999999999999</v>
      </c>
      <c r="G19" s="3">
        <v>326</v>
      </c>
      <c r="H19" s="3">
        <v>4353</v>
      </c>
    </row>
    <row r="20" spans="1:8" x14ac:dyDescent="0.25">
      <c r="A20" s="10" t="s">
        <v>49</v>
      </c>
      <c r="B20" s="15">
        <v>68.599999999999994</v>
      </c>
      <c r="C20" s="17">
        <v>54.3</v>
      </c>
      <c r="D20" s="25">
        <f t="shared" si="0"/>
        <v>0.39570557694771186</v>
      </c>
      <c r="E20" s="3">
        <v>5251.29</v>
      </c>
      <c r="F20" s="23">
        <v>0.45799999999999996</v>
      </c>
      <c r="G20" s="3">
        <v>425.56</v>
      </c>
      <c r="H20" s="3">
        <v>7593.85</v>
      </c>
    </row>
    <row r="21" spans="1:8" x14ac:dyDescent="0.25">
      <c r="A21" s="10" t="s">
        <v>39</v>
      </c>
      <c r="B21" s="15">
        <v>67</v>
      </c>
      <c r="C21" s="17">
        <v>53.5</v>
      </c>
      <c r="D21" s="25">
        <f t="shared" si="0"/>
        <v>0.36090731230129613</v>
      </c>
      <c r="E21" s="3">
        <v>5903</v>
      </c>
      <c r="F21" s="23">
        <v>0.4496</v>
      </c>
      <c r="G21" s="3">
        <v>304</v>
      </c>
      <c r="H21" s="3">
        <v>10149</v>
      </c>
    </row>
    <row r="22" spans="1:8" x14ac:dyDescent="0.25">
      <c r="A22" s="10" t="s">
        <v>43</v>
      </c>
      <c r="B22" s="15">
        <v>68.099999999999994</v>
      </c>
      <c r="C22" s="17">
        <v>56.7</v>
      </c>
      <c r="D22" s="25">
        <f t="shared" si="0"/>
        <v>0.37880734584957027</v>
      </c>
      <c r="E22" s="3">
        <v>4289.8</v>
      </c>
      <c r="F22" s="23">
        <v>0.43090000000000006</v>
      </c>
      <c r="G22" s="3">
        <v>637.03</v>
      </c>
      <c r="H22" s="3">
        <v>6397.66</v>
      </c>
    </row>
    <row r="23" spans="1:8" x14ac:dyDescent="0.25">
      <c r="A23" s="10" t="s">
        <v>51</v>
      </c>
      <c r="B23" s="15">
        <v>69.7</v>
      </c>
      <c r="C23" s="17">
        <v>57.2</v>
      </c>
      <c r="D23" s="25">
        <f t="shared" si="0"/>
        <v>0.36975853460884373</v>
      </c>
      <c r="E23" s="3">
        <v>11338.59</v>
      </c>
      <c r="F23" s="23">
        <v>0.43</v>
      </c>
      <c r="G23" s="3">
        <v>26.59</v>
      </c>
      <c r="H23" s="3">
        <v>19299.669999999998</v>
      </c>
    </row>
    <row r="24" spans="1:8" x14ac:dyDescent="0.25">
      <c r="A24" s="10" t="s">
        <v>41</v>
      </c>
      <c r="B24" s="15">
        <v>68</v>
      </c>
      <c r="C24" s="17">
        <v>56.1</v>
      </c>
      <c r="D24" s="25">
        <f t="shared" si="0"/>
        <v>0.47942503281963861</v>
      </c>
      <c r="E24" s="3">
        <v>6997.17</v>
      </c>
      <c r="F24" s="23">
        <v>0.43420000000000003</v>
      </c>
      <c r="G24" s="3">
        <v>356.16</v>
      </c>
      <c r="H24" s="3">
        <v>7241.59</v>
      </c>
    </row>
    <row r="25" spans="1:8" x14ac:dyDescent="0.25">
      <c r="A25" s="10" t="s">
        <v>35</v>
      </c>
      <c r="B25" s="15">
        <v>68</v>
      </c>
      <c r="C25" s="17">
        <v>54.6</v>
      </c>
      <c r="D25" s="25">
        <f t="shared" si="0"/>
        <v>0.42188360518531298</v>
      </c>
      <c r="E25" s="3">
        <v>3301.64</v>
      </c>
      <c r="F25" s="23">
        <v>0.45399999999999996</v>
      </c>
      <c r="G25" s="3">
        <v>513.33000000000004</v>
      </c>
      <c r="H25" s="3">
        <v>4010.98</v>
      </c>
    </row>
    <row r="26" spans="1:8" x14ac:dyDescent="0.25">
      <c r="A26" s="10" t="s">
        <v>55</v>
      </c>
      <c r="B26" s="15">
        <v>64.900000000000006</v>
      </c>
      <c r="C26" s="17">
        <v>52</v>
      </c>
      <c r="D26" s="25">
        <f t="shared" si="0"/>
        <v>0.31674766355140188</v>
      </c>
      <c r="E26" s="3">
        <v>2287.71</v>
      </c>
      <c r="F26" s="23">
        <v>0.42149999999999999</v>
      </c>
      <c r="G26" s="3">
        <v>333.12</v>
      </c>
      <c r="H26" s="3">
        <v>4601.67</v>
      </c>
    </row>
    <row r="27" spans="1:8" x14ac:dyDescent="0.25">
      <c r="A27" s="10" t="s">
        <v>44</v>
      </c>
      <c r="B27" s="15">
        <v>65.900000000000006</v>
      </c>
      <c r="C27" s="17">
        <v>54.7</v>
      </c>
      <c r="D27" s="25">
        <f t="shared" si="0"/>
        <v>0.48388624666004065</v>
      </c>
      <c r="E27" s="3">
        <v>3218.1</v>
      </c>
      <c r="F27" s="23">
        <v>0.43</v>
      </c>
      <c r="G27" s="3">
        <v>238.31</v>
      </c>
      <c r="H27" s="3">
        <v>3194.12</v>
      </c>
    </row>
    <row r="28" spans="1:8" x14ac:dyDescent="0.25">
      <c r="A28" s="12" t="s">
        <v>29</v>
      </c>
      <c r="B28" s="5"/>
      <c r="C28" s="5"/>
      <c r="D28" s="5"/>
      <c r="E28" s="5"/>
      <c r="F28" s="5"/>
      <c r="G28" s="5"/>
      <c r="H28" s="14"/>
    </row>
    <row r="29" spans="1:8" x14ac:dyDescent="0.25">
      <c r="A29" s="6" t="s">
        <v>30</v>
      </c>
      <c r="B29" s="6"/>
      <c r="C29" s="6"/>
      <c r="D29" s="6"/>
      <c r="E29" s="6"/>
      <c r="F29" s="6"/>
      <c r="G29" s="6"/>
      <c r="H29" s="6"/>
    </row>
    <row r="30" spans="1:8" x14ac:dyDescent="0.25">
      <c r="A30" s="6" t="s">
        <v>88</v>
      </c>
      <c r="B30" s="6"/>
      <c r="C30" s="6"/>
      <c r="D30" s="6"/>
      <c r="E30" s="6"/>
      <c r="F30" s="6"/>
      <c r="G30" s="6"/>
      <c r="H30" s="6"/>
    </row>
    <row r="31" spans="1:8" ht="14.4" x14ac:dyDescent="0.25">
      <c r="A31" s="6" t="s">
        <v>89</v>
      </c>
      <c r="B31" s="1"/>
      <c r="C31" s="1"/>
      <c r="D31" s="1"/>
      <c r="E31" s="1"/>
      <c r="F31" s="1"/>
      <c r="G31" s="1"/>
      <c r="H31" s="1"/>
    </row>
    <row r="32" spans="1:8" ht="14.4" x14ac:dyDescent="0.25">
      <c r="A32" s="6" t="s">
        <v>87</v>
      </c>
      <c r="B32" s="1"/>
      <c r="C32" s="1"/>
      <c r="D32" s="1"/>
      <c r="E32" s="1"/>
      <c r="F32" s="1"/>
      <c r="G32" s="1"/>
      <c r="H32" s="1"/>
    </row>
    <row r="33" spans="1:8" ht="14.4" x14ac:dyDescent="0.25">
      <c r="A33" s="6" t="s">
        <v>90</v>
      </c>
      <c r="B33" s="1"/>
      <c r="C33" s="1"/>
      <c r="D33" s="1"/>
      <c r="E33" s="1"/>
      <c r="F33" s="1"/>
      <c r="G33" s="1"/>
      <c r="H33" s="1"/>
    </row>
    <row r="34" spans="1:8" ht="14.4" x14ac:dyDescent="0.25">
      <c r="A34" s="1"/>
      <c r="B34" s="1"/>
      <c r="C34" s="1"/>
      <c r="D34" s="1"/>
      <c r="E34" s="1"/>
      <c r="F34" s="1"/>
      <c r="G34" s="1"/>
      <c r="H34" s="1"/>
    </row>
    <row r="38" spans="1:8" s="5" customFormat="1" x14ac:dyDescent="0.25">
      <c r="A38" s="4"/>
      <c r="B38" s="4"/>
      <c r="C38" s="4"/>
      <c r="D38" s="4"/>
      <c r="E38" s="4"/>
      <c r="F38" s="4"/>
      <c r="G38" s="4"/>
      <c r="H38" s="3"/>
    </row>
    <row r="39" spans="1:8" s="6" customFormat="1" x14ac:dyDescent="0.25">
      <c r="A39" s="4"/>
      <c r="B39" s="4"/>
      <c r="C39" s="4"/>
      <c r="D39" s="4"/>
      <c r="E39" s="4"/>
      <c r="F39" s="4"/>
      <c r="G39" s="4"/>
      <c r="H39" s="3"/>
    </row>
    <row r="40" spans="1:8" s="6" customFormat="1" x14ac:dyDescent="0.25">
      <c r="A40" s="4"/>
      <c r="B40" s="4"/>
      <c r="C40" s="4"/>
      <c r="D40" s="4"/>
      <c r="E40" s="4"/>
      <c r="F40" s="4"/>
      <c r="G40" s="4"/>
      <c r="H40" s="3"/>
    </row>
    <row r="41" spans="1:8" s="1" customFormat="1" ht="14.4" x14ac:dyDescent="0.25">
      <c r="A41" s="4"/>
      <c r="B41" s="4"/>
      <c r="C41" s="4"/>
      <c r="D41" s="4"/>
      <c r="E41" s="4"/>
      <c r="F41" s="4"/>
      <c r="G41" s="4"/>
      <c r="H41" s="3"/>
    </row>
    <row r="42" spans="1:8" s="1" customFormat="1" ht="14.4" x14ac:dyDescent="0.25">
      <c r="A42" s="4"/>
      <c r="B42" s="4"/>
      <c r="C42" s="4"/>
      <c r="D42" s="4"/>
      <c r="E42" s="4"/>
      <c r="F42" s="4"/>
      <c r="G42" s="4"/>
      <c r="H42" s="3"/>
    </row>
    <row r="43" spans="1:8" s="1" customFormat="1" ht="14.4" x14ac:dyDescent="0.25">
      <c r="A43" s="4"/>
      <c r="B43" s="4"/>
      <c r="C43" s="4"/>
      <c r="D43" s="4"/>
      <c r="E43" s="4"/>
      <c r="F43" s="4"/>
      <c r="G43" s="4"/>
      <c r="H43" s="3"/>
    </row>
    <row r="44" spans="1:8" s="1" customFormat="1" ht="14.4" x14ac:dyDescent="0.25">
      <c r="A44" s="4"/>
      <c r="B44" s="4"/>
      <c r="C44" s="4"/>
      <c r="D44" s="4"/>
      <c r="E44" s="4"/>
      <c r="F44" s="4"/>
      <c r="G44" s="4"/>
      <c r="H44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D18" sqref="D18"/>
    </sheetView>
  </sheetViews>
  <sheetFormatPr defaultRowHeight="14.4" outlineLevelCol="1" x14ac:dyDescent="0.25"/>
  <cols>
    <col min="1" max="1" width="8.88671875" style="1"/>
    <col min="2" max="3" width="22.33203125" style="1" bestFit="1" customWidth="1"/>
    <col min="4" max="4" width="14.33203125" style="1" bestFit="1" customWidth="1"/>
    <col min="5" max="5" width="20.5546875" style="1" bestFit="1" customWidth="1"/>
    <col min="6" max="6" width="16.109375" style="1" customWidth="1"/>
    <col min="7" max="7" width="18.21875" style="1" hidden="1" customWidth="1" outlineLevel="1"/>
    <col min="8" max="8" width="24.77734375" style="1" hidden="1" customWidth="1" outlineLevel="1"/>
    <col min="9" max="9" width="8.88671875" style="1" collapsed="1"/>
    <col min="10" max="16384" width="8.88671875" style="1"/>
  </cols>
  <sheetData>
    <row r="1" spans="1:10" s="4" customFormat="1" ht="13.8" x14ac:dyDescent="0.25">
      <c r="A1" s="7" t="s">
        <v>26</v>
      </c>
      <c r="B1" s="8" t="s">
        <v>27</v>
      </c>
      <c r="C1" s="8" t="s">
        <v>84</v>
      </c>
      <c r="D1" s="13" t="s">
        <v>86</v>
      </c>
      <c r="E1" s="8" t="s">
        <v>28</v>
      </c>
      <c r="F1" s="8" t="s">
        <v>94</v>
      </c>
      <c r="G1" s="19" t="s">
        <v>83</v>
      </c>
      <c r="H1" s="20" t="s">
        <v>85</v>
      </c>
    </row>
    <row r="2" spans="1:10" x14ac:dyDescent="0.25">
      <c r="A2" s="11" t="s">
        <v>79</v>
      </c>
      <c r="B2" s="15">
        <v>66</v>
      </c>
      <c r="C2" s="16">
        <v>52.400000000000006</v>
      </c>
      <c r="D2" s="18">
        <f t="shared" ref="D2:D27" si="0">E2/(E2+G2+H2)</f>
        <v>0.40340909215766574</v>
      </c>
      <c r="E2" s="16">
        <v>11693.86</v>
      </c>
      <c r="F2" s="23">
        <v>0.43168470116197277</v>
      </c>
      <c r="G2" s="16">
        <v>2012.05</v>
      </c>
      <c r="H2" s="16">
        <v>15281.686529999999</v>
      </c>
      <c r="J2" s="4"/>
    </row>
    <row r="3" spans="1:10" x14ac:dyDescent="0.25">
      <c r="A3" s="11" t="s">
        <v>80</v>
      </c>
      <c r="B3" s="15">
        <v>69.199999999999989</v>
      </c>
      <c r="C3" s="16">
        <v>55.349999999999994</v>
      </c>
      <c r="D3" s="18">
        <f t="shared" si="0"/>
        <v>0.30993795089695098</v>
      </c>
      <c r="E3" s="16">
        <v>6346.6849200000006</v>
      </c>
      <c r="F3" s="23">
        <v>0.44613289125362887</v>
      </c>
      <c r="G3" s="16">
        <v>606.68438999999989</v>
      </c>
      <c r="H3" s="16">
        <v>13523.90655</v>
      </c>
      <c r="J3" s="4"/>
    </row>
    <row r="4" spans="1:10" x14ac:dyDescent="0.25">
      <c r="A4" s="11" t="s">
        <v>64</v>
      </c>
      <c r="B4" s="15">
        <v>68.525000000000006</v>
      </c>
      <c r="C4" s="16">
        <v>54.424999999999997</v>
      </c>
      <c r="D4" s="18">
        <f t="shared" si="0"/>
        <v>0.25661167944675362</v>
      </c>
      <c r="E4" s="16">
        <v>11458.43</v>
      </c>
      <c r="F4" s="23">
        <v>0.4015142226561359</v>
      </c>
      <c r="G4" s="16">
        <v>96.95</v>
      </c>
      <c r="H4" s="16">
        <v>33097.42</v>
      </c>
      <c r="J4" s="4"/>
    </row>
    <row r="5" spans="1:10" x14ac:dyDescent="0.25">
      <c r="A5" s="11" t="s">
        <v>57</v>
      </c>
      <c r="B5" s="15">
        <v>69.150000000000006</v>
      </c>
      <c r="C5" s="16">
        <v>53.674999999999997</v>
      </c>
      <c r="D5" s="18">
        <f t="shared" si="0"/>
        <v>0.15873405346481162</v>
      </c>
      <c r="E5" s="16">
        <v>6605.07</v>
      </c>
      <c r="F5" s="23">
        <v>0.49299999999999999</v>
      </c>
      <c r="G5" s="16">
        <v>111.55</v>
      </c>
      <c r="H5" s="16">
        <v>34894.300000000003</v>
      </c>
      <c r="J5" s="4"/>
    </row>
    <row r="6" spans="1:10" x14ac:dyDescent="0.25">
      <c r="A6" s="11" t="s">
        <v>58</v>
      </c>
      <c r="B6" s="15">
        <v>67.099999999999994</v>
      </c>
      <c r="C6" s="16">
        <v>53.849999999999994</v>
      </c>
      <c r="D6" s="18">
        <f t="shared" si="0"/>
        <v>0.37022893275475838</v>
      </c>
      <c r="E6" s="16">
        <v>6038.93</v>
      </c>
      <c r="F6" s="23">
        <v>0.38375369337908311</v>
      </c>
      <c r="G6" s="16">
        <v>273.14999999999998</v>
      </c>
      <c r="H6" s="16">
        <v>9999.26</v>
      </c>
      <c r="J6" s="4"/>
    </row>
    <row r="7" spans="1:10" x14ac:dyDescent="0.25">
      <c r="A7" s="11" t="s">
        <v>76</v>
      </c>
      <c r="B7" s="15">
        <v>69.175000000000011</v>
      </c>
      <c r="C7" s="16">
        <v>55.75</v>
      </c>
      <c r="D7" s="18">
        <f t="shared" si="0"/>
        <v>0.2763929672474596</v>
      </c>
      <c r="E7" s="16">
        <v>8016.1314600000005</v>
      </c>
      <c r="F7" s="23">
        <v>0.45676333104687344</v>
      </c>
      <c r="G7" s="16">
        <v>318.97280999999998</v>
      </c>
      <c r="H7" s="16">
        <v>20667.556469999996</v>
      </c>
      <c r="J7" s="4"/>
    </row>
    <row r="8" spans="1:10" x14ac:dyDescent="0.25">
      <c r="A8" s="11" t="s">
        <v>59</v>
      </c>
      <c r="B8" s="15">
        <v>67.350000000000009</v>
      </c>
      <c r="C8" s="16">
        <v>54.2</v>
      </c>
      <c r="D8" s="18">
        <f t="shared" si="0"/>
        <v>0.32741206208960522</v>
      </c>
      <c r="E8" s="16">
        <v>2187.2009400000002</v>
      </c>
      <c r="F8" s="23">
        <v>0.36727045791858337</v>
      </c>
      <c r="G8" s="16">
        <v>525.47597999999994</v>
      </c>
      <c r="H8" s="16">
        <v>3967.5929699999997</v>
      </c>
      <c r="J8" s="4"/>
    </row>
    <row r="9" spans="1:10" x14ac:dyDescent="0.25">
      <c r="A9" s="11" t="s">
        <v>82</v>
      </c>
      <c r="B9" s="15">
        <v>69.600000000000009</v>
      </c>
      <c r="C9" s="16">
        <v>55.975000000000001</v>
      </c>
      <c r="D9" s="18">
        <f t="shared" si="0"/>
        <v>0.33851416505643472</v>
      </c>
      <c r="E9" s="16">
        <v>3721.4375999999997</v>
      </c>
      <c r="F9" s="23">
        <v>0.4272672465970917</v>
      </c>
      <c r="G9" s="16">
        <v>321.48161999999996</v>
      </c>
      <c r="H9" s="16">
        <v>6950.5279799999998</v>
      </c>
      <c r="J9" s="4"/>
    </row>
    <row r="10" spans="1:10" x14ac:dyDescent="0.25">
      <c r="A10" s="11" t="s">
        <v>63</v>
      </c>
      <c r="B10" s="15">
        <v>70.849999999999994</v>
      </c>
      <c r="C10" s="16">
        <v>58.45</v>
      </c>
      <c r="D10" s="18">
        <f t="shared" si="0"/>
        <v>0.23367167623924887</v>
      </c>
      <c r="E10" s="16">
        <v>1286.2792200000001</v>
      </c>
      <c r="F10" s="23">
        <v>0.33140000000000003</v>
      </c>
      <c r="G10" s="16">
        <v>653.9353799999999</v>
      </c>
      <c r="H10" s="16">
        <v>3564.4286699999998</v>
      </c>
      <c r="J10" s="4"/>
    </row>
    <row r="11" spans="1:10" x14ac:dyDescent="0.25">
      <c r="A11" s="11" t="s">
        <v>74</v>
      </c>
      <c r="B11" s="15">
        <v>69.650000000000006</v>
      </c>
      <c r="C11" s="16">
        <v>56.274999999999999</v>
      </c>
      <c r="D11" s="18">
        <f t="shared" si="0"/>
        <v>0.35358723620192845</v>
      </c>
      <c r="E11" s="16">
        <v>6444.2569200000007</v>
      </c>
      <c r="F11" s="23">
        <v>0.43090000000000006</v>
      </c>
      <c r="G11" s="16">
        <v>462.42260999999996</v>
      </c>
      <c r="H11" s="16">
        <v>11318.686829999999</v>
      </c>
      <c r="J11" s="4"/>
    </row>
    <row r="12" spans="1:10" x14ac:dyDescent="0.25">
      <c r="A12" s="11" t="s">
        <v>73</v>
      </c>
      <c r="B12" s="15">
        <v>68.05</v>
      </c>
      <c r="C12" s="16">
        <v>55.524999999999999</v>
      </c>
      <c r="D12" s="18">
        <f t="shared" si="0"/>
        <v>0.40046500026398024</v>
      </c>
      <c r="E12" s="16">
        <v>5230.7830199999999</v>
      </c>
      <c r="F12" s="23">
        <v>0.41720000000000002</v>
      </c>
      <c r="G12" s="16">
        <v>189.13928999999999</v>
      </c>
      <c r="H12" s="16">
        <v>7641.850919999999</v>
      </c>
      <c r="J12" s="4"/>
    </row>
    <row r="13" spans="1:10" x14ac:dyDescent="0.25">
      <c r="A13" s="11" t="s">
        <v>66</v>
      </c>
      <c r="B13" s="15">
        <v>67.625</v>
      </c>
      <c r="C13" s="16">
        <v>56.325000000000003</v>
      </c>
      <c r="D13" s="18">
        <f t="shared" si="0"/>
        <v>0.30606561167319735</v>
      </c>
      <c r="E13" s="16">
        <v>5697.1875600000003</v>
      </c>
      <c r="F13" s="23">
        <v>0.40700000000000003</v>
      </c>
      <c r="G13" s="16">
        <v>347.16309000000001</v>
      </c>
      <c r="H13" s="16">
        <v>12569.918129999998</v>
      </c>
      <c r="J13" s="4"/>
    </row>
    <row r="14" spans="1:10" x14ac:dyDescent="0.25">
      <c r="A14" s="11" t="s">
        <v>72</v>
      </c>
      <c r="B14" s="15">
        <v>68.5</v>
      </c>
      <c r="C14" s="16">
        <v>56.9</v>
      </c>
      <c r="D14" s="18">
        <f t="shared" si="0"/>
        <v>0.36180331175573049</v>
      </c>
      <c r="E14" s="16">
        <v>5262.66</v>
      </c>
      <c r="F14" s="23">
        <v>0.42109877260223866</v>
      </c>
      <c r="G14" s="16">
        <v>489.27</v>
      </c>
      <c r="H14" s="16">
        <v>8793.7079999999987</v>
      </c>
      <c r="J14" s="4"/>
    </row>
    <row r="15" spans="1:10" x14ac:dyDescent="0.25">
      <c r="A15" s="11" t="s">
        <v>62</v>
      </c>
      <c r="B15" s="15">
        <v>69.575000000000003</v>
      </c>
      <c r="C15" s="16">
        <v>55.375</v>
      </c>
      <c r="D15" s="18">
        <f t="shared" si="0"/>
        <v>0.41979109232245976</v>
      </c>
      <c r="E15" s="16">
        <v>3072.9990000000003</v>
      </c>
      <c r="F15" s="23">
        <v>0.42170000000000002</v>
      </c>
      <c r="G15" s="16">
        <v>545.17169999999999</v>
      </c>
      <c r="H15" s="16">
        <v>3702.1346999999996</v>
      </c>
      <c r="J15" s="4"/>
    </row>
    <row r="16" spans="1:10" x14ac:dyDescent="0.25">
      <c r="A16" s="11" t="s">
        <v>68</v>
      </c>
      <c r="B16" s="15">
        <v>68.424999999999997</v>
      </c>
      <c r="C16" s="16">
        <v>56.7</v>
      </c>
      <c r="D16" s="18">
        <f t="shared" si="0"/>
        <v>0.36866902971769056</v>
      </c>
      <c r="E16" s="16">
        <v>4329.7159799999999</v>
      </c>
      <c r="F16" s="23">
        <v>0.46</v>
      </c>
      <c r="G16" s="16">
        <v>365.44304999999997</v>
      </c>
      <c r="H16" s="16">
        <v>7049.0224199999993</v>
      </c>
      <c r="J16" s="4"/>
    </row>
    <row r="17" spans="1:10" x14ac:dyDescent="0.25">
      <c r="A17" s="11" t="s">
        <v>78</v>
      </c>
      <c r="B17" s="15">
        <v>68.424999999999997</v>
      </c>
      <c r="C17" s="16">
        <v>55</v>
      </c>
      <c r="D17" s="18">
        <f t="shared" si="0"/>
        <v>0.23621896981385179</v>
      </c>
      <c r="E17" s="16">
        <v>1244.31288</v>
      </c>
      <c r="F17" s="23">
        <v>0.43390000000000001</v>
      </c>
      <c r="G17" s="16">
        <v>631.63715999999999</v>
      </c>
      <c r="H17" s="16">
        <v>3391.6746599999997</v>
      </c>
      <c r="J17" s="4"/>
    </row>
    <row r="18" spans="1:10" x14ac:dyDescent="0.25">
      <c r="A18" s="11" t="s">
        <v>71</v>
      </c>
      <c r="B18" s="15">
        <v>69.3</v>
      </c>
      <c r="C18" s="16">
        <v>54.55</v>
      </c>
      <c r="D18" s="18">
        <f t="shared" si="0"/>
        <v>0.34983007478072686</v>
      </c>
      <c r="E18" s="16">
        <v>4114.6942799999997</v>
      </c>
      <c r="F18" s="23">
        <v>0.41979625538455395</v>
      </c>
      <c r="G18" s="16">
        <v>425.52956999999998</v>
      </c>
      <c r="H18" s="16">
        <v>7221.7559699999993</v>
      </c>
      <c r="J18" s="4"/>
    </row>
    <row r="19" spans="1:10" x14ac:dyDescent="0.25">
      <c r="A19" s="11" t="s">
        <v>60</v>
      </c>
      <c r="B19" s="15">
        <v>69.900000000000006</v>
      </c>
      <c r="C19" s="16">
        <v>55.125</v>
      </c>
      <c r="D19" s="18">
        <f t="shared" si="0"/>
        <v>0.35758822382138689</v>
      </c>
      <c r="E19" s="16">
        <v>2667.6600000000003</v>
      </c>
      <c r="F19" s="23">
        <v>0.41960000000000003</v>
      </c>
      <c r="G19" s="16">
        <v>339.36599999999999</v>
      </c>
      <c r="H19" s="16">
        <v>4453.1189999999997</v>
      </c>
      <c r="J19" s="4"/>
    </row>
    <row r="20" spans="1:10" x14ac:dyDescent="0.25">
      <c r="A20" s="11" t="s">
        <v>75</v>
      </c>
      <c r="B20" s="15">
        <v>69.3</v>
      </c>
      <c r="C20" s="16">
        <v>54.225000000000001</v>
      </c>
      <c r="D20" s="18">
        <f t="shared" si="0"/>
        <v>0.39896773349448916</v>
      </c>
      <c r="E20" s="16">
        <v>5450.8390200000003</v>
      </c>
      <c r="F20" s="23">
        <v>0.46474091723790467</v>
      </c>
      <c r="G20" s="16">
        <v>443.00795999999997</v>
      </c>
      <c r="H20" s="16">
        <v>7768.5085499999996</v>
      </c>
      <c r="J20" s="4"/>
    </row>
    <row r="21" spans="1:10" x14ac:dyDescent="0.25">
      <c r="A21" s="11" t="s">
        <v>69</v>
      </c>
      <c r="B21" s="15">
        <v>68.599999999999994</v>
      </c>
      <c r="C21" s="16">
        <v>57.125</v>
      </c>
      <c r="D21" s="18">
        <f t="shared" si="0"/>
        <v>0.38186274303859441</v>
      </c>
      <c r="E21" s="16">
        <v>4452.8124000000007</v>
      </c>
      <c r="F21" s="23">
        <v>0.44060000000000005</v>
      </c>
      <c r="G21" s="16">
        <v>663.1482299999999</v>
      </c>
      <c r="H21" s="16">
        <v>6544.8061799999996</v>
      </c>
      <c r="J21" s="4"/>
    </row>
    <row r="22" spans="1:10" x14ac:dyDescent="0.25">
      <c r="A22" s="11" t="s">
        <v>65</v>
      </c>
      <c r="B22" s="15">
        <v>67.2</v>
      </c>
      <c r="C22" s="16">
        <v>53.625</v>
      </c>
      <c r="D22" s="18">
        <f t="shared" si="0"/>
        <v>0.36415305768591311</v>
      </c>
      <c r="E22" s="16">
        <v>6127.3140000000003</v>
      </c>
      <c r="F22" s="23">
        <v>0.45600000000000002</v>
      </c>
      <c r="G22" s="16">
        <v>316.464</v>
      </c>
      <c r="H22" s="16">
        <v>10382.427</v>
      </c>
      <c r="J22" s="4"/>
    </row>
    <row r="23" spans="1:10" x14ac:dyDescent="0.25">
      <c r="A23" s="11" t="s">
        <v>67</v>
      </c>
      <c r="B23" s="15">
        <v>68.400000000000006</v>
      </c>
      <c r="C23" s="16">
        <v>56.1</v>
      </c>
      <c r="D23" s="18">
        <f t="shared" si="0"/>
        <v>0.48285308987211029</v>
      </c>
      <c r="E23" s="16">
        <v>7263.0624600000001</v>
      </c>
      <c r="F23" s="23">
        <v>0.43882034539603909</v>
      </c>
      <c r="G23" s="16">
        <v>370.76256000000001</v>
      </c>
      <c r="H23" s="16">
        <v>7408.1465699999999</v>
      </c>
      <c r="J23" s="4"/>
    </row>
    <row r="24" spans="1:10" x14ac:dyDescent="0.25">
      <c r="A24" s="11" t="s">
        <v>61</v>
      </c>
      <c r="B24" s="15">
        <v>67.224999999999994</v>
      </c>
      <c r="C24" s="16">
        <v>54.6</v>
      </c>
      <c r="D24" s="18">
        <f t="shared" si="0"/>
        <v>0.42495039862796624</v>
      </c>
      <c r="E24" s="16">
        <v>3427.10232</v>
      </c>
      <c r="F24" s="23">
        <v>0.45399999999999996</v>
      </c>
      <c r="G24" s="16">
        <v>534.37653</v>
      </c>
      <c r="H24" s="16">
        <v>4103.23254</v>
      </c>
      <c r="J24" s="4"/>
    </row>
    <row r="25" spans="1:10" x14ac:dyDescent="0.25">
      <c r="A25" s="11" t="s">
        <v>81</v>
      </c>
      <c r="B25" s="15">
        <v>66.674999999999997</v>
      </c>
      <c r="C25" s="16">
        <v>53.35</v>
      </c>
      <c r="D25" s="18">
        <f t="shared" si="0"/>
        <v>0.31964807860044103</v>
      </c>
      <c r="E25" s="16">
        <v>2374.6429800000001</v>
      </c>
      <c r="F25" s="23">
        <v>0.42162509275750087</v>
      </c>
      <c r="G25" s="16">
        <v>346.77791999999999</v>
      </c>
      <c r="H25" s="16">
        <v>4707.5084099999995</v>
      </c>
      <c r="J25" s="4"/>
    </row>
    <row r="26" spans="1:10" x14ac:dyDescent="0.25">
      <c r="A26" s="11" t="s">
        <v>77</v>
      </c>
      <c r="B26" s="15">
        <v>69.424999999999997</v>
      </c>
      <c r="C26" s="16">
        <v>57.2</v>
      </c>
      <c r="D26" s="18">
        <f t="shared" si="0"/>
        <v>0.37315141343370273</v>
      </c>
      <c r="E26" s="16">
        <v>11769.45642</v>
      </c>
      <c r="F26" s="23">
        <v>0.43090000000000006</v>
      </c>
      <c r="G26" s="16">
        <v>27.68019</v>
      </c>
      <c r="H26" s="16">
        <v>19743.562409999995</v>
      </c>
      <c r="J26" s="4"/>
    </row>
    <row r="27" spans="1:10" x14ac:dyDescent="0.25">
      <c r="A27" s="11" t="s">
        <v>70</v>
      </c>
      <c r="B27" s="15">
        <v>66.474999999999994</v>
      </c>
      <c r="C27" s="16">
        <v>54.325000000000003</v>
      </c>
      <c r="D27" s="18">
        <f t="shared" si="0"/>
        <v>0.48721730541629815</v>
      </c>
      <c r="E27" s="16">
        <v>3340.3878</v>
      </c>
      <c r="F27" s="23">
        <v>0.41299999999999998</v>
      </c>
      <c r="G27" s="16">
        <v>248.08070999999998</v>
      </c>
      <c r="H27" s="16">
        <v>3267.5847599999997</v>
      </c>
      <c r="J27" s="4"/>
    </row>
    <row r="28" spans="1:10" x14ac:dyDescent="0.25">
      <c r="A28" s="12" t="s">
        <v>29</v>
      </c>
      <c r="B28" s="5"/>
      <c r="C28" s="5"/>
      <c r="D28" s="5"/>
      <c r="E28" s="5"/>
      <c r="F28" s="5"/>
      <c r="G28" s="5"/>
      <c r="H28" s="14"/>
    </row>
    <row r="29" spans="1:10" x14ac:dyDescent="0.25">
      <c r="A29" s="6" t="s">
        <v>30</v>
      </c>
      <c r="B29" s="6"/>
      <c r="C29" s="6"/>
      <c r="D29" s="6"/>
      <c r="E29" s="6"/>
      <c r="F29" s="6"/>
      <c r="G29" s="6"/>
      <c r="H29" s="6"/>
    </row>
    <row r="30" spans="1:10" x14ac:dyDescent="0.25">
      <c r="A30" s="6" t="s">
        <v>88</v>
      </c>
      <c r="B30" s="6"/>
      <c r="C30" s="6"/>
      <c r="D30" s="6"/>
      <c r="E30" s="6"/>
      <c r="F30" s="6"/>
      <c r="G30" s="6"/>
      <c r="H30" s="6"/>
    </row>
    <row r="31" spans="1:10" x14ac:dyDescent="0.25">
      <c r="A31" s="6" t="s">
        <v>89</v>
      </c>
    </row>
    <row r="32" spans="1:10" x14ac:dyDescent="0.25">
      <c r="A32" s="6" t="s">
        <v>87</v>
      </c>
    </row>
    <row r="33" spans="1:8" x14ac:dyDescent="0.25">
      <c r="A33" s="6" t="s">
        <v>90</v>
      </c>
    </row>
    <row r="38" spans="1:8" s="5" customFormat="1" x14ac:dyDescent="0.25">
      <c r="A38" s="1"/>
      <c r="B38" s="1"/>
      <c r="C38" s="1"/>
      <c r="D38" s="1"/>
      <c r="E38" s="1"/>
      <c r="F38" s="1"/>
      <c r="G38" s="1"/>
      <c r="H38" s="1"/>
    </row>
    <row r="39" spans="1:8" s="6" customFormat="1" x14ac:dyDescent="0.25">
      <c r="A39" s="1"/>
      <c r="B39" s="1"/>
      <c r="C39" s="1"/>
      <c r="D39" s="1"/>
      <c r="E39" s="1"/>
      <c r="F39" s="1"/>
      <c r="G39" s="1"/>
      <c r="H39" s="1"/>
    </row>
    <row r="40" spans="1:8" s="6" customFormat="1" x14ac:dyDescent="0.25">
      <c r="A40" s="1"/>
      <c r="B40" s="1"/>
      <c r="C40" s="1"/>
      <c r="D40" s="1"/>
      <c r="E40" s="1"/>
      <c r="F40" s="1"/>
      <c r="G40" s="1"/>
      <c r="H40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XWN</dc:creator>
  <cp:lastModifiedBy>Liu, Xiaohua</cp:lastModifiedBy>
  <dcterms:created xsi:type="dcterms:W3CDTF">2023-04-26T14:44:14Z</dcterms:created>
  <dcterms:modified xsi:type="dcterms:W3CDTF">2023-05-02T11:39:09Z</dcterms:modified>
</cp:coreProperties>
</file>