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kenwi\Documents\PAPERS\Applied Risk Management\"/>
    </mc:Choice>
  </mc:AlternateContent>
  <xr:revisionPtr revIDLastSave="0" documentId="8_{26A74BD0-AFA2-458F-939C-9F82933C77F1}" xr6:coauthVersionLast="45" xr6:coauthVersionMax="45" xr10:uidLastSave="{00000000-0000-0000-0000-000000000000}"/>
  <bookViews>
    <workbookView xWindow="1470" yWindow="600" windowWidth="10800" windowHeight="10200" tabRatio="919" xr2:uid="{00000000-000D-0000-FFFF-FFFF00000000}"/>
  </bookViews>
  <sheets>
    <sheet name="Table of Contents" sheetId="148" r:id="rId1"/>
    <sheet name="Ex1" sheetId="151" r:id="rId2"/>
    <sheet name="Ex2" sheetId="1" r:id="rId3"/>
    <sheet name="Ex3" sheetId="63" r:id="rId4"/>
    <sheet name="Ex4" sheetId="131" r:id="rId5"/>
    <sheet name="Ex5" sheetId="132" r:id="rId6"/>
    <sheet name="Ex6" sheetId="105" r:id="rId7"/>
    <sheet name="Ex7" sheetId="107" r:id="rId8"/>
    <sheet name="Ex8" sheetId="141" r:id="rId9"/>
    <sheet name="Ex9" sheetId="102" r:id="rId10"/>
    <sheet name="Ex10" sheetId="6" r:id="rId11"/>
    <sheet name="Ex11" sheetId="134" r:id="rId12"/>
    <sheet name="Ex12" sheetId="91" r:id="rId13"/>
    <sheet name="Ex13" sheetId="37" r:id="rId14"/>
    <sheet name="Ex14" sheetId="142" r:id="rId15"/>
    <sheet name="Ex15" sheetId="40" r:id="rId16"/>
    <sheet name="Ex16" sheetId="103" r:id="rId17"/>
    <sheet name="Ex17" sheetId="104" r:id="rId18"/>
    <sheet name="Ex18" sheetId="10" r:id="rId19"/>
    <sheet name="Ex19" sheetId="11" r:id="rId20"/>
    <sheet name="Ex20-22" sheetId="45" r:id="rId21"/>
    <sheet name="Ex23-24" sheetId="49" r:id="rId22"/>
    <sheet name="Ex25" sheetId="112" r:id="rId23"/>
    <sheet name="Ex26" sheetId="46" r:id="rId24"/>
    <sheet name="Ex27-28" sheetId="114" r:id="rId25"/>
    <sheet name="Ex29" sheetId="116" r:id="rId26"/>
    <sheet name="Ex30" sheetId="120" r:id="rId27"/>
    <sheet name="Ex31" sheetId="117" r:id="rId28"/>
    <sheet name="Ex32" sheetId="122" r:id="rId29"/>
    <sheet name="Ex33" sheetId="124" r:id="rId30"/>
    <sheet name="Ex34" sheetId="50" r:id="rId31"/>
    <sheet name="Ex35" sheetId="51" r:id="rId32"/>
    <sheet name="Ex36" sheetId="52" r:id="rId33"/>
    <sheet name="Ex37" sheetId="53" r:id="rId34"/>
    <sheet name="Ex38" sheetId="54" r:id="rId35"/>
    <sheet name="Ex39" sheetId="55" r:id="rId36"/>
    <sheet name="Ex40-41" sheetId="24" r:id="rId37"/>
    <sheet name="Ex42" sheetId="56" r:id="rId38"/>
    <sheet name="Ex43" sheetId="57" r:id="rId39"/>
    <sheet name="Ex44" sheetId="27" r:id="rId40"/>
    <sheet name="Ex45" sheetId="28" r:id="rId41"/>
    <sheet name="Ex46" sheetId="60" r:id="rId42"/>
    <sheet name="Ex47" sheetId="61" r:id="rId43"/>
    <sheet name="Ex48" sheetId="145" r:id="rId44"/>
    <sheet name="Ex49-52" sheetId="32" r:id="rId45"/>
    <sheet name="Ex53" sheetId="119" r:id="rId46"/>
    <sheet name="Ex54" sheetId="118" r:id="rId47"/>
    <sheet name="Ex55-67" sheetId="62" r:id="rId48"/>
    <sheet name="Disclaimer" sheetId="152" r:id="rId49"/>
  </sheets>
  <externalReferences>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_DLX4.USE" localSheetId="11">#REF!</definedName>
    <definedName name="_DLX4.USE">#REF!</definedName>
    <definedName name="_DLX6.USE" localSheetId="11">#REF!</definedName>
    <definedName name="_DLX6.USE">#REF!</definedName>
    <definedName name="_DumProb" localSheetId="48">OFFSET([1]BetaSolver!$R$4,0,0,COUNTA([1]BetaSolver!$R$5:$R$1000),1)</definedName>
    <definedName name="_DumProb" localSheetId="11">OFFSET([2]BetaSolver!$R$4,0,0,COUNTA([2]BetaSolver!$R$5:$R$1000),1)</definedName>
    <definedName name="_DumProb">OFFSET([3]BetaSolver!$R$4,0,0,COUNTA([3]BetaSolver!$R$5:$R$1000),1)</definedName>
    <definedName name="_xlnm._FilterDatabase" localSheetId="11" hidden="1">'Ex11'!$A$3:$C$38</definedName>
    <definedName name="_xlnm._FilterDatabase" localSheetId="18" hidden="1">'Ex18'!$A$3:$C$3</definedName>
    <definedName name="_xlnm._FilterDatabase" localSheetId="20" hidden="1">'Ex20-22'!$A$3:$F$3</definedName>
    <definedName name="a" localSheetId="16">#REF!</definedName>
    <definedName name="a" localSheetId="17">#REF!</definedName>
    <definedName name="a" localSheetId="22">#REF!</definedName>
    <definedName name="a" localSheetId="24">#REF!</definedName>
    <definedName name="a" localSheetId="25">#REF!</definedName>
    <definedName name="a" localSheetId="26">#REF!</definedName>
    <definedName name="a" localSheetId="27">#REF!</definedName>
    <definedName name="a" localSheetId="28">#REF!</definedName>
    <definedName name="a" localSheetId="29">#REF!</definedName>
    <definedName name="a" localSheetId="4">#REF!</definedName>
    <definedName name="a" localSheetId="45">#REF!</definedName>
    <definedName name="a" localSheetId="46">#REF!</definedName>
    <definedName name="a" localSheetId="8">#REF!</definedName>
    <definedName name="a" localSheetId="9">#REF!</definedName>
    <definedName name="a">#REF!</definedName>
    <definedName name="aa" localSheetId="22">#REF!</definedName>
    <definedName name="aa" localSheetId="24">#REF!</definedName>
    <definedName name="aa" localSheetId="25">#REF!</definedName>
    <definedName name="aa" localSheetId="26">#REF!</definedName>
    <definedName name="aa" localSheetId="4">#REF!</definedName>
    <definedName name="aa" localSheetId="45">#REF!</definedName>
    <definedName name="aa" localSheetId="46">#REF!</definedName>
    <definedName name="aa" localSheetId="8">#REF!</definedName>
    <definedName name="aa">#REF!</definedName>
    <definedName name="AaaLoss_" localSheetId="48">'[1]Source Tables'!$B$6</definedName>
    <definedName name="AaaLoss_" localSheetId="11">'[2]Source Tables'!$B$6</definedName>
    <definedName name="AaaLoss_">'[3]Source Tables'!$B$6</definedName>
    <definedName name="AaaPD" localSheetId="48">'[1]Source Tables'!$F$6</definedName>
    <definedName name="AaaPD" localSheetId="11">'[2]Source Tables'!$F$6</definedName>
    <definedName name="AaaPD">'[3]Source Tables'!$F$6</definedName>
    <definedName name="ab" localSheetId="22">#REF!</definedName>
    <definedName name="ab" localSheetId="24">#REF!</definedName>
    <definedName name="ab" localSheetId="25">#REF!</definedName>
    <definedName name="ab" localSheetId="26">#REF!</definedName>
    <definedName name="ab" localSheetId="4">#REF!</definedName>
    <definedName name="ab" localSheetId="45">#REF!</definedName>
    <definedName name="ab" localSheetId="46">#REF!</definedName>
    <definedName name="ab" localSheetId="8">#REF!</definedName>
    <definedName name="ab">#REF!</definedName>
    <definedName name="ApprovedModel" localSheetId="48">[1]Backend!$B$12</definedName>
    <definedName name="ApprovedModel" localSheetId="11">[2]Backend!$B$12</definedName>
    <definedName name="ApprovedModel">[3]Backend!$B$12</definedName>
    <definedName name="asdfasdfas" localSheetId="26">#REF!</definedName>
    <definedName name="asdfasdfas" localSheetId="27">#REF!</definedName>
    <definedName name="asdfasdfas" localSheetId="28">#REF!</definedName>
    <definedName name="asdfasdfas" localSheetId="29">#REF!</definedName>
    <definedName name="asdfasdfas" localSheetId="45">#REF!</definedName>
    <definedName name="asdfasdfas" localSheetId="46">#REF!</definedName>
    <definedName name="asdfasdfas">#REF!</definedName>
    <definedName name="b" localSheetId="16">[4]Queries!#REF!</definedName>
    <definedName name="b" localSheetId="17">[4]Queries!#REF!</definedName>
    <definedName name="b" localSheetId="22">[4]Queries!#REF!</definedName>
    <definedName name="b" localSheetId="24">[4]Queries!#REF!</definedName>
    <definedName name="b" localSheetId="25">[4]Queries!#REF!</definedName>
    <definedName name="b" localSheetId="26">#REF!</definedName>
    <definedName name="b" localSheetId="27">#REF!</definedName>
    <definedName name="b" localSheetId="28">#REF!</definedName>
    <definedName name="b" localSheetId="29">#REF!</definedName>
    <definedName name="b" localSheetId="4">[4]Queries!#REF!</definedName>
    <definedName name="b" localSheetId="45">#REF!</definedName>
    <definedName name="b" localSheetId="46">#REF!</definedName>
    <definedName name="b" localSheetId="8">[4]Queries!#REF!</definedName>
    <definedName name="b" localSheetId="9">[4]Queries!#REF!</definedName>
    <definedName name="b">#REF!</definedName>
    <definedName name="ba" localSheetId="22">[4]Queries!#REF!</definedName>
    <definedName name="ba" localSheetId="24">[4]Queries!#REF!</definedName>
    <definedName name="ba" localSheetId="25">[4]Queries!#REF!</definedName>
    <definedName name="ba" localSheetId="26">[4]Queries!#REF!</definedName>
    <definedName name="ba" localSheetId="4">[4]Queries!#REF!</definedName>
    <definedName name="ba" localSheetId="45">[4]Queries!#REF!</definedName>
    <definedName name="ba" localSheetId="46">[4]Queries!#REF!</definedName>
    <definedName name="ba" localSheetId="8">[4]Queries!#REF!</definedName>
    <definedName name="ba">[4]Queries!#REF!</definedName>
    <definedName name="bal" localSheetId="22">[4]Queries!#REF!</definedName>
    <definedName name="bal" localSheetId="24">[4]Queries!#REF!</definedName>
    <definedName name="bal" localSheetId="25">[4]Queries!#REF!</definedName>
    <definedName name="bal" localSheetId="26">[4]Queries!#REF!</definedName>
    <definedName name="bal" localSheetId="45">[4]Queries!#REF!</definedName>
    <definedName name="bal" localSheetId="46">[4]Queries!#REF!</definedName>
    <definedName name="bal">[4]Queries!#REF!</definedName>
    <definedName name="balance" localSheetId="22">[4]Queries!#REF!</definedName>
    <definedName name="balance" localSheetId="24">[4]Queries!#REF!</definedName>
    <definedName name="balance" localSheetId="25">[4]Queries!#REF!</definedName>
    <definedName name="balance" localSheetId="26">[4]Queries!#REF!</definedName>
    <definedName name="balance" localSheetId="45">[4]Queries!#REF!</definedName>
    <definedName name="balance" localSheetId="46">[4]Queries!#REF!</definedName>
    <definedName name="balance">[4]Queries!#REF!</definedName>
    <definedName name="BetaProb_" localSheetId="48">OFFSET([1]BetaSolver!$E$12,0,0,COUNTA([1]BetaSolver!$E$12:$E$1000),1)</definedName>
    <definedName name="BetaProb_" localSheetId="11">OFFSET([2]BetaSolver!$E$12,0,0,COUNTA([2]BetaSolver!$E$12:$E$1000),1)</definedName>
    <definedName name="BetaProb_">OFFSET([3]BetaSolver!$E$12,0,0,COUNTA([3]BetaSolver!$E$12:$E$1000),1)</definedName>
    <definedName name="ButtonGoto" localSheetId="11">[0]!ButtonGoto</definedName>
    <definedName name="ButtonGoto" localSheetId="26">'Ex30'!ButtonGoto</definedName>
    <definedName name="ButtonGoto" localSheetId="27">'Ex31'!ButtonGoto</definedName>
    <definedName name="ButtonGoto" localSheetId="28">'Ex32'!ButtonGoto</definedName>
    <definedName name="ButtonGoto" localSheetId="29">'Ex33'!ButtonGoto</definedName>
    <definedName name="ButtonGoto" localSheetId="45">'Ex53'!ButtonGoto</definedName>
    <definedName name="ButtonGoto" localSheetId="46">'Ex54'!ButtonGoto</definedName>
    <definedName name="ButtonGoto">'Ex11'!ButtonGoto</definedName>
    <definedName name="CFR" localSheetId="48">[1]Lookups!$J$15:$J$25</definedName>
    <definedName name="CFR" localSheetId="11">[2]Lookups!$J$15:$J$25</definedName>
    <definedName name="CFR">[3]Lookups!$J$15:$J$25</definedName>
    <definedName name="CFR_" localSheetId="48">'[1]Model Inputs'!$D$17</definedName>
    <definedName name="CFR_" localSheetId="11">'[2]Model Inputs'!$D$17</definedName>
    <definedName name="CFR_">'[3]Model Inputs'!$D$17</definedName>
    <definedName name="CFRChoices" localSheetId="48">'[1]Source Tables'!$A$16:$A$26</definedName>
    <definedName name="CFRChoices" localSheetId="11">'[2]Source Tables'!$A$16:$A$26</definedName>
    <definedName name="CFRChoices">'[3]Source Tables'!$A$16:$A$26</definedName>
    <definedName name="ChartE2L_" localSheetId="48">OFFSET([1]BetaSolver!$A$12,0,0,COUNTA([1]BetaSolver!$A$12:$Z$1000),1)</definedName>
    <definedName name="ChartE2L_" localSheetId="11">OFFSET([2]BetaSolver!$A$12,0,0,COUNTA([2]BetaSolver!$A$12:$Z$1000),1)</definedName>
    <definedName name="ChartE2L_">OFFSET([3]BetaSolver!$A$12,0,0,COUNTA([3]BetaSolver!$A$12:$Z$1000),1)</definedName>
    <definedName name="CreditMetrixPropabilities" localSheetId="11">[0]!CreditMetrixPropabilities</definedName>
    <definedName name="CreditMetrixPropabilities" localSheetId="26">'Ex30'!CreditMetrixPropabilities</definedName>
    <definedName name="CreditMetrixPropabilities" localSheetId="27">'Ex31'!CreditMetrixPropabilities</definedName>
    <definedName name="CreditMetrixPropabilities" localSheetId="28">'Ex32'!CreditMetrixPropabilities</definedName>
    <definedName name="CreditMetrixPropabilities" localSheetId="29">'Ex33'!CreditMetrixPropabilities</definedName>
    <definedName name="CreditMetrixPropabilities" localSheetId="45">'Ex53'!CreditMetrixPropabilities</definedName>
    <definedName name="CreditMetrixPropabilities" localSheetId="46">'Ex54'!CreditMetrixPropabilities</definedName>
    <definedName name="CreditMetrixPropabilities">'Ex11'!CreditMetrixPropabilities</definedName>
    <definedName name="CumExpLoss" localSheetId="48">'[1]Source Tables'!$E$32:$I$52</definedName>
    <definedName name="CumExpLoss" localSheetId="11">'[2]Source Tables'!$E$32:$I$52</definedName>
    <definedName name="CumExpLoss">'[3]Source Tables'!$E$32:$I$52</definedName>
    <definedName name="CurrenciesStart" localSheetId="48">[1]Lookups!$H$59</definedName>
    <definedName name="CurrenciesStart" localSheetId="11">[2]Lookups!$H$59</definedName>
    <definedName name="CurrenciesStart">[3]Lookups!$H$59</definedName>
    <definedName name="Currency_Lookback" localSheetId="48">OFFSET(Disclaimer!CurrenciesStart,0,1,COUNTA(Disclaimer!CurrencyRecords),2)</definedName>
    <definedName name="Currency_Lookback" localSheetId="11">OFFSET('Ex11'!CurrenciesStart,0,1,COUNTA('Ex11'!CurrencyRecords),2)</definedName>
    <definedName name="Currency_Lookback" localSheetId="16">OFFSET(CurrenciesStart,0,1,COUNTA(CurrencyRecords),2)</definedName>
    <definedName name="Currency_Lookback" localSheetId="17">OFFSET(CurrenciesStart,0,1,COUNTA(CurrencyRecords),2)</definedName>
    <definedName name="Currency_Lookback" localSheetId="22">OFFSET(CurrenciesStart,0,1,COUNTA(CurrencyRecords),2)</definedName>
    <definedName name="Currency_Lookback" localSheetId="24">OFFSET(CurrenciesStart,0,1,COUNTA(CurrencyRecords),2)</definedName>
    <definedName name="Currency_Lookback" localSheetId="25">OFFSET(CurrenciesStart,0,1,COUNTA(CurrencyRecords),2)</definedName>
    <definedName name="Currency_Lookback" localSheetId="26">OFFSET(CurrenciesStart,0,1,COUNTA(CurrencyRecords),2)</definedName>
    <definedName name="Currency_Lookback" localSheetId="4">OFFSET(CurrenciesStart,0,1,COUNTA(CurrencyRecords),2)</definedName>
    <definedName name="Currency_Lookback" localSheetId="45">OFFSET(CurrenciesStart,0,1,COUNTA(CurrencyRecords),2)</definedName>
    <definedName name="Currency_Lookback" localSheetId="46">OFFSET(CurrenciesStart,0,1,COUNTA(CurrencyRecords),2)</definedName>
    <definedName name="Currency_Lookback" localSheetId="8">OFFSET(CurrenciesStart,0,1,COUNTA(CurrencyRecords),2)</definedName>
    <definedName name="Currency_Lookback">OFFSET(CurrenciesStart,0,1,COUNTA(CurrencyRecords),2)</definedName>
    <definedName name="CurrencyChoices" localSheetId="48">OFFSET(Disclaimer!CurrenciesStart,0,0,COUNTA(Disclaimer!CurrencyRecords),1)</definedName>
    <definedName name="CurrencyChoices" localSheetId="11">OFFSET('Ex11'!CurrenciesStart,0,0,COUNTA('Ex11'!CurrencyRecords),1)</definedName>
    <definedName name="CurrencyChoices" localSheetId="16">OFFSET(CurrenciesStart,0,0,COUNTA(CurrencyRecords),1)</definedName>
    <definedName name="CurrencyChoices" localSheetId="17">OFFSET(CurrenciesStart,0,0,COUNTA(CurrencyRecords),1)</definedName>
    <definedName name="CurrencyChoices" localSheetId="22">OFFSET(CurrenciesStart,0,0,COUNTA(CurrencyRecords),1)</definedName>
    <definedName name="CurrencyChoices" localSheetId="24">OFFSET(CurrenciesStart,0,0,COUNTA(CurrencyRecords),1)</definedName>
    <definedName name="CurrencyChoices" localSheetId="25">OFFSET(CurrenciesStart,0,0,COUNTA(CurrencyRecords),1)</definedName>
    <definedName name="CurrencyChoices" localSheetId="26">OFFSET(CurrenciesStart,0,0,COUNTA(CurrencyRecords),1)</definedName>
    <definedName name="CurrencyChoices" localSheetId="4">OFFSET(CurrenciesStart,0,0,COUNTA(CurrencyRecords),1)</definedName>
    <definedName name="CurrencyChoices" localSheetId="45">OFFSET(CurrenciesStart,0,0,COUNTA(CurrencyRecords),1)</definedName>
    <definedName name="CurrencyChoices" localSheetId="46">OFFSET(CurrenciesStart,0,0,COUNTA(CurrencyRecords),1)</definedName>
    <definedName name="CurrencyChoices" localSheetId="8">OFFSET(CurrenciesStart,0,0,COUNTA(CurrencyRecords),1)</definedName>
    <definedName name="CurrencyChoices">OFFSET(CurrenciesStart,0,0,COUNTA(CurrencyRecords),1)</definedName>
    <definedName name="CurrencyLookup" localSheetId="48">OFFSET(Disclaimer!CurrenciesStart,0,0,COUNTA(Disclaimer!CurrencyRecords),2)</definedName>
    <definedName name="CurrencyLookup" localSheetId="11">OFFSET('Ex11'!CurrenciesStart,0,0,COUNTA('Ex11'!CurrencyRecords),2)</definedName>
    <definedName name="CurrencyLookup" localSheetId="16">OFFSET(CurrenciesStart,0,0,COUNTA(CurrencyRecords),2)</definedName>
    <definedName name="CurrencyLookup" localSheetId="17">OFFSET(CurrenciesStart,0,0,COUNTA(CurrencyRecords),2)</definedName>
    <definedName name="CurrencyLookup" localSheetId="22">OFFSET(CurrenciesStart,0,0,COUNTA(CurrencyRecords),2)</definedName>
    <definedName name="CurrencyLookup" localSheetId="24">OFFSET(CurrenciesStart,0,0,COUNTA(CurrencyRecords),2)</definedName>
    <definedName name="CurrencyLookup" localSheetId="25">OFFSET(CurrenciesStart,0,0,COUNTA(CurrencyRecords),2)</definedName>
    <definedName name="CurrencyLookup" localSheetId="26">OFFSET(CurrenciesStart,0,0,COUNTA(CurrencyRecords),2)</definedName>
    <definedName name="CurrencyLookup" localSheetId="4">OFFSET(CurrenciesStart,0,0,COUNTA(CurrencyRecords),2)</definedName>
    <definedName name="CurrencyLookup" localSheetId="45">OFFSET(CurrenciesStart,0,0,COUNTA(CurrencyRecords),2)</definedName>
    <definedName name="CurrencyLookup" localSheetId="46">OFFSET(CurrenciesStart,0,0,COUNTA(CurrencyRecords),2)</definedName>
    <definedName name="CurrencyLookup" localSheetId="8">OFFSET(CurrenciesStart,0,0,COUNTA(CurrencyRecords),2)</definedName>
    <definedName name="CurrencyLookup">OFFSET(CurrenciesStart,0,0,COUNTA(CurrencyRecords),2)</definedName>
    <definedName name="CurrencyRecords" localSheetId="48">[1]Lookups!$H$59:$H$1058</definedName>
    <definedName name="CurrencyRecords" localSheetId="11">[2]Lookups!$H$59:$H$1058</definedName>
    <definedName name="CurrencyRecords">[3]Lookups!$H$59:$H$1058</definedName>
    <definedName name="CurrencyUsed" localSheetId="48">'[1]Model Inputs'!$D$24</definedName>
    <definedName name="CurrencyUsed" localSheetId="11">'[2]Model Inputs'!$D$24</definedName>
    <definedName name="CurrencyUsed">'[3]Model Inputs'!$D$24</definedName>
    <definedName name="CurrencyUsed_Buffer" localSheetId="48">[1]Buffer!$W$9</definedName>
    <definedName name="CurrencyUsed_Buffer" localSheetId="11">[2]Buffer!$W$9</definedName>
    <definedName name="CurrencyUsed_Buffer">[3]Buffer!$W$9</definedName>
    <definedName name="CurrRatingOptions" localSheetId="48">[1]Lookups!$L$67:$L$88</definedName>
    <definedName name="CurrRatingOptions" localSheetId="11">[2]Lookups!$L$67:$L$88</definedName>
    <definedName name="CurrRatingOptions">[3]Lookups!$L$67:$L$88</definedName>
    <definedName name="d" localSheetId="11">'[5]Letter Numerators'!#REF!</definedName>
    <definedName name="d" localSheetId="16">#REF!</definedName>
    <definedName name="d" localSheetId="17">#REF!</definedName>
    <definedName name="d" localSheetId="22">#REF!</definedName>
    <definedName name="d" localSheetId="24">#REF!</definedName>
    <definedName name="d" localSheetId="25">#REF!</definedName>
    <definedName name="d" localSheetId="26">'[5]Letter Numerators'!#REF!</definedName>
    <definedName name="d" localSheetId="27">'[5]Letter Numerators'!#REF!</definedName>
    <definedName name="d" localSheetId="28">'[5]Letter Numerators'!#REF!</definedName>
    <definedName name="d" localSheetId="29">'[5]Letter Numerators'!#REF!</definedName>
    <definedName name="d" localSheetId="4">#REF!</definedName>
    <definedName name="d" localSheetId="45">'[5]Letter Numerators'!#REF!</definedName>
    <definedName name="d" localSheetId="46">'[5]Letter Numerators'!#REF!</definedName>
    <definedName name="d" localSheetId="8">#REF!</definedName>
    <definedName name="d" localSheetId="9">#REF!</definedName>
    <definedName name="d">'[5]Letter Numerators'!#REF!</definedName>
    <definedName name="DD_Cred_Class_Actual" localSheetId="48">[1]Lookups!$B$3:$B$22</definedName>
    <definedName name="DD_Cred_Class_Actual" localSheetId="11">[2]Lookups!$B$3:$B$22</definedName>
    <definedName name="DD_Cred_Class_Actual">[3]Lookups!$B$3:$B$22</definedName>
    <definedName name="DD_HoldCo_OpCo" localSheetId="48">[1]Lookups!$E$38:$E$77</definedName>
    <definedName name="DD_HoldCo_OpCo" localSheetId="11">[2]Lookups!$E$38:$E$77</definedName>
    <definedName name="DD_HoldCo_OpCo">[3]Lookups!$E$38:$E$77</definedName>
    <definedName name="DD_Loan_Type" localSheetId="48">[1]Lookups!$E$3:$E$4</definedName>
    <definedName name="DD_Loan_Type" localSheetId="11">[2]Lookups!$E$3:$E$4</definedName>
    <definedName name="DD_Loan_Type">[3]Lookups!$E$3:$E$4</definedName>
    <definedName name="DD_Prec_Inc_Utilization" localSheetId="48">[1]Lookups!$J$15:$L$25</definedName>
    <definedName name="DD_Prec_Inc_Utilization" localSheetId="11">[2]Lookups!$J$15:$L$25</definedName>
    <definedName name="DD_Prec_Inc_Utilization">[3]Lookups!$J$15:$L$25</definedName>
    <definedName name="de" localSheetId="22">[4]Queries!#REF!</definedName>
    <definedName name="de" localSheetId="24">[4]Queries!#REF!</definedName>
    <definedName name="de" localSheetId="25">[4]Queries!#REF!</definedName>
    <definedName name="de" localSheetId="4">[4]Queries!#REF!</definedName>
    <definedName name="de" localSheetId="8">[4]Queries!#REF!</definedName>
    <definedName name="de">[4]Queries!#REF!</definedName>
    <definedName name="DefaultedExclusion" localSheetId="48">[1]Buffer!$R$3</definedName>
    <definedName name="DefaultedExclusion" localSheetId="11">[2]Buffer!$R$3</definedName>
    <definedName name="DefaultedExclusion">[3]Buffer!$R$3</definedName>
    <definedName name="e" localSheetId="11">'[5]Alpha Numeric WACD Rates'!#REF!</definedName>
    <definedName name="e" localSheetId="26">'[5]Alpha Numeric WACD Rates'!#REF!</definedName>
    <definedName name="e" localSheetId="27">'[5]Alpha Numeric WACD Rates'!#REF!</definedName>
    <definedName name="e" localSheetId="28">'[5]Alpha Numeric WACD Rates'!#REF!</definedName>
    <definedName name="e" localSheetId="29">'[5]Alpha Numeric WACD Rates'!#REF!</definedName>
    <definedName name="e" localSheetId="45">'[5]Alpha Numeric WACD Rates'!#REF!</definedName>
    <definedName name="e" localSheetId="46">'[5]Alpha Numeric WACD Rates'!#REF!</definedName>
    <definedName name="e">'[5]Alpha Numeric WACD Rates'!#REF!</definedName>
    <definedName name="E2L_Mid_" localSheetId="48">OFFSET([1]BetaSolver!$C$12,0,0,COUNTA([1]BetaSolver!$C$12:$C$65536),1)</definedName>
    <definedName name="E2L_Mid_" localSheetId="11">OFFSET([2]BetaSolver!$C$12,0,0,COUNTA([2]BetaSolver!$C$12:$C$65536),1)</definedName>
    <definedName name="E2L_Mid_">OFFSET([3]BetaSolver!$C$12,0,0,COUNTA([3]BetaSolver!$C$12:$C$65536),1)</definedName>
    <definedName name="E2L_Scenario_" localSheetId="48">OFFSET([1]BetaSolver!$B$12,0,0,COUNTA([1]BetaSolver!$B$12:$B$1000),1)</definedName>
    <definedName name="E2L_Scenario_" localSheetId="11">OFFSET([2]BetaSolver!$B$12,0,0,COUNTA([2]BetaSolver!$B$12:$B$1000),1)</definedName>
    <definedName name="E2L_Scenario_">OFFSET([3]BetaSolver!$B$12,0,0,COUNTA([3]BetaSolver!$B$12:$B$1000),1)</definedName>
    <definedName name="EL2Ratg" localSheetId="48">'[1]StabilityBands-4Yr'!$B$5:$C$26</definedName>
    <definedName name="EL2Ratg" localSheetId="11">'[2]StabilityBands-4Yr'!$B$5:$C$26</definedName>
    <definedName name="EL2Ratg">'[3]StabilityBands-4Yr'!$B$5:$C$26</definedName>
    <definedName name="ExpLossRate" localSheetId="48">'[1]Model Inputs'!$D$18</definedName>
    <definedName name="ExpLossRate" localSheetId="11">'[2]Model Inputs'!$D$18</definedName>
    <definedName name="ExpLossRate">'[3]Model Inputs'!$D$18</definedName>
    <definedName name="ExpLossRates" localSheetId="48">'[1]Source Tables'!$J$32:$N$52</definedName>
    <definedName name="ExpLossRates" localSheetId="11">'[2]Source Tables'!$J$32:$N$52</definedName>
    <definedName name="ExpLossRates">'[3]Source Tables'!$J$32:$N$52</definedName>
    <definedName name="f" localSheetId="26">#REF!</definedName>
    <definedName name="f" localSheetId="27">#REF!</definedName>
    <definedName name="f" localSheetId="28">#REF!</definedName>
    <definedName name="f" localSheetId="29">#REF!</definedName>
    <definedName name="f" localSheetId="45">#REF!</definedName>
    <definedName name="f" localSheetId="46">#REF!</definedName>
    <definedName name="f">#REF!</definedName>
    <definedName name="Family_DP_" localSheetId="48">'[1]Model Inputs'!$D$22</definedName>
    <definedName name="Family_DP_" localSheetId="11">'[2]Model Inputs'!$D$22</definedName>
    <definedName name="Family_DP_">'[3]Model Inputs'!$D$22</definedName>
    <definedName name="FamilyInDefault" localSheetId="48">'[1]Model Inputs'!$D$23</definedName>
    <definedName name="FamilyInDefault" localSheetId="11">'[2]Model Inputs'!$D$23</definedName>
    <definedName name="FamilyInDefault">'[3]Model Inputs'!$D$23</definedName>
    <definedName name="fgsdfgqfa" localSheetId="11">'[5]Letter Cumulative Default Rates'!#REF!</definedName>
    <definedName name="fgsdfgqfa" localSheetId="26">'[5]Letter Cumulative Default Rates'!#REF!</definedName>
    <definedName name="fgsdfgqfa" localSheetId="27">'[5]Letter Cumulative Default Rates'!#REF!</definedName>
    <definedName name="fgsdfgqfa" localSheetId="28">'[5]Letter Cumulative Default Rates'!#REF!</definedName>
    <definedName name="fgsdfgqfa" localSheetId="29">'[5]Letter Cumulative Default Rates'!#REF!</definedName>
    <definedName name="fgsdfgqfa" localSheetId="45">'[5]Letter Cumulative Default Rates'!#REF!</definedName>
    <definedName name="fgsdfgqfa" localSheetId="46">'[5]Letter Cumulative Default Rates'!#REF!</definedName>
    <definedName name="fgsdfgqfa">'[5]Letter Cumulative Default Rates'!#REF!</definedName>
    <definedName name="g" localSheetId="26">#REF!</definedName>
    <definedName name="g" localSheetId="27">#REF!</definedName>
    <definedName name="g" localSheetId="28">#REF!</definedName>
    <definedName name="g" localSheetId="29">#REF!</definedName>
    <definedName name="g" localSheetId="45">#REF!</definedName>
    <definedName name="g" localSheetId="46">#REF!</definedName>
    <definedName name="g">#REF!</definedName>
    <definedName name="h" localSheetId="26">#REF!</definedName>
    <definedName name="h" localSheetId="27">#REF!</definedName>
    <definedName name="h" localSheetId="28">#REF!</definedName>
    <definedName name="h" localSheetId="29">#REF!</definedName>
    <definedName name="h" localSheetId="45">#REF!</definedName>
    <definedName name="h" localSheetId="46">#REF!</definedName>
    <definedName name="h">#REF!</definedName>
    <definedName name="High">"High"</definedName>
    <definedName name="i" localSheetId="26">#REF!</definedName>
    <definedName name="i" localSheetId="27">#REF!</definedName>
    <definedName name="i" localSheetId="28">#REF!</definedName>
    <definedName name="i" localSheetId="29">#REF!</definedName>
    <definedName name="i" localSheetId="45">#REF!</definedName>
    <definedName name="i" localSheetId="46">#REF!</definedName>
    <definedName name="i">#REF!</definedName>
    <definedName name="Input_RR_EV_" localSheetId="48">'[1]Model Inputs'!$D$19</definedName>
    <definedName name="Input_RR_EV_" localSheetId="11">'[2]Model Inputs'!$D$19</definedName>
    <definedName name="Input_RR_EV_">'[3]Model Inputs'!$D$19</definedName>
    <definedName name="InSyncWithDBLiab" localSheetId="48">[1]Backend!$B$10</definedName>
    <definedName name="InSyncWithDBLiab" localSheetId="11">[2]Backend!$B$10</definedName>
    <definedName name="InSyncWithDBLiab">[3]Backend!$B$10</definedName>
    <definedName name="InSyncWithDBModel" localSheetId="48">[1]Backend!$B$11</definedName>
    <definedName name="InSyncWithDBModel" localSheetId="11">[2]Backend!$B$11</definedName>
    <definedName name="InSyncWithDBModel">[3]Backend!$B$11</definedName>
    <definedName name="Issr_Rating_Rated_Portfolio" localSheetId="11">#REF!</definedName>
    <definedName name="Issr_Rating_Rated_Portfolio">#REF!</definedName>
    <definedName name="j" localSheetId="26">#REF!</definedName>
    <definedName name="j" localSheetId="27">#REF!</definedName>
    <definedName name="j" localSheetId="28">#REF!</definedName>
    <definedName name="j" localSheetId="29">#REF!</definedName>
    <definedName name="j" localSheetId="45">#REF!</definedName>
    <definedName name="j" localSheetId="46">#REF!</definedName>
    <definedName name="j">#REF!</definedName>
    <definedName name="k" localSheetId="26">#REF!</definedName>
    <definedName name="k" localSheetId="27">#REF!</definedName>
    <definedName name="k" localSheetId="28">#REF!</definedName>
    <definedName name="k" localSheetId="29">#REF!</definedName>
    <definedName name="k" localSheetId="45">#REF!</definedName>
    <definedName name="k" localSheetId="46">#REF!</definedName>
    <definedName name="k">#REF!</definedName>
    <definedName name="l" localSheetId="26">#REF!</definedName>
    <definedName name="l" localSheetId="27">#REF!</definedName>
    <definedName name="l" localSheetId="28">#REF!</definedName>
    <definedName name="l" localSheetId="29">#REF!</definedName>
    <definedName name="l" localSheetId="45">#REF!</definedName>
    <definedName name="l" localSheetId="46">#REF!</definedName>
    <definedName name="l">#REF!</definedName>
    <definedName name="LGD_lookup_" localSheetId="48">'[1]Source Tables'!$J$3:$K$8</definedName>
    <definedName name="LGD_lookup_" localSheetId="11">'[2]Source Tables'!$J$3:$K$8</definedName>
    <definedName name="LGD_lookup_">'[3]Source Tables'!$J$3:$K$8</definedName>
    <definedName name="LiabilityInputsInputs" localSheetId="48">'[1]Liability Inputs'!$A$1:$Q$65536,'[1]Liability Inputs'!$T$1:$V$65536,'[1]Liability Inputs'!$Y$1:$Y$65536,'[1]Liability Inputs'!$AD$1:$AD$65536</definedName>
    <definedName name="LiabilityInputsInputs" localSheetId="11">'[2]Liability Inputs'!$A$1:$Q$65536,'[2]Liability Inputs'!$T$1:$V$65536,'[2]Liability Inputs'!$Y$1:$Y$65536,'[2]Liability Inputs'!$AD$1:$AD$65536</definedName>
    <definedName name="LiabilityInputsInputs">'[3]Liability Inputs'!$A$1:$Q$65536,'[3]Liability Inputs'!$T$1:$V$65536,'[3]Liability Inputs'!$Y$1:$Y$65536,'[3]Liability Inputs'!$AD$1:$AD$65536</definedName>
    <definedName name="LiabilityRequiredInputs" localSheetId="48">'[1]Liability Inputs'!$B$1:$C$65536,'[1]Liability Inputs'!$D$1:$D$65536,'[1]Liability Inputs'!$I$1:$I$65536,'[1]Liability Inputs'!$N$1:$Q$65536</definedName>
    <definedName name="LiabilityRequiredInputs" localSheetId="11">'[2]Liability Inputs'!$B$1:$C$65536,'[2]Liability Inputs'!$D$1:$D$65536,'[2]Liability Inputs'!$I$1:$I$65536,'[2]Liability Inputs'!$N$1:$Q$65536</definedName>
    <definedName name="LiabilityRequiredInputs">'[3]Liability Inputs'!$B$1:$C$65536,'[3]Liability Inputs'!$D$1:$D$65536,'[3]Liability Inputs'!$I$1:$I$65536,'[3]Liability Inputs'!$N$1:$Q$65536</definedName>
    <definedName name="Linking_1" localSheetId="48">#REF!</definedName>
    <definedName name="Linking_1" localSheetId="11">#REF!</definedName>
    <definedName name="Linking_1" localSheetId="22">#REF!</definedName>
    <definedName name="Linking_1" localSheetId="24">#REF!</definedName>
    <definedName name="Linking_1" localSheetId="25">#REF!</definedName>
    <definedName name="Linking_1" localSheetId="26">#REF!</definedName>
    <definedName name="Linking_1" localSheetId="45">#REF!</definedName>
    <definedName name="Linking_1" localSheetId="46">#REF!</definedName>
    <definedName name="Linking_1">#REF!</definedName>
    <definedName name="Linking_10" localSheetId="48">#REF!</definedName>
    <definedName name="Linking_10" localSheetId="11">#REF!</definedName>
    <definedName name="Linking_10">#REF!</definedName>
    <definedName name="Linking_11" localSheetId="48">#REF!</definedName>
    <definedName name="Linking_11" localSheetId="11">#REF!</definedName>
    <definedName name="Linking_11">#REF!</definedName>
    <definedName name="Linking_12" localSheetId="48">#REF!</definedName>
    <definedName name="Linking_12" localSheetId="11">#REF!</definedName>
    <definedName name="Linking_12">#REF!</definedName>
    <definedName name="Linking_13" localSheetId="48">#REF!</definedName>
    <definedName name="Linking_13" localSheetId="11">#REF!</definedName>
    <definedName name="Linking_13">#REF!</definedName>
    <definedName name="Linking_14" localSheetId="48">#REF!</definedName>
    <definedName name="Linking_14" localSheetId="11">#REF!</definedName>
    <definedName name="Linking_14">#REF!</definedName>
    <definedName name="Linking_15" localSheetId="48">#REF!</definedName>
    <definedName name="Linking_15" localSheetId="11">#REF!</definedName>
    <definedName name="Linking_15">#REF!</definedName>
    <definedName name="Linking_16" localSheetId="48">#REF!</definedName>
    <definedName name="Linking_16" localSheetId="11">#REF!</definedName>
    <definedName name="Linking_16">#REF!</definedName>
    <definedName name="Linking_17" localSheetId="48">#REF!</definedName>
    <definedName name="Linking_17" localSheetId="11">#REF!</definedName>
    <definedName name="Linking_17">#REF!</definedName>
    <definedName name="Linking_18" localSheetId="48">#REF!</definedName>
    <definedName name="Linking_18" localSheetId="11">#REF!</definedName>
    <definedName name="Linking_18">#REF!</definedName>
    <definedName name="Linking_19" localSheetId="48">#REF!</definedName>
    <definedName name="Linking_19" localSheetId="11">#REF!</definedName>
    <definedName name="Linking_19">'Ex25'!$A$3:$J$54</definedName>
    <definedName name="Linking_2" localSheetId="48">#REF!</definedName>
    <definedName name="Linking_2" localSheetId="11">#REF!</definedName>
    <definedName name="Linking_2" localSheetId="26">#REF!</definedName>
    <definedName name="Linking_2" localSheetId="45">#REF!</definedName>
    <definedName name="Linking_2" localSheetId="46">#REF!</definedName>
    <definedName name="Linking_2">#REF!</definedName>
    <definedName name="Linking_20" localSheetId="48">#REF!</definedName>
    <definedName name="Linking_20" localSheetId="22">#REF!</definedName>
    <definedName name="Linking_20" localSheetId="24">#REF!</definedName>
    <definedName name="Linking_20" localSheetId="25">#REF!</definedName>
    <definedName name="Linking_20" localSheetId="26">#REF!</definedName>
    <definedName name="Linking_20" localSheetId="4">#REF!</definedName>
    <definedName name="Linking_20" localSheetId="45">#REF!</definedName>
    <definedName name="Linking_20" localSheetId="46">#REF!</definedName>
    <definedName name="Linking_20" localSheetId="8">#REF!</definedName>
    <definedName name="Linking_20">#REF!</definedName>
    <definedName name="Linking_21" localSheetId="48">#REF!</definedName>
    <definedName name="Linking_21" localSheetId="11">#REF!</definedName>
    <definedName name="Linking_21">#REF!</definedName>
    <definedName name="Linking_22" localSheetId="48">#REF!</definedName>
    <definedName name="Linking_22" localSheetId="11">#REF!</definedName>
    <definedName name="Linking_22">'Ex27-28'!$A$3:$K$44</definedName>
    <definedName name="Linking_23" localSheetId="48">#REF!</definedName>
    <definedName name="Linking_23" localSheetId="11">#REF!</definedName>
    <definedName name="Linking_23">'Ex27-28'!$A$47:$K$92</definedName>
    <definedName name="Linking_24" localSheetId="48">#REF!</definedName>
    <definedName name="Linking_24" localSheetId="11">#REF!</definedName>
    <definedName name="Linking_24">'Ex29'!$A$3:$H$41</definedName>
    <definedName name="Linking_25" localSheetId="48">#REF!</definedName>
    <definedName name="Linking_25" localSheetId="11">#REF!</definedName>
    <definedName name="Linking_25">#REF!</definedName>
    <definedName name="Linking_26" localSheetId="48">#REF!</definedName>
    <definedName name="Linking_26" localSheetId="11">#REF!</definedName>
    <definedName name="Linking_26">#REF!</definedName>
    <definedName name="Linking_27" localSheetId="48">#REF!</definedName>
    <definedName name="Linking_27" localSheetId="11">#REF!</definedName>
    <definedName name="Linking_27">#REF!</definedName>
    <definedName name="Linking_28" localSheetId="48">#REF!</definedName>
    <definedName name="Linking_28" localSheetId="11">#REF!</definedName>
    <definedName name="Linking_28">#REF!</definedName>
    <definedName name="Linking_29" localSheetId="48">#REF!</definedName>
    <definedName name="Linking_29" localSheetId="11">#REF!</definedName>
    <definedName name="Linking_29">#REF!</definedName>
    <definedName name="Linking_3" localSheetId="48">#REF!</definedName>
    <definedName name="Linking_3" localSheetId="11">#REF!</definedName>
    <definedName name="Linking_3" localSheetId="26">#REF!</definedName>
    <definedName name="Linking_3" localSheetId="45">#REF!</definedName>
    <definedName name="Linking_3" localSheetId="46">#REF!</definedName>
    <definedName name="Linking_3">#REF!</definedName>
    <definedName name="Linking_30" localSheetId="48">#REF!</definedName>
    <definedName name="Linking_30" localSheetId="11">#REF!</definedName>
    <definedName name="Linking_30">#REF!</definedName>
    <definedName name="Linking_31" localSheetId="48">#REF!</definedName>
    <definedName name="Linking_31" localSheetId="11">#REF!</definedName>
    <definedName name="Linking_31">#REF!</definedName>
    <definedName name="Linking_32" localSheetId="48">#REF!</definedName>
    <definedName name="Linking_32" localSheetId="11">#REF!</definedName>
    <definedName name="Linking_32">#REF!</definedName>
    <definedName name="Linking_33" localSheetId="48">#REF!</definedName>
    <definedName name="Linking_33" localSheetId="11">#REF!</definedName>
    <definedName name="Linking_33">#REF!</definedName>
    <definedName name="Linking_34" localSheetId="48">#REF!</definedName>
    <definedName name="Linking_34" localSheetId="11">#REF!</definedName>
    <definedName name="Linking_34">#REF!</definedName>
    <definedName name="Linking_35" localSheetId="48">#REF!</definedName>
    <definedName name="Linking_35" localSheetId="22">#REF!</definedName>
    <definedName name="Linking_35" localSheetId="24">#REF!</definedName>
    <definedName name="Linking_35" localSheetId="25">#REF!</definedName>
    <definedName name="Linking_35" localSheetId="26">#REF!</definedName>
    <definedName name="Linking_35" localSheetId="4">#REF!</definedName>
    <definedName name="Linking_35" localSheetId="45">#REF!</definedName>
    <definedName name="Linking_35" localSheetId="46">#REF!</definedName>
    <definedName name="Linking_35" localSheetId="8">#REF!</definedName>
    <definedName name="Linking_35">#REF!</definedName>
    <definedName name="Linking_36" localSheetId="48">#REF!</definedName>
    <definedName name="Linking_36" localSheetId="11">#REF!</definedName>
    <definedName name="Linking_36">#REF!</definedName>
    <definedName name="Linking_37" localSheetId="48">#REF!</definedName>
    <definedName name="Linking_37" localSheetId="11">#REF!</definedName>
    <definedName name="Linking_37">#REF!</definedName>
    <definedName name="Linking_38" localSheetId="48">#REF!</definedName>
    <definedName name="Linking_38" localSheetId="11">#REF!</definedName>
    <definedName name="Linking_38">#REF!</definedName>
    <definedName name="Linking_39" localSheetId="48">#REF!</definedName>
    <definedName name="Linking_39" localSheetId="11">#REF!</definedName>
    <definedName name="Linking_39">#REF!</definedName>
    <definedName name="Linking_4" localSheetId="48">'[6]Gbl 1 Yr Mig Rates Hist (II-19)'!#REF!</definedName>
    <definedName name="Linking_4" localSheetId="11">#REF!</definedName>
    <definedName name="Linking_4" localSheetId="26">#REF!</definedName>
    <definedName name="Linking_4" localSheetId="45">#REF!</definedName>
    <definedName name="Linking_4" localSheetId="46">#REF!</definedName>
    <definedName name="Linking_4">#REF!</definedName>
    <definedName name="Linking_4_Copy" localSheetId="48">#REF!</definedName>
    <definedName name="Linking_4_Copy" localSheetId="11">#REF!</definedName>
    <definedName name="Linking_4_Copy">#REF!</definedName>
    <definedName name="Linking_40" localSheetId="48">#REF!</definedName>
    <definedName name="Linking_40" localSheetId="11">'[7]V-46'!#REF!</definedName>
    <definedName name="Linking_40" localSheetId="22">'[8]V-46'!#REF!</definedName>
    <definedName name="Linking_40" localSheetId="24">'[8]V-46'!#REF!</definedName>
    <definedName name="Linking_40" localSheetId="25">'[8]V-46'!#REF!</definedName>
    <definedName name="Linking_40" localSheetId="26">'[8]V-46'!#REF!</definedName>
    <definedName name="Linking_40" localSheetId="4">'[8]V-46'!#REF!</definedName>
    <definedName name="Linking_40" localSheetId="45">'[8]V-46'!#REF!</definedName>
    <definedName name="Linking_40" localSheetId="46">'[8]V-46'!#REF!</definedName>
    <definedName name="Linking_40" localSheetId="8">'[8]V-46'!#REF!</definedName>
    <definedName name="Linking_40">'[8]V-46'!#REF!</definedName>
    <definedName name="Linking_41" localSheetId="48">#REF!</definedName>
    <definedName name="Linking_41" localSheetId="11">#REF!</definedName>
    <definedName name="Linking_41">#REF!</definedName>
    <definedName name="Linking_42" localSheetId="48">#REF!</definedName>
    <definedName name="Linking_42" localSheetId="11">#REF!</definedName>
    <definedName name="Linking_42">#REF!</definedName>
    <definedName name="Linking_43" localSheetId="48">#REF!</definedName>
    <definedName name="Linking_43" localSheetId="11">#REF!</definedName>
    <definedName name="Linking_43">#REF!</definedName>
    <definedName name="Linking_44" localSheetId="48">#REF!</definedName>
    <definedName name="Linking_44">#REF!</definedName>
    <definedName name="Linking_45" localSheetId="48">#REF!</definedName>
    <definedName name="Linking_45">#REF!</definedName>
    <definedName name="Linking_46">#REF!</definedName>
    <definedName name="Linking_47">#REF!</definedName>
    <definedName name="Linking_48">#REF!</definedName>
    <definedName name="Linking_49">#REF!</definedName>
    <definedName name="Linking_5" localSheetId="48">'[6]Gbl 1 Yr Mig Rates Fcst (II-20)'!#REF!</definedName>
    <definedName name="Linking_5" localSheetId="11">#REF!</definedName>
    <definedName name="Linking_5" localSheetId="26">#REF!</definedName>
    <definedName name="Linking_5" localSheetId="45">#REF!</definedName>
    <definedName name="Linking_5" localSheetId="46">#REF!</definedName>
    <definedName name="Linking_5">#REF!</definedName>
    <definedName name="Linking_5_Copy" localSheetId="48">#REF!</definedName>
    <definedName name="Linking_5_Copy" localSheetId="11">#REF!</definedName>
    <definedName name="Linking_5_Copy">#REF!</definedName>
    <definedName name="Linking_50">#REF!</definedName>
    <definedName name="Linking_51">#REF!</definedName>
    <definedName name="Linking_52">#REF!</definedName>
    <definedName name="Linking_53">#REF!</definedName>
    <definedName name="Linking_54">#REF!</definedName>
    <definedName name="Linking_55">#REF!</definedName>
    <definedName name="Linking_56">#REF!</definedName>
    <definedName name="Linking_57">#REF!</definedName>
    <definedName name="Linking_58">#REF!</definedName>
    <definedName name="Linking_59">#REF!</definedName>
    <definedName name="Linking_6" localSheetId="48">#REF!</definedName>
    <definedName name="Linking_6" localSheetId="11">#REF!</definedName>
    <definedName name="Linking_6" localSheetId="26">#REF!</definedName>
    <definedName name="Linking_6" localSheetId="45">#REF!</definedName>
    <definedName name="Linking_6" localSheetId="46">#REF!</definedName>
    <definedName name="Linking_6">#REF!</definedName>
    <definedName name="Linking_60">#REF!</definedName>
    <definedName name="Linking_61">#REF!</definedName>
    <definedName name="Linking_62">#REF!</definedName>
    <definedName name="Linking_63">#REF!</definedName>
    <definedName name="Linking_64">#REF!</definedName>
    <definedName name="Linking_65">'Ex25'!$A$57:$J$108</definedName>
    <definedName name="Linking_66">'Ex27-28'!$A$3:$K$38</definedName>
    <definedName name="Linking_67">'Ex27-28'!$A$3:$K$44</definedName>
    <definedName name="Linking_68">'Ex27-28'!$A$51:$K$92</definedName>
    <definedName name="Linking_69">'Ex29'!$A$46:$H$84</definedName>
    <definedName name="Linking_7" localSheetId="48">#REF!</definedName>
    <definedName name="Linking_7" localSheetId="11">#REF!</definedName>
    <definedName name="Linking_7">#REF!</definedName>
    <definedName name="Linking_70">#REF!</definedName>
    <definedName name="Linking_71">#REF!</definedName>
    <definedName name="Linking_72">#REF!</definedName>
    <definedName name="Linking_73">#REF!</definedName>
    <definedName name="Linking_74">#REF!</definedName>
    <definedName name="Linking_75">#REF!</definedName>
    <definedName name="Linking_76">#REF!</definedName>
    <definedName name="Linking_77">#REF!</definedName>
    <definedName name="Linking_78">#REF!</definedName>
    <definedName name="Linking_79">#REF!</definedName>
    <definedName name="Linking_8" localSheetId="48">#REF!</definedName>
    <definedName name="Linking_8" localSheetId="11">#REF!</definedName>
    <definedName name="Linking_8">#REF!</definedName>
    <definedName name="Linking_80">#REF!</definedName>
    <definedName name="Linking_81">'Ex14'!$A$3:$F$11</definedName>
    <definedName name="Linking_82">'Ex8'!$A$3:$G$8</definedName>
    <definedName name="Linking_83">#REF!</definedName>
    <definedName name="Linking_84">#REF!</definedName>
    <definedName name="Linking_85">#REF!</definedName>
    <definedName name="Linking_86">#REF!</definedName>
    <definedName name="Linking_87">#REF!</definedName>
    <definedName name="Linking_9" localSheetId="48">#REF!</definedName>
    <definedName name="Linking_9" localSheetId="11">#REF!</definedName>
    <definedName name="Linking_9">'Ex16'!$M$23</definedName>
    <definedName name="Linking_ExampleTable1_Copy" localSheetId="48">#REF!</definedName>
    <definedName name="Linking_ExampleTable1_Copy" localSheetId="11">#REF!</definedName>
    <definedName name="Linking_ExampleTable1_Copy" localSheetId="22">#REF!</definedName>
    <definedName name="Linking_ExampleTable1_Copy" localSheetId="24">#REF!</definedName>
    <definedName name="Linking_ExampleTable1_Copy" localSheetId="25">#REF!</definedName>
    <definedName name="Linking_ExampleTable1_Copy" localSheetId="46">'Ex54'!$A$3:$F$13</definedName>
    <definedName name="Linking_ExampleTable1_Copy">#REF!</definedName>
    <definedName name="Linking_ExampleTable1_CopyRect" localSheetId="26">#REF!</definedName>
    <definedName name="Linking_ExampleTable1_CopyRect" localSheetId="45">#REF!</definedName>
    <definedName name="Linking_ExampleTable1_CopyRect" localSheetId="46">#REF!</definedName>
    <definedName name="Linking_ExampleTable1_CopyRect">#REF!</definedName>
    <definedName name="Linking_ExampleTable10_Copy" localSheetId="11">#REF!</definedName>
    <definedName name="Linking_ExampleTable10_Copy" localSheetId="22">'Ex25'!$A$3:$J$55</definedName>
    <definedName name="Linking_ExampleTable10_Copy" localSheetId="26">#REF!</definedName>
    <definedName name="Linking_ExampleTable10_Copy" localSheetId="45">#REF!</definedName>
    <definedName name="Linking_ExampleTable10_Copy" localSheetId="46">#REF!</definedName>
    <definedName name="Linking_ExampleTable10_Copy">#REF!</definedName>
    <definedName name="Linking_ExampleTable10_CopyRect" localSheetId="11">#REF!</definedName>
    <definedName name="Linking_ExampleTable10_CopyRect" localSheetId="26">#REF!</definedName>
    <definedName name="Linking_ExampleTable10_CopyRect" localSheetId="45">#REF!</definedName>
    <definedName name="Linking_ExampleTable10_CopyRect" localSheetId="46">#REF!</definedName>
    <definedName name="Linking_ExampleTable10_CopyRect">#REF!</definedName>
    <definedName name="Linking_ExampleTable11_Copy" localSheetId="26">#REF!</definedName>
    <definedName name="Linking_ExampleTable11_Copy" localSheetId="45">#REF!</definedName>
    <definedName name="Linking_ExampleTable11_Copy" localSheetId="46">#REF!</definedName>
    <definedName name="Linking_ExampleTable11_Copy">#REF!</definedName>
    <definedName name="Linking_ExampleTable11_CopyRect" localSheetId="26">#REF!</definedName>
    <definedName name="Linking_ExampleTable11_CopyRect" localSheetId="45">#REF!</definedName>
    <definedName name="Linking_ExampleTable11_CopyRect" localSheetId="46">#REF!</definedName>
    <definedName name="Linking_ExampleTable11_CopyRect">#REF!</definedName>
    <definedName name="Linking_ExampleTable12_Copy" localSheetId="11">#REF!</definedName>
    <definedName name="Linking_ExampleTable12_Copy" localSheetId="24">'Ex27-28'!$A$3:$K$93</definedName>
    <definedName name="Linking_ExampleTable12_Copy" localSheetId="26">#REF!</definedName>
    <definedName name="Linking_ExampleTable12_Copy" localSheetId="45">#REF!</definedName>
    <definedName name="Linking_ExampleTable12_Copy" localSheetId="46">#REF!</definedName>
    <definedName name="Linking_ExampleTable12_Copy">#REF!</definedName>
    <definedName name="Linking_ExampleTable12_CopyRect" localSheetId="26">#REF!</definedName>
    <definedName name="Linking_ExampleTable12_CopyRect" localSheetId="45">#REF!</definedName>
    <definedName name="Linking_ExampleTable12_CopyRect" localSheetId="46">#REF!</definedName>
    <definedName name="Linking_ExampleTable12_CopyRect">#REF!</definedName>
    <definedName name="Linking_ExampleTable13_Copy" localSheetId="25">'Ex29'!$A$3:$H$41</definedName>
    <definedName name="Linking_ExampleTable13_Copy" localSheetId="26">#REF!</definedName>
    <definedName name="Linking_ExampleTable13_Copy" localSheetId="45">#REF!</definedName>
    <definedName name="Linking_ExampleTable13_Copy" localSheetId="46">#REF!</definedName>
    <definedName name="Linking_ExampleTable13_Copy">#REF!</definedName>
    <definedName name="Linking_ExampleTable13_CopyRect" localSheetId="26">#REF!</definedName>
    <definedName name="Linking_ExampleTable13_CopyRect" localSheetId="45">#REF!</definedName>
    <definedName name="Linking_ExampleTable13_CopyRect" localSheetId="46">#REF!</definedName>
    <definedName name="Linking_ExampleTable13_CopyRect">#REF!</definedName>
    <definedName name="Linking_ExampleTable14_Copy" localSheetId="26">#REF!</definedName>
    <definedName name="Linking_ExampleTable14_Copy" localSheetId="45">#REF!</definedName>
    <definedName name="Linking_ExampleTable14_Copy" localSheetId="46">#REF!</definedName>
    <definedName name="Linking_ExampleTable14_Copy">#REF!</definedName>
    <definedName name="Linking_ExampleTable14_CopyRect" localSheetId="26">#REF!</definedName>
    <definedName name="Linking_ExampleTable14_CopyRect" localSheetId="45">#REF!</definedName>
    <definedName name="Linking_ExampleTable14_CopyRect" localSheetId="46">#REF!</definedName>
    <definedName name="Linking_ExampleTable14_CopyRect">#REF!</definedName>
    <definedName name="Linking_ExampleTable15_Copy" localSheetId="26">#REF!</definedName>
    <definedName name="Linking_ExampleTable15_Copy" localSheetId="45">#REF!</definedName>
    <definedName name="Linking_ExampleTable15_Copy" localSheetId="46">#REF!</definedName>
    <definedName name="Linking_ExampleTable15_Copy">#REF!</definedName>
    <definedName name="Linking_ExampleTable15_CopyRect" localSheetId="26">#REF!</definedName>
    <definedName name="Linking_ExampleTable15_CopyRect" localSheetId="45">#REF!</definedName>
    <definedName name="Linking_ExampleTable15_CopyRect" localSheetId="46">#REF!</definedName>
    <definedName name="Linking_ExampleTable15_CopyRect">#REF!</definedName>
    <definedName name="Linking_ExampleTable16_Copy" localSheetId="26">#REF!</definedName>
    <definedName name="Linking_ExampleTable16_Copy" localSheetId="45">#REF!</definedName>
    <definedName name="Linking_ExampleTable16_Copy" localSheetId="46">#REF!</definedName>
    <definedName name="Linking_ExampleTable16_Copy">#REF!</definedName>
    <definedName name="Linking_ExampleTable16_CopyRect" localSheetId="26">#REF!</definedName>
    <definedName name="Linking_ExampleTable16_CopyRect" localSheetId="45">#REF!</definedName>
    <definedName name="Linking_ExampleTable16_CopyRect" localSheetId="46">#REF!</definedName>
    <definedName name="Linking_ExampleTable16_CopyRect">#REF!</definedName>
    <definedName name="Linking_ExampleTable17_Copy" localSheetId="26">#REF!</definedName>
    <definedName name="Linking_ExampleTable17_Copy" localSheetId="45">#REF!</definedName>
    <definedName name="Linking_ExampleTable17_Copy" localSheetId="46">#REF!</definedName>
    <definedName name="Linking_ExampleTable17_Copy">#REF!</definedName>
    <definedName name="Linking_ExampleTable17_CopyRect" localSheetId="26">#REF!</definedName>
    <definedName name="Linking_ExampleTable17_CopyRect" localSheetId="45">#REF!</definedName>
    <definedName name="Linking_ExampleTable17_CopyRect" localSheetId="46">#REF!</definedName>
    <definedName name="Linking_ExampleTable17_CopyRect">#REF!</definedName>
    <definedName name="Linking_ExampleTable18_Copy" localSheetId="26">#REF!</definedName>
    <definedName name="Linking_ExampleTable18_Copy" localSheetId="45">#REF!</definedName>
    <definedName name="Linking_ExampleTable18_Copy" localSheetId="46">#REF!</definedName>
    <definedName name="Linking_ExampleTable18_Copy">#REF!</definedName>
    <definedName name="Linking_ExampleTable18_CopyRect" localSheetId="26">#REF!</definedName>
    <definedName name="Linking_ExampleTable18_CopyRect" localSheetId="45">#REF!</definedName>
    <definedName name="Linking_ExampleTable18_CopyRect" localSheetId="46">#REF!</definedName>
    <definedName name="Linking_ExampleTable18_CopyRect">#REF!</definedName>
    <definedName name="Linking_ExampleTable19_Copy" localSheetId="26">#REF!</definedName>
    <definedName name="Linking_ExampleTable19_Copy" localSheetId="45">#REF!</definedName>
    <definedName name="Linking_ExampleTable19_Copy" localSheetId="46">#REF!</definedName>
    <definedName name="Linking_ExampleTable19_Copy">#REF!</definedName>
    <definedName name="Linking_ExampleTable19_CopyRect" localSheetId="26">#REF!</definedName>
    <definedName name="Linking_ExampleTable19_CopyRect" localSheetId="45">#REF!</definedName>
    <definedName name="Linking_ExampleTable19_CopyRect" localSheetId="46">#REF!</definedName>
    <definedName name="Linking_ExampleTable19_CopyRect">#REF!</definedName>
    <definedName name="Linking_ExampleTable2" localSheetId="48">#REF!</definedName>
    <definedName name="Linking_ExampleTable2" localSheetId="11">#REF!</definedName>
    <definedName name="Linking_ExampleTable2">#REF!</definedName>
    <definedName name="Linking_ExampleTable2_Copy" localSheetId="48">#REF!</definedName>
    <definedName name="Linking_ExampleTable2_Copy" localSheetId="22">#REF!</definedName>
    <definedName name="Linking_ExampleTable2_Copy" localSheetId="24">#REF!</definedName>
    <definedName name="Linking_ExampleTable2_Copy" localSheetId="25">#REF!</definedName>
    <definedName name="Linking_ExampleTable2_Copy" localSheetId="26">#REF!</definedName>
    <definedName name="Linking_ExampleTable2_Copy" localSheetId="45">#REF!</definedName>
    <definedName name="Linking_ExampleTable2_Copy" localSheetId="46">#REF!</definedName>
    <definedName name="Linking_ExampleTable2_Copy">#REF!</definedName>
    <definedName name="Linking_ExampleTable2_CopyRect" localSheetId="26">#REF!</definedName>
    <definedName name="Linking_ExampleTable2_CopyRect" localSheetId="45">#REF!</definedName>
    <definedName name="Linking_ExampleTable2_CopyRect" localSheetId="46">#REF!</definedName>
    <definedName name="Linking_ExampleTable2_CopyRect">#REF!</definedName>
    <definedName name="Linking_ExampleTable20_Copy" localSheetId="26">#REF!</definedName>
    <definedName name="Linking_ExampleTable20_Copy" localSheetId="45">#REF!</definedName>
    <definedName name="Linking_ExampleTable20_Copy" localSheetId="46">#REF!</definedName>
    <definedName name="Linking_ExampleTable20_Copy">#REF!</definedName>
    <definedName name="Linking_ExampleTable20_CopyRect" localSheetId="26">#REF!</definedName>
    <definedName name="Linking_ExampleTable20_CopyRect" localSheetId="45">#REF!</definedName>
    <definedName name="Linking_ExampleTable20_CopyRect" localSheetId="46">#REF!</definedName>
    <definedName name="Linking_ExampleTable20_CopyRect">#REF!</definedName>
    <definedName name="Linking_ExampleTable21_Copy" localSheetId="26">#REF!</definedName>
    <definedName name="Linking_ExampleTable21_Copy" localSheetId="27">#REF!</definedName>
    <definedName name="Linking_ExampleTable21_Copy" localSheetId="28">#REF!</definedName>
    <definedName name="Linking_ExampleTable21_Copy" localSheetId="29">#REF!</definedName>
    <definedName name="Linking_ExampleTable21_Copy" localSheetId="45">#REF!</definedName>
    <definedName name="Linking_ExampleTable21_Copy" localSheetId="46">#REF!</definedName>
    <definedName name="Linking_ExampleTable21_Copy">#REF!</definedName>
    <definedName name="Linking_ExampleTable21_CopyRect" localSheetId="26">#REF!</definedName>
    <definedName name="Linking_ExampleTable21_CopyRect" localSheetId="27">#REF!</definedName>
    <definedName name="Linking_ExampleTable21_CopyRect" localSheetId="28">#REF!</definedName>
    <definedName name="Linking_ExampleTable21_CopyRect" localSheetId="29">#REF!</definedName>
    <definedName name="Linking_ExampleTable21_CopyRect" localSheetId="45">#REF!</definedName>
    <definedName name="Linking_ExampleTable21_CopyRect" localSheetId="46">#REF!</definedName>
    <definedName name="Linking_ExampleTable21_CopyRect">#REF!</definedName>
    <definedName name="Linking_ExampleTable22_Copy" localSheetId="26">#REF!</definedName>
    <definedName name="Linking_ExampleTable22_Copy" localSheetId="27">#REF!</definedName>
    <definedName name="Linking_ExampleTable22_Copy" localSheetId="28">#REF!</definedName>
    <definedName name="Linking_ExampleTable22_Copy" localSheetId="29">#REF!</definedName>
    <definedName name="Linking_ExampleTable22_Copy" localSheetId="45">#REF!</definedName>
    <definedName name="Linking_ExampleTable22_Copy" localSheetId="46">#REF!</definedName>
    <definedName name="Linking_ExampleTable22_Copy">#REF!</definedName>
    <definedName name="Linking_ExampleTable22_CopyRect" localSheetId="26">#REF!</definedName>
    <definedName name="Linking_ExampleTable22_CopyRect" localSheetId="27">#REF!</definedName>
    <definedName name="Linking_ExampleTable22_CopyRect" localSheetId="28">#REF!</definedName>
    <definedName name="Linking_ExampleTable22_CopyRect" localSheetId="29">#REF!</definedName>
    <definedName name="Linking_ExampleTable22_CopyRect" localSheetId="45">#REF!</definedName>
    <definedName name="Linking_ExampleTable22_CopyRect" localSheetId="46">#REF!</definedName>
    <definedName name="Linking_ExampleTable22_CopyRect">#REF!</definedName>
    <definedName name="Linking_ExampleTable23_Copy" localSheetId="26">#REF!</definedName>
    <definedName name="Linking_ExampleTable23_Copy" localSheetId="45">#REF!</definedName>
    <definedName name="Linking_ExampleTable23_Copy" localSheetId="46">#REF!</definedName>
    <definedName name="Linking_ExampleTable23_Copy">#REF!</definedName>
    <definedName name="Linking_ExampleTable23_CopyRect" localSheetId="26">#REF!</definedName>
    <definedName name="Linking_ExampleTable23_CopyRect" localSheetId="45">#REF!</definedName>
    <definedName name="Linking_ExampleTable23_CopyRect" localSheetId="46">#REF!</definedName>
    <definedName name="Linking_ExampleTable23_CopyRect">#REF!</definedName>
    <definedName name="Linking_ExampleTable24_Copy" localSheetId="26">#REF!</definedName>
    <definedName name="Linking_ExampleTable24_Copy" localSheetId="45">#REF!</definedName>
    <definedName name="Linking_ExampleTable24_Copy" localSheetId="46">#REF!</definedName>
    <definedName name="Linking_ExampleTable24_Copy">#REF!</definedName>
    <definedName name="Linking_ExampleTable24_CopyRect" localSheetId="26">#REF!</definedName>
    <definedName name="Linking_ExampleTable24_CopyRect" localSheetId="45">#REF!</definedName>
    <definedName name="Linking_ExampleTable24_CopyRect" localSheetId="46">#REF!</definedName>
    <definedName name="Linking_ExampleTable24_CopyRect">#REF!</definedName>
    <definedName name="Linking_ExampleTable25_Copy" localSheetId="26">#REF!</definedName>
    <definedName name="Linking_ExampleTable25_Copy" localSheetId="45">#REF!</definedName>
    <definedName name="Linking_ExampleTable25_Copy" localSheetId="46">#REF!</definedName>
    <definedName name="Linking_ExampleTable25_Copy">#REF!</definedName>
    <definedName name="Linking_ExampleTable25_CopyRect" localSheetId="26">#REF!</definedName>
    <definedName name="Linking_ExampleTable25_CopyRect" localSheetId="45">#REF!</definedName>
    <definedName name="Linking_ExampleTable25_CopyRect" localSheetId="46">#REF!</definedName>
    <definedName name="Linking_ExampleTable25_CopyRect">#REF!</definedName>
    <definedName name="Linking_ExampleTable26_Copy" localSheetId="26">#REF!</definedName>
    <definedName name="Linking_ExampleTable26_Copy" localSheetId="45">#REF!</definedName>
    <definedName name="Linking_ExampleTable26_Copy" localSheetId="46">#REF!</definedName>
    <definedName name="Linking_ExampleTable26_Copy">#REF!</definedName>
    <definedName name="Linking_ExampleTable26_CopyRect" localSheetId="26">#REF!</definedName>
    <definedName name="Linking_ExampleTable26_CopyRect" localSheetId="45">#REF!</definedName>
    <definedName name="Linking_ExampleTable26_CopyRect" localSheetId="46">#REF!</definedName>
    <definedName name="Linking_ExampleTable26_CopyRect">#REF!</definedName>
    <definedName name="Linking_ExampleTable27_Copy" localSheetId="26">#REF!</definedName>
    <definedName name="Linking_ExampleTable27_Copy" localSheetId="45">#REF!</definedName>
    <definedName name="Linking_ExampleTable27_Copy" localSheetId="46">#REF!</definedName>
    <definedName name="Linking_ExampleTable27_Copy">#REF!</definedName>
    <definedName name="Linking_ExampleTable28_Copy" localSheetId="26">#REF!</definedName>
    <definedName name="Linking_ExampleTable28_Copy" localSheetId="45">#REF!</definedName>
    <definedName name="Linking_ExampleTable28_Copy" localSheetId="46">#REF!</definedName>
    <definedName name="Linking_ExampleTable28_Copy">'Ex12'!$A$3:$W$23</definedName>
    <definedName name="Linking_ExampleTable29_Copy" localSheetId="26">#REF!</definedName>
    <definedName name="Linking_ExampleTable29_Copy" localSheetId="45">#REF!</definedName>
    <definedName name="Linking_ExampleTable29_Copy" localSheetId="46">#REF!</definedName>
    <definedName name="Linking_ExampleTable29_Copy">#REF!</definedName>
    <definedName name="Linking_ExampleTable3" localSheetId="48">#REF!</definedName>
    <definedName name="Linking_ExampleTable3" localSheetId="11">#REF!</definedName>
    <definedName name="Linking_ExampleTable3">#REF!</definedName>
    <definedName name="Linking_ExampleTable3_Copy" localSheetId="48">#REF!</definedName>
    <definedName name="Linking_ExampleTable3_Copy" localSheetId="45">'Ex53'!$A$3:$K$34</definedName>
    <definedName name="Linking_ExampleTable3_Copy" localSheetId="46">#REF!</definedName>
    <definedName name="Linking_ExampleTable3_Copy">#REF!</definedName>
    <definedName name="Linking_ExampleTable3_CopyRect" localSheetId="26">#REF!</definedName>
    <definedName name="Linking_ExampleTable3_CopyRect" localSheetId="45">#REF!</definedName>
    <definedName name="Linking_ExampleTable3_CopyRect" localSheetId="46">#REF!</definedName>
    <definedName name="Linking_ExampleTable3_CopyRect">#REF!</definedName>
    <definedName name="Linking_ExampleTable30_Copy" localSheetId="26">#REF!</definedName>
    <definedName name="Linking_ExampleTable30_Copy" localSheetId="45">#REF!</definedName>
    <definedName name="Linking_ExampleTable30_Copy" localSheetId="46">#REF!</definedName>
    <definedName name="Linking_ExampleTable30_Copy">#REF!</definedName>
    <definedName name="Linking_ExampleTable31_Copy" localSheetId="26">#REF!</definedName>
    <definedName name="Linking_ExampleTable31_Copy" localSheetId="45">#REF!</definedName>
    <definedName name="Linking_ExampleTable31_Copy" localSheetId="46">#REF!</definedName>
    <definedName name="Linking_ExampleTable31_Copy">#REF!</definedName>
    <definedName name="Linking_ExampleTable32_Copy" localSheetId="26">#REF!</definedName>
    <definedName name="Linking_ExampleTable32_Copy" localSheetId="45">#REF!</definedName>
    <definedName name="Linking_ExampleTable32_Copy" localSheetId="46">#REF!</definedName>
    <definedName name="Linking_ExampleTable32_Copy">#REF!</definedName>
    <definedName name="Linking_ExampleTable33_Copy" localSheetId="26">#REF!</definedName>
    <definedName name="Linking_ExampleTable33_Copy" localSheetId="45">#REF!</definedName>
    <definedName name="Linking_ExampleTable33_Copy" localSheetId="46">#REF!</definedName>
    <definedName name="Linking_ExampleTable33_Copy">#REF!</definedName>
    <definedName name="Linking_ExampleTable34_Copy" localSheetId="26">#REF!</definedName>
    <definedName name="Linking_ExampleTable34_Copy" localSheetId="45">#REF!</definedName>
    <definedName name="Linking_ExampleTable34_Copy" localSheetId="46">#REF!</definedName>
    <definedName name="Linking_ExampleTable34_Copy">#REF!</definedName>
    <definedName name="Linking_ExampleTable35_Copy" localSheetId="26">#REF!</definedName>
    <definedName name="Linking_ExampleTable35_Copy" localSheetId="45">#REF!</definedName>
    <definedName name="Linking_ExampleTable35_Copy" localSheetId="46">#REF!</definedName>
    <definedName name="Linking_ExampleTable35_Copy">#REF!</definedName>
    <definedName name="Linking_ExampleTable36_Copy" localSheetId="26">#REF!</definedName>
    <definedName name="Linking_ExampleTable36_Copy" localSheetId="45">#REF!</definedName>
    <definedName name="Linking_ExampleTable36_Copy" localSheetId="46">#REF!</definedName>
    <definedName name="Linking_ExampleTable36_Copy">#REF!</definedName>
    <definedName name="Linking_ExampleTable37_Copy">#REF!</definedName>
    <definedName name="Linking_ExampleTable38_Copy">'Ex14'!#REF!</definedName>
    <definedName name="Linking_ExampleTable39_Copy">#REF!</definedName>
    <definedName name="Linking_ExampleTable3Rect" localSheetId="48">#REF!</definedName>
    <definedName name="Linking_ExampleTable3Rect" localSheetId="11">#REF!</definedName>
    <definedName name="Linking_ExampleTable3Rect">#REF!</definedName>
    <definedName name="Linking_ExampleTable4" localSheetId="48">#REF!</definedName>
    <definedName name="Linking_ExampleTable4" localSheetId="11">#REF!</definedName>
    <definedName name="Linking_ExampleTable4">#REF!</definedName>
    <definedName name="Linking_ExampleTable4_Copy" localSheetId="48">#REF!</definedName>
    <definedName name="Linking_ExampleTable4_Copy" localSheetId="11">#REF!</definedName>
    <definedName name="Linking_ExampleTable4_Copy" localSheetId="26">'Ex30'!$A$3:$K$39</definedName>
    <definedName name="Linking_ExampleTable4_Copy" localSheetId="45">#REF!</definedName>
    <definedName name="Linking_ExampleTable4_Copy" localSheetId="46">#REF!</definedName>
    <definedName name="Linking_ExampleTable4_Copy">#REF!</definedName>
    <definedName name="Linking_ExampleTable4_CopyRect" localSheetId="26">#REF!</definedName>
    <definedName name="Linking_ExampleTable4_CopyRect" localSheetId="45">#REF!</definedName>
    <definedName name="Linking_ExampleTable4_CopyRect" localSheetId="46">#REF!</definedName>
    <definedName name="Linking_ExampleTable4_CopyRect">#REF!</definedName>
    <definedName name="Linking_ExampleTable40_Copy">#REF!</definedName>
    <definedName name="Linking_ExampleTable41_Copy">'Ex1'!$A$3:$D$5</definedName>
    <definedName name="Linking_ExampleTable4Rect" localSheetId="48">#REF!</definedName>
    <definedName name="Linking_ExampleTable4Rect" localSheetId="11">#REF!</definedName>
    <definedName name="Linking_ExampleTable4Rect">#REF!</definedName>
    <definedName name="Linking_ExampleTable5" localSheetId="48">#REF!</definedName>
    <definedName name="Linking_ExampleTable5" localSheetId="11">#REF!</definedName>
    <definedName name="Linking_ExampleTable5">#REF!</definedName>
    <definedName name="Linking_ExampleTable5_Copy" localSheetId="22">[9]Ex.8Sheet!$B$3:$H$14</definedName>
    <definedName name="Linking_ExampleTable5_Copy" localSheetId="24">[9]Ex.8Sheet!$B$3:$H$14</definedName>
    <definedName name="Linking_ExampleTable5_Copy" localSheetId="25">[9]Ex.8Sheet!$B$3:$H$14</definedName>
    <definedName name="Linking_ExampleTable5_Copy" localSheetId="26">#REF!</definedName>
    <definedName name="Linking_ExampleTable5_Copy" localSheetId="27">#REF!</definedName>
    <definedName name="Linking_ExampleTable5_Copy" localSheetId="28">#REF!</definedName>
    <definedName name="Linking_ExampleTable5_Copy" localSheetId="29">#REF!</definedName>
    <definedName name="Linking_ExampleTable5_Copy" localSheetId="45">#REF!</definedName>
    <definedName name="Linking_ExampleTable5_Copy" localSheetId="46">#REF!</definedName>
    <definedName name="Linking_ExampleTable5_Copy">#REF!</definedName>
    <definedName name="Linking_ExampleTable5_CopyRect" localSheetId="26">#REF!</definedName>
    <definedName name="Linking_ExampleTable5_CopyRect" localSheetId="27">#REF!</definedName>
    <definedName name="Linking_ExampleTable5_CopyRect" localSheetId="28">#REF!</definedName>
    <definedName name="Linking_ExampleTable5_CopyRect" localSheetId="29">#REF!</definedName>
    <definedName name="Linking_ExampleTable5_CopyRect" localSheetId="45">#REF!</definedName>
    <definedName name="Linking_ExampleTable5_CopyRect" localSheetId="46">#REF!</definedName>
    <definedName name="Linking_ExampleTable5_CopyRect">#REF!</definedName>
    <definedName name="Linking_ExampleTable5Rect" localSheetId="48">#REF!</definedName>
    <definedName name="Linking_ExampleTable5Rect">#REF!</definedName>
    <definedName name="Linking_ExampleTable6_Copy" localSheetId="26">#REF!</definedName>
    <definedName name="Linking_ExampleTable6_Copy" localSheetId="45">#REF!</definedName>
    <definedName name="Linking_ExampleTable6_Copy" localSheetId="46">#REF!</definedName>
    <definedName name="Linking_ExampleTable6_Copy">#REF!</definedName>
    <definedName name="Linking_ExampleTable6_CopyRect" localSheetId="26">#REF!</definedName>
    <definedName name="Linking_ExampleTable6_CopyRect" localSheetId="45">#REF!</definedName>
    <definedName name="Linking_ExampleTable6_CopyRect" localSheetId="46">#REF!</definedName>
    <definedName name="Linking_ExampleTable6_CopyRect">#REF!</definedName>
    <definedName name="Linking_ExampleTable7_Copy" localSheetId="26">#REF!</definedName>
    <definedName name="Linking_ExampleTable7_Copy" localSheetId="45">#REF!</definedName>
    <definedName name="Linking_ExampleTable7_Copy" localSheetId="46">#REF!</definedName>
    <definedName name="Linking_ExampleTable7_Copy">#REF!</definedName>
    <definedName name="Linking_ExampleTable7_CopyRect" localSheetId="26">#REF!</definedName>
    <definedName name="Linking_ExampleTable7_CopyRect" localSheetId="45">#REF!</definedName>
    <definedName name="Linking_ExampleTable7_CopyRect" localSheetId="46">#REF!</definedName>
    <definedName name="Linking_ExampleTable7_CopyRect">#REF!</definedName>
    <definedName name="Linking_ExampleTable8_Copy" localSheetId="26">#REF!</definedName>
    <definedName name="Linking_ExampleTable8_Copy" localSheetId="45">#REF!</definedName>
    <definedName name="Linking_ExampleTable8_Copy" localSheetId="46">#REF!</definedName>
    <definedName name="Linking_ExampleTable8_Copy">#REF!</definedName>
    <definedName name="Linking_ExampleTable8_CopyRect" localSheetId="26">#REF!</definedName>
    <definedName name="Linking_ExampleTable8_CopyRect" localSheetId="45">#REF!</definedName>
    <definedName name="Linking_ExampleTable8_CopyRect" localSheetId="46">#REF!</definedName>
    <definedName name="Linking_ExampleTable8_CopyRect">#REF!</definedName>
    <definedName name="Linking_ExampleTable9_Copy" localSheetId="26">#REF!</definedName>
    <definedName name="Linking_ExampleTable9_Copy" localSheetId="45">#REF!</definedName>
    <definedName name="Linking_ExampleTable9_Copy" localSheetId="46">#REF!</definedName>
    <definedName name="Linking_ExampleTable9_Copy">#REF!</definedName>
    <definedName name="Linking_ExampleTable9_CopyRect" localSheetId="26">#REF!</definedName>
    <definedName name="Linking_ExampleTable9_CopyRect" localSheetId="45">#REF!</definedName>
    <definedName name="Linking_ExampleTable9_CopyRect" localSheetId="46">#REF!</definedName>
    <definedName name="Linking_ExampleTable9_CopyRect">#REF!</definedName>
    <definedName name="Loss2Rtg_" localSheetId="48">'[1]Source Tables'!$B$6:$C$27</definedName>
    <definedName name="Loss2Rtg_" localSheetId="11">'[2]Source Tables'!$B$6:$C$27</definedName>
    <definedName name="Loss2Rtg_">'[3]Source Tables'!$B$6:$C$27</definedName>
    <definedName name="Low">"Low"</definedName>
    <definedName name="Ltd_Default_Type" localSheetId="48">[1]Buffer!$R$2:$R$4</definedName>
    <definedName name="Ltd_Default_Type" localSheetId="11">[2]Buffer!$R$2:$R$4</definedName>
    <definedName name="Ltd_Default_Type">[3]Buffer!$R$2:$R$4</definedName>
    <definedName name="m" localSheetId="26">#REF!</definedName>
    <definedName name="m" localSheetId="27">#REF!</definedName>
    <definedName name="m" localSheetId="28">#REF!</definedName>
    <definedName name="m" localSheetId="29">#REF!</definedName>
    <definedName name="m" localSheetId="45">#REF!</definedName>
    <definedName name="m" localSheetId="46">#REF!</definedName>
    <definedName name="m">#REF!</definedName>
    <definedName name="m_CohortDate" localSheetId="26">#REF!</definedName>
    <definedName name="m_CohortDate" localSheetId="27">#REF!</definedName>
    <definedName name="m_CohortDate" localSheetId="28">#REF!</definedName>
    <definedName name="m_CohortDate" localSheetId="29">#REF!</definedName>
    <definedName name="m_CohortDate" localSheetId="45">#REF!</definedName>
    <definedName name="m_CohortDate" localSheetId="46">#REF!</definedName>
    <definedName name="m_CohortDate">#REF!</definedName>
    <definedName name="m_ColRef" localSheetId="26">#REF!</definedName>
    <definedName name="m_ColRef" localSheetId="27">#REF!</definedName>
    <definedName name="m_ColRef" localSheetId="28">#REF!</definedName>
    <definedName name="m_ColRef" localSheetId="29">#REF!</definedName>
    <definedName name="m_ColRef" localSheetId="45">#REF!</definedName>
    <definedName name="m_ColRef" localSheetId="46">#REF!</definedName>
    <definedName name="m_ColRef">#REF!</definedName>
    <definedName name="m_ColRef1" localSheetId="26">#REF!</definedName>
    <definedName name="m_ColRef1" localSheetId="27">#REF!</definedName>
    <definedName name="m_ColRef1" localSheetId="28">#REF!</definedName>
    <definedName name="m_ColRef1" localSheetId="29">#REF!</definedName>
    <definedName name="m_ColRef1" localSheetId="45">#REF!</definedName>
    <definedName name="m_ColRef1" localSheetId="46">#REF!</definedName>
    <definedName name="m_ColRef1">#REF!</definedName>
    <definedName name="m_CriteriaField" localSheetId="26">#REF!</definedName>
    <definedName name="m_CriteriaField" localSheetId="27">#REF!</definedName>
    <definedName name="m_CriteriaField" localSheetId="28">#REF!</definedName>
    <definedName name="m_CriteriaField" localSheetId="29">#REF!</definedName>
    <definedName name="m_CriteriaField" localSheetId="45">#REF!</definedName>
    <definedName name="m_CriteriaField" localSheetId="46">#REF!</definedName>
    <definedName name="m_CriteriaField">#REF!</definedName>
    <definedName name="M_DataStartPoint1" localSheetId="26">#REF!</definedName>
    <definedName name="M_DataStartPoint1" localSheetId="27">#REF!</definedName>
    <definedName name="M_DataStartPoint1" localSheetId="28">#REF!</definedName>
    <definedName name="M_DataStartPoint1" localSheetId="29">#REF!</definedName>
    <definedName name="M_DataStartPoint1" localSheetId="45">#REF!</definedName>
    <definedName name="M_DataStartPoint1" localSheetId="46">#REF!</definedName>
    <definedName name="M_DataStartPoint1">#REF!</definedName>
    <definedName name="M_DataStartPoint2" localSheetId="26">#REF!</definedName>
    <definedName name="M_DataStartPoint2" localSheetId="27">#REF!</definedName>
    <definedName name="M_DataStartPoint2" localSheetId="28">#REF!</definedName>
    <definedName name="M_DataStartPoint2" localSheetId="29">#REF!</definedName>
    <definedName name="M_DataStartPoint2" localSheetId="45">#REF!</definedName>
    <definedName name="M_DataStartPoint2" localSheetId="46">#REF!</definedName>
    <definedName name="M_DataStartPoint2">#REF!</definedName>
    <definedName name="m_Destination1" localSheetId="26">'[5]Letter Denominators'!#REF!</definedName>
    <definedName name="m_Destination1" localSheetId="27">'[5]Letter Denominators'!#REF!</definedName>
    <definedName name="m_Destination1" localSheetId="28">'[5]Letter Denominators'!#REF!</definedName>
    <definedName name="m_Destination1" localSheetId="29">'[5]Letter Denominators'!#REF!</definedName>
    <definedName name="m_Destination1" localSheetId="45">'[5]Letter Denominators'!#REF!</definedName>
    <definedName name="m_Destination1" localSheetId="46">'[5]Letter Denominators'!#REF!</definedName>
    <definedName name="m_Destination1">'[5]Letter Denominators'!#REF!</definedName>
    <definedName name="m_Destination2" localSheetId="26">'[5]Letter Numerators'!#REF!</definedName>
    <definedName name="m_Destination2" localSheetId="45">'[5]Letter Numerators'!#REF!</definedName>
    <definedName name="m_Destination2" localSheetId="46">'[5]Letter Numerators'!#REF!</definedName>
    <definedName name="m_Destination2">'[5]Letter Numerators'!#REF!</definedName>
    <definedName name="m_Destination3" localSheetId="26">'[5]Letter Marginal Default Rates'!#REF!</definedName>
    <definedName name="m_Destination3" localSheetId="45">'[5]Letter Marginal Default Rates'!#REF!</definedName>
    <definedName name="m_Destination3" localSheetId="46">'[5]Letter Marginal Default Rates'!#REF!</definedName>
    <definedName name="m_Destination3">'[5]Letter Marginal Default Rates'!#REF!</definedName>
    <definedName name="m_Destination4" localSheetId="26">'[5]Letter Cumulative Default Rates'!#REF!</definedName>
    <definedName name="m_Destination4" localSheetId="45">'[5]Letter Cumulative Default Rates'!#REF!</definedName>
    <definedName name="m_Destination4" localSheetId="46">'[5]Letter Cumulative Default Rates'!#REF!</definedName>
    <definedName name="m_Destination4">'[5]Letter Cumulative Default Rates'!#REF!</definedName>
    <definedName name="m_Destination5" localSheetId="26">#REF!</definedName>
    <definedName name="m_Destination5" localSheetId="27">#REF!</definedName>
    <definedName name="m_Destination5" localSheetId="28">#REF!</definedName>
    <definedName name="m_Destination5" localSheetId="29">#REF!</definedName>
    <definedName name="m_Destination5" localSheetId="45">#REF!</definedName>
    <definedName name="m_Destination5" localSheetId="46">#REF!</definedName>
    <definedName name="m_Destination5">#REF!</definedName>
    <definedName name="m_ExtractofIntervals" localSheetId="26">#REF!</definedName>
    <definedName name="m_ExtractofIntervals" localSheetId="27">#REF!</definedName>
    <definedName name="m_ExtractofIntervals" localSheetId="28">#REF!</definedName>
    <definedName name="m_ExtractofIntervals" localSheetId="29">#REF!</definedName>
    <definedName name="m_ExtractofIntervals" localSheetId="45">#REF!</definedName>
    <definedName name="m_ExtractofIntervals" localSheetId="46">#REF!</definedName>
    <definedName name="m_ExtractofIntervals">#REF!</definedName>
    <definedName name="m_Fill1" localSheetId="26">#REF!</definedName>
    <definedName name="m_Fill1" localSheetId="27">#REF!</definedName>
    <definedName name="m_Fill1" localSheetId="28">#REF!</definedName>
    <definedName name="m_Fill1" localSheetId="29">#REF!</definedName>
    <definedName name="m_Fill1" localSheetId="45">#REF!</definedName>
    <definedName name="m_Fill1" localSheetId="46">#REF!</definedName>
    <definedName name="m_Fill1">#REF!</definedName>
    <definedName name="m_Fill2" localSheetId="26">#REF!</definedName>
    <definedName name="m_Fill2" localSheetId="27">#REF!</definedName>
    <definedName name="m_Fill2" localSheetId="28">#REF!</definedName>
    <definedName name="m_Fill2" localSheetId="29">#REF!</definedName>
    <definedName name="m_Fill2" localSheetId="45">#REF!</definedName>
    <definedName name="m_Fill2" localSheetId="46">#REF!</definedName>
    <definedName name="m_Fill2">#REF!</definedName>
    <definedName name="m_Fill3" localSheetId="26">#REF!</definedName>
    <definedName name="m_Fill3" localSheetId="27">#REF!</definedName>
    <definedName name="m_Fill3" localSheetId="28">#REF!</definedName>
    <definedName name="m_Fill3" localSheetId="29">#REF!</definedName>
    <definedName name="m_Fill3" localSheetId="45">#REF!</definedName>
    <definedName name="m_Fill3" localSheetId="46">#REF!</definedName>
    <definedName name="m_Fill3">#REF!</definedName>
    <definedName name="m_Fill4" localSheetId="26">#REF!</definedName>
    <definedName name="m_Fill4" localSheetId="27">#REF!</definedName>
    <definedName name="m_Fill4" localSheetId="28">#REF!</definedName>
    <definedName name="m_Fill4" localSheetId="29">#REF!</definedName>
    <definedName name="m_Fill4" localSheetId="45">#REF!</definedName>
    <definedName name="m_Fill4" localSheetId="46">#REF!</definedName>
    <definedName name="m_Fill4">#REF!</definedName>
    <definedName name="m_Fill5" localSheetId="26">#REF!</definedName>
    <definedName name="m_Fill5" localSheetId="27">#REF!</definedName>
    <definedName name="m_Fill5" localSheetId="28">#REF!</definedName>
    <definedName name="m_Fill5" localSheetId="29">#REF!</definedName>
    <definedName name="m_Fill5" localSheetId="45">#REF!</definedName>
    <definedName name="m_Fill5" localSheetId="46">#REF!</definedName>
    <definedName name="m_Fill5">#REF!</definedName>
    <definedName name="m_FirstDate">[5]wParm!$C$24</definedName>
    <definedName name="m_FromRange" localSheetId="26">#REF!</definedName>
    <definedName name="m_FromRange" localSheetId="27">#REF!</definedName>
    <definedName name="m_FromRange" localSheetId="28">#REF!</definedName>
    <definedName name="m_FromRange" localSheetId="29">#REF!</definedName>
    <definedName name="m_FromRange" localSheetId="45">#REF!</definedName>
    <definedName name="m_FromRange" localSheetId="46">#REF!</definedName>
    <definedName name="m_FromRange">#REF!</definedName>
    <definedName name="m_FromRange1" localSheetId="26">#REF!</definedName>
    <definedName name="m_FromRange1" localSheetId="27">#REF!</definedName>
    <definedName name="m_FromRange1" localSheetId="28">#REF!</definedName>
    <definedName name="m_FromRange1" localSheetId="29">#REF!</definedName>
    <definedName name="m_FromRange1" localSheetId="45">#REF!</definedName>
    <definedName name="m_FromRange1" localSheetId="46">#REF!</definedName>
    <definedName name="m_FromRange1">#REF!</definedName>
    <definedName name="m_IntervalRecords" localSheetId="26">#REF!</definedName>
    <definedName name="m_IntervalRecords" localSheetId="27">#REF!</definedName>
    <definedName name="m_IntervalRecords" localSheetId="28">#REF!</definedName>
    <definedName name="m_IntervalRecords" localSheetId="29">#REF!</definedName>
    <definedName name="m_IntervalRecords" localSheetId="45">#REF!</definedName>
    <definedName name="m_IntervalRecords" localSheetId="46">#REF!</definedName>
    <definedName name="m_IntervalRecords">#REF!</definedName>
    <definedName name="m_IntervalRecords1" localSheetId="26">#REF!</definedName>
    <definedName name="m_IntervalRecords1" localSheetId="27">#REF!</definedName>
    <definedName name="m_IntervalRecords1" localSheetId="28">#REF!</definedName>
    <definedName name="m_IntervalRecords1" localSheetId="29">#REF!</definedName>
    <definedName name="m_IntervalRecords1" localSheetId="45">#REF!</definedName>
    <definedName name="m_IntervalRecords1" localSheetId="46">#REF!</definedName>
    <definedName name="m_IntervalRecords1">#REF!</definedName>
    <definedName name="m_LastDate">[5]wParm!$C$25</definedName>
    <definedName name="M_QueryData_1" localSheetId="26">#REF!</definedName>
    <definedName name="M_QueryData_1" localSheetId="27">#REF!</definedName>
    <definedName name="M_QueryData_1" localSheetId="28">#REF!</definedName>
    <definedName name="M_QueryData_1" localSheetId="29">#REF!</definedName>
    <definedName name="M_QueryData_1" localSheetId="45">#REF!</definedName>
    <definedName name="M_QueryData_1" localSheetId="46">#REF!</definedName>
    <definedName name="M_QueryData_1">#REF!</definedName>
    <definedName name="M_QueryData_2" localSheetId="26">#REF!</definedName>
    <definedName name="M_QueryData_2" localSheetId="27">#REF!</definedName>
    <definedName name="M_QueryData_2" localSheetId="28">#REF!</definedName>
    <definedName name="M_QueryData_2" localSheetId="29">#REF!</definedName>
    <definedName name="M_QueryData_2" localSheetId="45">#REF!</definedName>
    <definedName name="M_QueryData_2" localSheetId="46">#REF!</definedName>
    <definedName name="M_QueryData_2">#REF!</definedName>
    <definedName name="m_RatingScale" localSheetId="26">#REF!</definedName>
    <definedName name="m_RatingScale" localSheetId="27">#REF!</definedName>
    <definedName name="m_RatingScale" localSheetId="28">#REF!</definedName>
    <definedName name="m_RatingScale" localSheetId="29">#REF!</definedName>
    <definedName name="m_RatingScale" localSheetId="45">#REF!</definedName>
    <definedName name="m_RatingScale" localSheetId="46">#REF!</definedName>
    <definedName name="m_RatingScale">#REF!</definedName>
    <definedName name="m_RowRef" localSheetId="26">#REF!</definedName>
    <definedName name="m_RowRef" localSheetId="27">#REF!</definedName>
    <definedName name="m_RowRef" localSheetId="28">#REF!</definedName>
    <definedName name="m_RowRef" localSheetId="29">#REF!</definedName>
    <definedName name="m_RowRef" localSheetId="45">#REF!</definedName>
    <definedName name="m_RowRef" localSheetId="46">#REF!</definedName>
    <definedName name="m_RowRef">#REF!</definedName>
    <definedName name="m_RowRef1" localSheetId="26">#REF!</definedName>
    <definedName name="m_RowRef1" localSheetId="27">#REF!</definedName>
    <definedName name="m_RowRef1" localSheetId="28">#REF!</definedName>
    <definedName name="m_RowRef1" localSheetId="29">#REF!</definedName>
    <definedName name="m_RowRef1" localSheetId="45">#REF!</definedName>
    <definedName name="m_RowRef1" localSheetId="46">#REF!</definedName>
    <definedName name="m_RowRef1">#REF!</definedName>
    <definedName name="m_SortedSquareDes" localSheetId="26">#REF!</definedName>
    <definedName name="m_SortedSquareDes" localSheetId="27">#REF!</definedName>
    <definedName name="m_SortedSquareDes" localSheetId="28">#REF!</definedName>
    <definedName name="m_SortedSquareDes" localSheetId="29">#REF!</definedName>
    <definedName name="m_SortedSquareDes" localSheetId="45">#REF!</definedName>
    <definedName name="m_SortedSquareDes" localSheetId="46">#REF!</definedName>
    <definedName name="m_SortedSquareDes">#REF!</definedName>
    <definedName name="m_SortedSquareDes1" localSheetId="26">#REF!</definedName>
    <definedName name="m_SortedSquareDes1" localSheetId="27">#REF!</definedName>
    <definedName name="m_SortedSquareDes1" localSheetId="28">#REF!</definedName>
    <definedName name="m_SortedSquareDes1" localSheetId="29">#REF!</definedName>
    <definedName name="m_SortedSquareDes1" localSheetId="45">#REF!</definedName>
    <definedName name="m_SortedSquareDes1" localSheetId="46">#REF!</definedName>
    <definedName name="m_SortedSquareDes1">#REF!</definedName>
    <definedName name="m_Source1" localSheetId="26">#REF!</definedName>
    <definedName name="m_Source1" localSheetId="27">#REF!</definedName>
    <definedName name="m_Source1" localSheetId="28">#REF!</definedName>
    <definedName name="m_Source1" localSheetId="29">#REF!</definedName>
    <definedName name="m_Source1" localSheetId="45">#REF!</definedName>
    <definedName name="m_Source1" localSheetId="46">#REF!</definedName>
    <definedName name="m_Source1">#REF!</definedName>
    <definedName name="m_Source10" localSheetId="26">'[5]Alpha Num Marginal Def Rate'!#REF!</definedName>
    <definedName name="m_Source10" localSheetId="27">'[5]Alpha Num Marginal Def Rate'!#REF!</definedName>
    <definedName name="m_Source10" localSheetId="28">'[5]Alpha Num Marginal Def Rate'!#REF!</definedName>
    <definedName name="m_Source10" localSheetId="29">'[5]Alpha Num Marginal Def Rate'!#REF!</definedName>
    <definedName name="m_Source10" localSheetId="45">'[5]Alpha Num Marginal Def Rate'!#REF!</definedName>
    <definedName name="m_Source10" localSheetId="46">'[5]Alpha Num Marginal Def Rate'!#REF!</definedName>
    <definedName name="m_Source10">'[5]Alpha Num Marginal Def Rate'!#REF!</definedName>
    <definedName name="m_Source11" localSheetId="26">'[5]Alpha Num Cumulative  DR'!#REF!</definedName>
    <definedName name="m_Source11" localSheetId="45">'[5]Alpha Num Cumulative  DR'!#REF!</definedName>
    <definedName name="m_Source11" localSheetId="46">'[5]Alpha Num Cumulative  DR'!#REF!</definedName>
    <definedName name="m_Source11">'[5]Alpha Num Cumulative  DR'!#REF!</definedName>
    <definedName name="m_Source12" localSheetId="26">#REF!</definedName>
    <definedName name="m_Source12" localSheetId="27">#REF!</definedName>
    <definedName name="m_Source12" localSheetId="28">#REF!</definedName>
    <definedName name="m_Source12" localSheetId="29">#REF!</definedName>
    <definedName name="m_Source12" localSheetId="45">#REF!</definedName>
    <definedName name="m_Source12" localSheetId="46">#REF!</definedName>
    <definedName name="m_Source12">#REF!</definedName>
    <definedName name="m_Source2" localSheetId="26">'[5]Letter Numerators'!#REF!</definedName>
    <definedName name="m_Source2" localSheetId="27">'[5]Letter Numerators'!#REF!</definedName>
    <definedName name="m_Source2" localSheetId="28">'[5]Letter Numerators'!#REF!</definedName>
    <definedName name="m_Source2" localSheetId="29">'[5]Letter Numerators'!#REF!</definedName>
    <definedName name="m_Source2" localSheetId="45">'[5]Letter Numerators'!#REF!</definedName>
    <definedName name="m_Source2" localSheetId="46">'[5]Letter Numerators'!#REF!</definedName>
    <definedName name="m_Source2">'[5]Letter Numerators'!#REF!</definedName>
    <definedName name="m_Source3" localSheetId="26">'[5]Letter Denominators'!#REF!</definedName>
    <definedName name="m_Source3" localSheetId="45">'[5]Letter Denominators'!#REF!</definedName>
    <definedName name="m_Source3" localSheetId="46">'[5]Letter Denominators'!#REF!</definedName>
    <definedName name="m_Source3">'[5]Letter Denominators'!#REF!</definedName>
    <definedName name="m_Source4" localSheetId="26">'[5]Letter Marginal Default Rates'!#REF!</definedName>
    <definedName name="m_Source4" localSheetId="45">'[5]Letter Marginal Default Rates'!#REF!</definedName>
    <definedName name="m_Source4" localSheetId="46">'[5]Letter Marginal Default Rates'!#REF!</definedName>
    <definedName name="m_Source4">'[5]Letter Marginal Default Rates'!#REF!</definedName>
    <definedName name="m_Source5" localSheetId="26">'[5]Letter Cumulative Default Rates'!#REF!</definedName>
    <definedName name="m_Source5" localSheetId="45">'[5]Letter Cumulative Default Rates'!#REF!</definedName>
    <definedName name="m_Source5" localSheetId="46">'[5]Letter Cumulative Default Rates'!#REF!</definedName>
    <definedName name="m_Source5">'[5]Letter Cumulative Default Rates'!#REF!</definedName>
    <definedName name="m_Source6" localSheetId="26">#REF!</definedName>
    <definedName name="m_Source6" localSheetId="27">#REF!</definedName>
    <definedName name="m_Source6" localSheetId="28">#REF!</definedName>
    <definedName name="m_Source6" localSheetId="29">#REF!</definedName>
    <definedName name="m_Source6" localSheetId="45">#REF!</definedName>
    <definedName name="m_Source6" localSheetId="46">#REF!</definedName>
    <definedName name="m_Source6">#REF!</definedName>
    <definedName name="m_Source7" localSheetId="26">#REF!</definedName>
    <definedName name="m_Source7" localSheetId="27">#REF!</definedName>
    <definedName name="m_Source7" localSheetId="28">#REF!</definedName>
    <definedName name="m_Source7" localSheetId="29">#REF!</definedName>
    <definedName name="m_Source7" localSheetId="45">#REF!</definedName>
    <definedName name="m_Source7" localSheetId="46">#REF!</definedName>
    <definedName name="m_Source7">#REF!</definedName>
    <definedName name="m_Source8" localSheetId="26">'[10]Alpha Numeric Numerators'!#REF!</definedName>
    <definedName name="m_Source8" localSheetId="27">'[10]Alpha Numeric Numerators'!#REF!</definedName>
    <definedName name="m_Source8" localSheetId="28">'[10]Alpha Numeric Numerators'!#REF!</definedName>
    <definedName name="m_Source8" localSheetId="29">'[10]Alpha Numeric Numerators'!#REF!</definedName>
    <definedName name="m_Source8" localSheetId="45">'[10]Alpha Numeric Numerators'!#REF!</definedName>
    <definedName name="m_Source8" localSheetId="46">'[10]Alpha Numeric Numerators'!#REF!</definedName>
    <definedName name="m_Source8">'[10]Alpha Numeric Numerators'!#REF!</definedName>
    <definedName name="m_Source9" localSheetId="26">'[5]Alpha Numeric Denominators'!#REF!</definedName>
    <definedName name="m_Source9" localSheetId="45">'[5]Alpha Numeric Denominators'!#REF!</definedName>
    <definedName name="m_Source9" localSheetId="46">'[5]Alpha Numeric Denominators'!#REF!</definedName>
    <definedName name="m_Source9">'[5]Alpha Numeric Denominators'!#REF!</definedName>
    <definedName name="m_SquaredRange" localSheetId="26">#REF!</definedName>
    <definedName name="m_SquaredRange" localSheetId="27">#REF!</definedName>
    <definedName name="m_SquaredRange" localSheetId="28">#REF!</definedName>
    <definedName name="m_SquaredRange" localSheetId="29">#REF!</definedName>
    <definedName name="m_SquaredRange" localSheetId="45">#REF!</definedName>
    <definedName name="m_SquaredRange" localSheetId="46">#REF!</definedName>
    <definedName name="m_SquaredRange">#REF!</definedName>
    <definedName name="m_SquaredRange1" localSheetId="26">#REF!</definedName>
    <definedName name="m_SquaredRange1" localSheetId="27">#REF!</definedName>
    <definedName name="m_SquaredRange1" localSheetId="28">#REF!</definedName>
    <definedName name="m_SquaredRange1" localSheetId="29">#REF!</definedName>
    <definedName name="m_SquaredRange1" localSheetId="45">#REF!</definedName>
    <definedName name="m_SquaredRange1" localSheetId="46">#REF!</definedName>
    <definedName name="m_SquaredRange1">#REF!</definedName>
    <definedName name="m_SquareRef" localSheetId="26">#REF!</definedName>
    <definedName name="m_SquareRef" localSheetId="27">#REF!</definedName>
    <definedName name="m_SquareRef" localSheetId="28">#REF!</definedName>
    <definedName name="m_SquareRef" localSheetId="29">#REF!</definedName>
    <definedName name="m_SquareRef" localSheetId="45">#REF!</definedName>
    <definedName name="m_SquareRef" localSheetId="46">#REF!</definedName>
    <definedName name="m_SquareRef">#REF!</definedName>
    <definedName name="m_SummAlpha_1" localSheetId="26">'[5]Alpha Numeric WACD Rates'!#REF!</definedName>
    <definedName name="m_SummAlpha_1" localSheetId="27">'[5]Alpha Numeric WACD Rates'!#REF!</definedName>
    <definedName name="m_SummAlpha_1" localSheetId="28">'[5]Alpha Numeric WACD Rates'!#REF!</definedName>
    <definedName name="m_SummAlpha_1" localSheetId="29">'[5]Alpha Numeric WACD Rates'!#REF!</definedName>
    <definedName name="m_SummAlpha_1" localSheetId="45">'[5]Alpha Numeric WACD Rates'!#REF!</definedName>
    <definedName name="m_SummAlpha_1" localSheetId="46">'[5]Alpha Numeric WACD Rates'!#REF!</definedName>
    <definedName name="m_SummAlpha_1">'[5]Alpha Numeric WACD Rates'!#REF!</definedName>
    <definedName name="m_SummAlpha_2" localSheetId="26">'[5]Alpha Numeric WACD Rates'!#REF!</definedName>
    <definedName name="m_SummAlpha_2" localSheetId="45">'[5]Alpha Numeric WACD Rates'!#REF!</definedName>
    <definedName name="m_SummAlpha_2" localSheetId="46">'[5]Alpha Numeric WACD Rates'!#REF!</definedName>
    <definedName name="m_SummAlpha_2">'[5]Alpha Numeric WACD Rates'!#REF!</definedName>
    <definedName name="m_SummLett_1" localSheetId="26">'[5]Letter WACD Rates'!#REF!</definedName>
    <definedName name="m_SummLett_1" localSheetId="45">'[5]Letter WACD Rates'!#REF!</definedName>
    <definedName name="m_SummLett_1" localSheetId="46">'[5]Letter WACD Rates'!#REF!</definedName>
    <definedName name="m_SummLett_1">'[5]Letter WACD Rates'!#REF!</definedName>
    <definedName name="m_SummLett_2" localSheetId="26">'[5]Letter WACD Rates'!#REF!</definedName>
    <definedName name="m_SummLett_2" localSheetId="45">'[5]Letter WACD Rates'!#REF!</definedName>
    <definedName name="m_SummLett_2" localSheetId="46">'[5]Letter WACD Rates'!#REF!</definedName>
    <definedName name="m_SummLett_2">'[5]Letter WACD Rates'!#REF!</definedName>
    <definedName name="m_ToRange" localSheetId="26">#REF!</definedName>
    <definedName name="m_ToRange" localSheetId="27">#REF!</definedName>
    <definedName name="m_ToRange" localSheetId="28">#REF!</definedName>
    <definedName name="m_ToRange" localSheetId="29">#REF!</definedName>
    <definedName name="m_ToRange" localSheetId="45">#REF!</definedName>
    <definedName name="m_ToRange" localSheetId="46">#REF!</definedName>
    <definedName name="m_ToRange">#REF!</definedName>
    <definedName name="mANDefaultRate" localSheetId="26">#REF!</definedName>
    <definedName name="mANDefaultRate" localSheetId="27">#REF!</definedName>
    <definedName name="mANDefaultRate" localSheetId="28">#REF!</definedName>
    <definedName name="mANDefaultRate" localSheetId="29">#REF!</definedName>
    <definedName name="mANDefaultRate" localSheetId="45">#REF!</definedName>
    <definedName name="mANDefaultRate" localSheetId="46">#REF!</definedName>
    <definedName name="mANDefaultRate">#REF!</definedName>
    <definedName name="marketQuery" localSheetId="22">#REF!</definedName>
    <definedName name="marketQuery" localSheetId="24">#REF!</definedName>
    <definedName name="marketQuery" localSheetId="25">#REF!</definedName>
    <definedName name="marketQuery" localSheetId="26">#REF!</definedName>
    <definedName name="marketQuery" localSheetId="4">#REF!</definedName>
    <definedName name="marketQuery" localSheetId="45">#REF!</definedName>
    <definedName name="marketQuery" localSheetId="46">#REF!</definedName>
    <definedName name="marketQuery" localSheetId="8">#REF!</definedName>
    <definedName name="marketQuery">#REF!</definedName>
    <definedName name="MassiveLookup" localSheetId="48">'[1]StabilityBands-4Yr'!$M$2:$AA$23</definedName>
    <definedName name="MassiveLookup" localSheetId="11">'[2]StabilityBands-4Yr'!$M$2:$AA$23</definedName>
    <definedName name="MassiveLookup">'[3]StabilityBands-4Yr'!$M$2:$AA$23</definedName>
    <definedName name="mDefaultRate" localSheetId="26">#REF!</definedName>
    <definedName name="mDefaultRate" localSheetId="27">#REF!</definedName>
    <definedName name="mDefaultRate" localSheetId="28">#REF!</definedName>
    <definedName name="mDefaultRate" localSheetId="29">#REF!</definedName>
    <definedName name="mDefaultRate" localSheetId="45">#REF!</definedName>
    <definedName name="mDefaultRate" localSheetId="46">#REF!</definedName>
    <definedName name="mDefaultRate">#REF!</definedName>
    <definedName name="mDemoninator" localSheetId="26">#REF!</definedName>
    <definedName name="mDemoninator" localSheetId="27">#REF!</definedName>
    <definedName name="mDemoninator" localSheetId="28">#REF!</definedName>
    <definedName name="mDemoninator" localSheetId="29">#REF!</definedName>
    <definedName name="mDemoninator" localSheetId="45">#REF!</definedName>
    <definedName name="mDemoninator" localSheetId="46">#REF!</definedName>
    <definedName name="mDemoninator">#REF!</definedName>
    <definedName name="mDenominator" localSheetId="26">#REF!</definedName>
    <definedName name="mDenominator" localSheetId="27">#REF!</definedName>
    <definedName name="mDenominator" localSheetId="28">#REF!</definedName>
    <definedName name="mDenominator" localSheetId="29">#REF!</definedName>
    <definedName name="mDenominator" localSheetId="45">#REF!</definedName>
    <definedName name="mDenominator" localSheetId="46">#REF!</definedName>
    <definedName name="mDenominator">#REF!</definedName>
    <definedName name="Mids" localSheetId="48">'[1]StabilityBands-4Yr'!$C$5:$D$26</definedName>
    <definedName name="Mids" localSheetId="11">'[2]StabilityBands-4Yr'!$C$5:$D$26</definedName>
    <definedName name="Mids">'[3]StabilityBands-4Yr'!$C$5:$D$26</definedName>
    <definedName name="mNumerator" localSheetId="26">#REF!</definedName>
    <definedName name="mNumerator" localSheetId="27">#REF!</definedName>
    <definedName name="mNumerator" localSheetId="28">#REF!</definedName>
    <definedName name="mNumerator" localSheetId="29">#REF!</definedName>
    <definedName name="mNumerator" localSheetId="45">#REF!</definedName>
    <definedName name="mNumerator" localSheetId="46">#REF!</definedName>
    <definedName name="mNumerator">#REF!</definedName>
    <definedName name="ModelInputsInputs" localSheetId="48">'[1]Model Inputs'!$C$3:$D$6,'[1]Model Inputs'!$C$9:$D$13,'[1]Model Inputs'!$B$28:$D$37</definedName>
    <definedName name="ModelInputsInputs" localSheetId="11">'[2]Model Inputs'!$C$3:$D$6,'[2]Model Inputs'!$C$9:$D$13,'[2]Model Inputs'!$B$28:$D$37</definedName>
    <definedName name="ModelInputsInputs">'[3]Model Inputs'!$C$3:$D$6,'[3]Model Inputs'!$C$9:$D$13,'[3]Model Inputs'!$B$28:$D$37</definedName>
    <definedName name="Muni_Seniority_Map" localSheetId="11">#REF!</definedName>
    <definedName name="Muni_Seniority_Map">#REF!</definedName>
    <definedName name="n" localSheetId="26">#REF!</definedName>
    <definedName name="n" localSheetId="27">#REF!</definedName>
    <definedName name="n" localSheetId="28">#REF!</definedName>
    <definedName name="n" localSheetId="29">#REF!</definedName>
    <definedName name="n" localSheetId="45">#REF!</definedName>
    <definedName name="n" localSheetId="46">#REF!</definedName>
    <definedName name="n">#REF!</definedName>
    <definedName name="No" localSheetId="48">[1]Buffer!$B$5</definedName>
    <definedName name="No" localSheetId="11">[2]Buffer!$B$5</definedName>
    <definedName name="No">[3]Buffer!$B$5</definedName>
    <definedName name="o" localSheetId="26">#REF!</definedName>
    <definedName name="o" localSheetId="27">#REF!</definedName>
    <definedName name="o" localSheetId="28">#REF!</definedName>
    <definedName name="o" localSheetId="29">#REF!</definedName>
    <definedName name="o" localSheetId="45">#REF!</definedName>
    <definedName name="o" localSheetId="46">#REF!</definedName>
    <definedName name="o">#REF!</definedName>
    <definedName name="Obligor_Names">#REF!</definedName>
    <definedName name="OneYrELRates" localSheetId="48">[1]Lookups!$N$3:$O$23</definedName>
    <definedName name="OneYrELRates" localSheetId="11">[2]Lookups!$N$3:$O$23</definedName>
    <definedName name="OneYrELRates">[3]Lookups!$N$3:$O$23</definedName>
    <definedName name="OneYrMassiveLookup" localSheetId="48">'[1]StabilityBands-1Yr'!$M$2:$AA$23</definedName>
    <definedName name="OneYrMassiveLookup" localSheetId="11">'[2]StabilityBands-1Yr'!$M$2:$AA$23</definedName>
    <definedName name="OneYrMassiveLookup">'[3]StabilityBands-1Yr'!$M$2:$AA$23</definedName>
    <definedName name="OneYrRatg2ELOverride" localSheetId="48">[1]Lookups!$R$68:$T$89</definedName>
    <definedName name="OneYrRatg2ELOverride" localSheetId="11">[2]Lookups!$R$68:$T$89</definedName>
    <definedName name="OneYrRatg2ELOverride">[3]Lookups!$R$68:$T$89</definedName>
    <definedName name="OneYrStabilityBands" localSheetId="48">'[1]StabilityBands-1Yr'!$AC$2:$AE$62</definedName>
    <definedName name="OneYrStabilityBands" localSheetId="11">'[2]StabilityBands-1Yr'!$AC$2:$AE$62</definedName>
    <definedName name="OneYrStabilityBands">'[3]StabilityBands-1Yr'!$AC$2:$AE$62</definedName>
    <definedName name="OrigELs" localSheetId="48">'[1]StabilityBands-4Yr'!$A$5:$B$26</definedName>
    <definedName name="OrigELs" localSheetId="11">'[2]StabilityBands-4Yr'!$A$5:$B$26</definedName>
    <definedName name="OrigELs">'[3]StabilityBands-4Yr'!$A$5:$B$26</definedName>
    <definedName name="ou" localSheetId="11">[0]!ou</definedName>
    <definedName name="ou" localSheetId="26">'Ex30'!ou</definedName>
    <definedName name="ou" localSheetId="27">'Ex31'!ou</definedName>
    <definedName name="ou" localSheetId="28">'Ex32'!ou</definedName>
    <definedName name="ou" localSheetId="29">'Ex33'!ou</definedName>
    <definedName name="ou" localSheetId="45">'Ex53'!ou</definedName>
    <definedName name="ou" localSheetId="46">'Ex54'!ou</definedName>
    <definedName name="ou">'Ex11'!ou</definedName>
    <definedName name="OverrideFactor" localSheetId="48">[1]Lookups!$M$91</definedName>
    <definedName name="OverrideFactor" localSheetId="11">[2]Lookups!$M$91</definedName>
    <definedName name="OverrideFactor">[3]Lookups!$M$91</definedName>
    <definedName name="OverrideValue" localSheetId="48">[1]Buffer!$T$2:$T$4</definedName>
    <definedName name="OverrideValue" localSheetId="11">[2]Buffer!$T$2:$T$4</definedName>
    <definedName name="OverrideValue">[3]Buffer!$T$2:$T$4</definedName>
    <definedName name="p" localSheetId="26">#REF!</definedName>
    <definedName name="p" localSheetId="27">#REF!</definedName>
    <definedName name="p" localSheetId="28">#REF!</definedName>
    <definedName name="p" localSheetId="29">#REF!</definedName>
    <definedName name="p" localSheetId="45">#REF!</definedName>
    <definedName name="p" localSheetId="46">#REF!</definedName>
    <definedName name="p">#REF!</definedName>
    <definedName name="PctFmt">"0.000%"</definedName>
    <definedName name="PDR" localSheetId="48">'[1]Model Inputs'!$D$21</definedName>
    <definedName name="PDR" localSheetId="11">'[2]Model Inputs'!$D$21</definedName>
    <definedName name="PDR">'[3]Model Inputs'!$D$21</definedName>
    <definedName name="Privacy_Flag" localSheetId="48">[1]Buffer!$N$2:$N$3</definedName>
    <definedName name="Privacy_Flag" localSheetId="11">[2]Buffer!$N$2:$N$3</definedName>
    <definedName name="Privacy_Flag">[3]Buffer!$N$2:$N$3</definedName>
    <definedName name="q" localSheetId="26">#REF!</definedName>
    <definedName name="q" localSheetId="27">#REF!</definedName>
    <definedName name="q" localSheetId="28">#REF!</definedName>
    <definedName name="q" localSheetId="29">#REF!</definedName>
    <definedName name="q" localSheetId="45">#REF!</definedName>
    <definedName name="q" localSheetId="46">#REF!</definedName>
    <definedName name="q">#REF!</definedName>
    <definedName name="range_to_insert" localSheetId="48">#REF!</definedName>
    <definedName name="range_to_insert">#REF!</definedName>
    <definedName name="Rank2Ratg" localSheetId="48">'[1]StabilityBands-4Yr'!$A$31:$B$52</definedName>
    <definedName name="Rank2Ratg" localSheetId="11">'[2]StabilityBands-4Yr'!$A$31:$B$52</definedName>
    <definedName name="Rank2Ratg">'[3]StabilityBands-4Yr'!$A$31:$B$52</definedName>
    <definedName name="Ratables" localSheetId="48">'[1]Scratch Pad2'!$A$1:$T$65536</definedName>
    <definedName name="Ratables" localSheetId="11">'[2]Scratch Pad2'!$A$1:$T$65536</definedName>
    <definedName name="Ratables">'[3]Scratch Pad2'!$A$1:$T$65536</definedName>
    <definedName name="Ratg2ELOverride" localSheetId="48">[1]Lookups!$L$68:$N$89</definedName>
    <definedName name="Ratg2ELOverride" localSheetId="11">[2]Lookups!$L$68:$N$89</definedName>
    <definedName name="Ratg2ELOverride">[3]Lookups!$L$68:$N$89</definedName>
    <definedName name="Ratg2Rank" localSheetId="48">'[1]StabilityBands-4Yr'!$B$31:$C$52</definedName>
    <definedName name="Ratg2Rank" localSheetId="11">'[2]StabilityBands-4Yr'!$B$31:$C$52</definedName>
    <definedName name="Ratg2Rank">'[3]StabilityBands-4Yr'!$B$31:$C$52</definedName>
    <definedName name="RatgCap" localSheetId="48">VLOOKUP(Disclaimer!CFR_,Disclaimer!RatgCaps,4,0)</definedName>
    <definedName name="RatgCap" localSheetId="11">VLOOKUP('Ex11'!CFR_,'Ex11'!RatgCaps,4,0)</definedName>
    <definedName name="RatgCap" localSheetId="16">VLOOKUP(CFR_,RatgCaps,4,0)</definedName>
    <definedName name="RatgCap" localSheetId="17">VLOOKUP(CFR_,RatgCaps,4,0)</definedName>
    <definedName name="RatgCap" localSheetId="22">VLOOKUP(CFR_,RatgCaps,4,0)</definedName>
    <definedName name="RatgCap" localSheetId="24">VLOOKUP(CFR_,RatgCaps,4,0)</definedName>
    <definedName name="RatgCap" localSheetId="25">VLOOKUP(CFR_,RatgCaps,4,0)</definedName>
    <definedName name="RatgCap" localSheetId="26">VLOOKUP(CFR_,RatgCaps,4,0)</definedName>
    <definedName name="RatgCap" localSheetId="4">VLOOKUP(CFR_,RatgCaps,4,0)</definedName>
    <definedName name="RatgCap" localSheetId="45">VLOOKUP(CFR_,RatgCaps,4,0)</definedName>
    <definedName name="RatgCap" localSheetId="46">VLOOKUP(CFR_,RatgCaps,4,0)</definedName>
    <definedName name="RatgCap" localSheetId="8">VLOOKUP(CFR_,RatgCaps,4,0)</definedName>
    <definedName name="RatgCap">VLOOKUP(CFR_,RatgCaps,4,0)</definedName>
    <definedName name="RatgCaps" localSheetId="48">'[1]Source Tables'!$A$32:$D$52</definedName>
    <definedName name="RatgCaps" localSheetId="11">'[2]Source Tables'!$A$32:$D$52</definedName>
    <definedName name="RatgCaps">'[3]Source Tables'!$A$32:$D$52</definedName>
    <definedName name="RawLoss_lookup_" localSheetId="48">'[1]Source Tables'!$C$6:$D$26</definedName>
    <definedName name="RawLoss_lookup_" localSheetId="11">'[2]Source Tables'!$C$6:$D$26</definedName>
    <definedName name="RawLoss_lookup_">'[3]Source Tables'!$C$6:$D$26</definedName>
    <definedName name="Rnk2Rtg_" localSheetId="48">'[1]Source Tables'!$M$6:$N$27</definedName>
    <definedName name="Rnk2Rtg_" localSheetId="11">'[2]Source Tables'!$M$6:$N$27</definedName>
    <definedName name="Rnk2Rtg_">'[3]Source Tables'!$M$6:$N$27</definedName>
    <definedName name="RR2SD" localSheetId="48">'[1]Source Tables'!$Q$2:$R$102</definedName>
    <definedName name="RR2SD" localSheetId="11">'[2]Source Tables'!$Q$2:$R$102</definedName>
    <definedName name="RR2SD">'[3]Source Tables'!$Q$2:$R$102</definedName>
    <definedName name="Rtg2Rnk_" localSheetId="48">'[1]Source Tables'!$N$6:$O$27</definedName>
    <definedName name="Rtg2Rnk_" localSheetId="11">'[2]Source Tables'!$N$6:$O$27</definedName>
    <definedName name="Rtg2Rnk_">'[3]Source Tables'!$N$6:$O$27</definedName>
    <definedName name="RtgX" localSheetId="11">[11]DataCheck!$T$39:OFFSET( [11]DataCheck!$T$39, [11]DataCheck!$V$36-1, 0)</definedName>
    <definedName name="RtgX">[12]DataCheck!$T$39:OFFSET( [12]DataCheck!$T$39, [12]DataCheck!$V$36-1, 0)</definedName>
    <definedName name="RtgY" localSheetId="11">[11]DataCheck!$V$39:OFFSET( [11]DataCheck!$V$39, [11]DataCheck!$V$36-1, 0)</definedName>
    <definedName name="RtgY">[12]DataCheck!$V$39:OFFSET( [12]DataCheck!$V$39, [12]DataCheck!$V$36-1, 0)</definedName>
    <definedName name="s" localSheetId="11">'[5]Alpha Num Cumulative  DR'!#REF!</definedName>
    <definedName name="s" localSheetId="26">'[5]Alpha Num Cumulative  DR'!#REF!</definedName>
    <definedName name="s" localSheetId="27">'[5]Alpha Num Cumulative  DR'!#REF!</definedName>
    <definedName name="s" localSheetId="28">'[5]Alpha Num Cumulative  DR'!#REF!</definedName>
    <definedName name="s" localSheetId="29">'[5]Alpha Num Cumulative  DR'!#REF!</definedName>
    <definedName name="s" localSheetId="45">'[5]Alpha Num Cumulative  DR'!#REF!</definedName>
    <definedName name="s" localSheetId="46">'[5]Alpha Num Cumulative  DR'!#REF!</definedName>
    <definedName name="s">'[5]Alpha Num Cumulative  DR'!#REF!</definedName>
    <definedName name="Scale_Lookback" localSheetId="48">[1]Lookups!$M$59:$N$63</definedName>
    <definedName name="Scale_Lookback" localSheetId="11">[2]Lookups!$M$59:$N$63</definedName>
    <definedName name="Scale_Lookback">[3]Lookups!$M$59:$N$63</definedName>
    <definedName name="ScaleChoices" localSheetId="48">[1]Lookups!$L$59:$L$63</definedName>
    <definedName name="ScaleChoices" localSheetId="11">[2]Lookups!$L$59:$L$63</definedName>
    <definedName name="ScaleChoices">[3]Lookups!$L$59:$L$63</definedName>
    <definedName name="ScaleFactor_" localSheetId="48">[1]BetaSolver!$B$5</definedName>
    <definedName name="ScaleFactor_" localSheetId="11">[2]BetaSolver!$B$5</definedName>
    <definedName name="ScaleFactor_">[3]BetaSolver!$B$5</definedName>
    <definedName name="ScaleUsed" localSheetId="48">'[1]Model Inputs'!$D$25</definedName>
    <definedName name="ScaleUsed" localSheetId="11">'[2]Model Inputs'!$D$25</definedName>
    <definedName name="ScaleUsed">'[3]Model Inputs'!$D$25</definedName>
    <definedName name="ScaleUsed_Buffer" localSheetId="48">[1]Buffer!$W$10</definedName>
    <definedName name="ScaleUsed_Buffer" localSheetId="11">[2]Buffer!$W$10</definedName>
    <definedName name="ScaleUsed_Buffer">[3]Buffer!$W$10</definedName>
    <definedName name="Sel_Notching_" localSheetId="48">[1]Buffer!$B$13</definedName>
    <definedName name="Sel_Notching_" localSheetId="11">[2]Buffer!$B$13</definedName>
    <definedName name="Sel_Notching_">[3]Buffer!$B$13</definedName>
    <definedName name="SizeOfBand" localSheetId="48">'[1]StabilityBands-4Yr'!$C$28</definedName>
    <definedName name="SizeOfBand" localSheetId="11">'[2]StabilityBands-4Yr'!$C$28</definedName>
    <definedName name="SizeOfBand">'[3]StabilityBands-4Yr'!$C$28</definedName>
    <definedName name="solver_cvg">0.000001</definedName>
    <definedName name="solver_drv">2</definedName>
    <definedName name="solver_est">1</definedName>
    <definedName name="solver_itr">10000</definedName>
    <definedName name="solver_lin">2</definedName>
    <definedName name="solver_neg">2</definedName>
    <definedName name="solver_num">2</definedName>
    <definedName name="solver_nwt">2</definedName>
    <definedName name="solver_pre">0.00000001</definedName>
    <definedName name="solver_rel1">3</definedName>
    <definedName name="solver_rel2">3</definedName>
    <definedName name="solver_rel3">2</definedName>
    <definedName name="solver_rhs1">0</definedName>
    <definedName name="solver_rhs2">0</definedName>
    <definedName name="solver_scl">1</definedName>
    <definedName name="solver_sho">2</definedName>
    <definedName name="solver_tim">120</definedName>
    <definedName name="solver_tol">0.001</definedName>
    <definedName name="solver_typ">2</definedName>
    <definedName name="solver_val">0</definedName>
    <definedName name="StabilityBands" localSheetId="48">'[1]StabilityBands-4Yr'!$AC$2:$AE$62</definedName>
    <definedName name="StabilityBands" localSheetId="11">'[2]StabilityBands-4Yr'!$AC$2:$AE$62</definedName>
    <definedName name="StabilityBands">'[3]StabilityBands-4Yr'!$AC$2:$AE$62</definedName>
    <definedName name="t" localSheetId="26">#REF!</definedName>
    <definedName name="t" localSheetId="27">#REF!</definedName>
    <definedName name="t" localSheetId="28">#REF!</definedName>
    <definedName name="t" localSheetId="29">#REF!</definedName>
    <definedName name="t" localSheetId="45">#REF!</definedName>
    <definedName name="t" localSheetId="46">#REF!</definedName>
    <definedName name="t">#REF!</definedName>
    <definedName name="Table_Exhibit_2" localSheetId="48">#REF!</definedName>
    <definedName name="Table_Exhibit_2">#REF!</definedName>
    <definedName name="TableCorner" localSheetId="22">#REF!</definedName>
    <definedName name="TableCorner" localSheetId="24">#REF!</definedName>
    <definedName name="TableCorner" localSheetId="25">#REF!</definedName>
    <definedName name="TableCorner" localSheetId="26">#REF!</definedName>
    <definedName name="TableCorner" localSheetId="4">#REF!</definedName>
    <definedName name="TableCorner" localSheetId="45">#REF!</definedName>
    <definedName name="TableCorner" localSheetId="46">#REF!</definedName>
    <definedName name="TableCorner" localSheetId="8">#REF!</definedName>
    <definedName name="TableCorner">#REF!</definedName>
    <definedName name="Total_Infra_Defaulter_List">#REF!</definedName>
    <definedName name="Total_Infra_Impairment_List">#REF!</definedName>
    <definedName name="Total_Infra_Rated_Portfolio">#REF!</definedName>
    <definedName name="Tri_RR_" localSheetId="48">[1]Buffer!$J$2:$J$5</definedName>
    <definedName name="Tri_RR_" localSheetId="11">[2]Buffer!$J$2:$J$5</definedName>
    <definedName name="Tri_RR_">[3]Buffer!$J$2:$J$5</definedName>
    <definedName name="TriSection" localSheetId="48">'[1]StabilityBands-4Yr'!$F$2:$K$45</definedName>
    <definedName name="TriSection" localSheetId="11">'[2]StabilityBands-4Yr'!$F$2:$K$45</definedName>
    <definedName name="TriSection">'[3]StabilityBands-4Yr'!$F$2:$K$45</definedName>
    <definedName name="u" localSheetId="11">'[5]Letter Numerators'!#REF!</definedName>
    <definedName name="u" localSheetId="26">'[5]Letter Numerators'!#REF!</definedName>
    <definedName name="u" localSheetId="27">'[5]Letter Numerators'!#REF!</definedName>
    <definedName name="u" localSheetId="28">'[5]Letter Numerators'!#REF!</definedName>
    <definedName name="u" localSheetId="29">'[5]Letter Numerators'!#REF!</definedName>
    <definedName name="u" localSheetId="45">'[5]Letter Numerators'!#REF!</definedName>
    <definedName name="u" localSheetId="46">'[5]Letter Numerators'!#REF!</definedName>
    <definedName name="u">'[5]Letter Numerators'!#REF!</definedName>
    <definedName name="UpDp2Rtg_Lookup_" localSheetId="48">'[1]Source Tables'!$G$6:$H$26</definedName>
    <definedName name="UpDp2Rtg_Lookup_" localSheetId="11">'[2]Source Tables'!$G$6:$H$26</definedName>
    <definedName name="UpDp2Rtg_Lookup_">'[3]Source Tables'!$G$6:$H$26</definedName>
    <definedName name="v" localSheetId="11">'[5]Letter Denominators'!#REF!</definedName>
    <definedName name="v" localSheetId="26">'[5]Letter Denominators'!#REF!</definedName>
    <definedName name="v" localSheetId="27">'[5]Letter Denominators'!#REF!</definedName>
    <definedName name="v" localSheetId="28">'[5]Letter Denominators'!#REF!</definedName>
    <definedName name="v" localSheetId="29">'[5]Letter Denominators'!#REF!</definedName>
    <definedName name="v" localSheetId="45">'[5]Letter Denominators'!#REF!</definedName>
    <definedName name="v" localSheetId="46">'[5]Letter Denominators'!#REF!</definedName>
    <definedName name="v">'[5]Letter Denominators'!#REF!</definedName>
    <definedName name="WOX" localSheetId="11">[11]DataCheck!$AD$39:OFFSET([11]DataCheck!$AD$39, [11]DataCheck!$AF$36-1, 0)</definedName>
    <definedName name="WOX">[12]DataCheck!$AD$39:OFFSET([12]DataCheck!$AD$39, [12]DataCheck!$AF$36-1, 0)</definedName>
    <definedName name="WOY" localSheetId="11">[11]DataCheck!$AF$39:OFFSET([11]DataCheck!$AF$39, [11]DataCheck!$AF$36-1, 0)</definedName>
    <definedName name="WOY">[12]DataCheck!$AF$39:OFFSET([12]DataCheck!$AF$39, [12]DataCheck!$AF$36-1, 0)</definedName>
    <definedName name="Y_N_" localSheetId="48">[1]Buffer!$B$4:$B$5</definedName>
    <definedName name="Y_N_" localSheetId="11">[2]Buffer!$B$4:$B$5</definedName>
    <definedName name="Y_N_">[3]Buffer!$B$4:$B$5</definedName>
    <definedName name="Yes" localSheetId="48">[1]Buffer!$B$4</definedName>
    <definedName name="Yes" localSheetId="11">[2]Buffer!$B$4</definedName>
    <definedName name="Yes">[3]Buffer!$B$4</definedName>
    <definedName name="zaasdf" localSheetId="48">OFFSET(CurrenciesStart,0,0,COUNTA(CurrencyRecords),2)</definedName>
    <definedName name="zaasdf" localSheetId="11">OFFSET('Ex11'!CurrenciesStart,0,0,COUNTA('Ex11'!CurrencyRecords),2)</definedName>
    <definedName name="zaasdf">OFFSET([0]!CurrenciesStart,0,0,COUNTA([0]!CurrencyRecords),2)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6" l="1"/>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6" i="6"/>
</calcChain>
</file>

<file path=xl/sharedStrings.xml><?xml version="1.0" encoding="utf-8"?>
<sst xmlns="http://schemas.openxmlformats.org/spreadsheetml/2006/main" count="2755" uniqueCount="439">
  <si>
    <t>Cohort Dates</t>
  </si>
  <si>
    <t>Default Counts</t>
  </si>
  <si>
    <t>Cohort Date</t>
  </si>
  <si>
    <t>MDY35</t>
  </si>
  <si>
    <t>Aerospace &amp; Defense</t>
  </si>
  <si>
    <t>Automotive</t>
  </si>
  <si>
    <t>Banking</t>
  </si>
  <si>
    <t>Beverage, Food, &amp; Tobacco</t>
  </si>
  <si>
    <t>Capital Equipment</t>
  </si>
  <si>
    <t>Chemicals, Plastics, &amp; Rubber</t>
  </si>
  <si>
    <t>Construction &amp; Building</t>
  </si>
  <si>
    <t>Consumer goods: Durable</t>
  </si>
  <si>
    <t>Consumer goods: Non-durable</t>
  </si>
  <si>
    <t>Containers, Packaging, &amp; Glass</t>
  </si>
  <si>
    <t>Energy: Electricity</t>
  </si>
  <si>
    <t>Energy: Oil &amp; Gas</t>
  </si>
  <si>
    <t>Environmental Industries</t>
  </si>
  <si>
    <t>Forest Products &amp; Paper</t>
  </si>
  <si>
    <t>Healthcare &amp; Pharmaceuticals</t>
  </si>
  <si>
    <t>High Tech Industries</t>
  </si>
  <si>
    <t>Hotel, Gaming, &amp; Leisure</t>
  </si>
  <si>
    <t>Media: Advertising, Printing &amp; Publishing</t>
  </si>
  <si>
    <t>Media: Broadcasting &amp; Subscription</t>
  </si>
  <si>
    <t>Media: Diversified &amp; Production</t>
  </si>
  <si>
    <t>Metals &amp; Mining</t>
  </si>
  <si>
    <t>Retail</t>
  </si>
  <si>
    <t>Services: Business</t>
  </si>
  <si>
    <t>Services: Consumer</t>
  </si>
  <si>
    <t>Sovereign &amp; Public Finance</t>
  </si>
  <si>
    <t>Telecommunications</t>
  </si>
  <si>
    <t>Transportation: Cargo</t>
  </si>
  <si>
    <t>Transportation: Consumer</t>
  </si>
  <si>
    <t>Utilities: Electric</t>
  </si>
  <si>
    <t>Utilities: Oil &amp; Gas</t>
  </si>
  <si>
    <t>Utilities: Water</t>
  </si>
  <si>
    <t>Wholesale</t>
  </si>
  <si>
    <t>Months Prior to Default</t>
  </si>
  <si>
    <t>Year</t>
  </si>
  <si>
    <t>IG</t>
  </si>
  <si>
    <t>SG</t>
  </si>
  <si>
    <t>All</t>
  </si>
  <si>
    <t>Aaa</t>
  </si>
  <si>
    <t>Aa</t>
  </si>
  <si>
    <t>A</t>
  </si>
  <si>
    <t>Baa</t>
  </si>
  <si>
    <t>Ba</t>
  </si>
  <si>
    <t>B</t>
  </si>
  <si>
    <t>Mean</t>
  </si>
  <si>
    <t>Median</t>
  </si>
  <si>
    <t>St Dev</t>
  </si>
  <si>
    <t>Min</t>
  </si>
  <si>
    <t>Max</t>
  </si>
  <si>
    <t>Caa-C</t>
  </si>
  <si>
    <t>Date</t>
  </si>
  <si>
    <t>Drift Rate</t>
  </si>
  <si>
    <t>Finance</t>
  </si>
  <si>
    <t>Insurance</t>
  </si>
  <si>
    <t>REIT</t>
  </si>
  <si>
    <t>1983-2019</t>
  </si>
  <si>
    <t>Default Volume ($ Billion)</t>
  </si>
  <si>
    <t>All Corporates</t>
  </si>
  <si>
    <t>Speculative-Grade</t>
  </si>
  <si>
    <t>Investment-Grade</t>
  </si>
  <si>
    <t>Digicel Group Limited</t>
  </si>
  <si>
    <t>API Heat Transfer ThermaSys Corporation</t>
  </si>
  <si>
    <t>Tongyi Industrial Group Co., Ltd.</t>
  </si>
  <si>
    <t>Walter Investment Management Corp</t>
  </si>
  <si>
    <t>Pacific Gas &amp; Electric Company</t>
  </si>
  <si>
    <t>PG&amp;E Corporation</t>
  </si>
  <si>
    <t>Fuse, LLC</t>
  </si>
  <si>
    <t>Charlotte Russe, Inc. (New)</t>
  </si>
  <si>
    <t>Hornbeck Offshore Services, Inc.</t>
  </si>
  <si>
    <t>Preferred Proppants, LLC</t>
  </si>
  <si>
    <t>New Trident Holdcorp, Inc.</t>
  </si>
  <si>
    <t>Eletson Holdings Inc.</t>
  </si>
  <si>
    <t>Imperial Metals Corporation</t>
  </si>
  <si>
    <t>canada</t>
  </si>
  <si>
    <t>Kangde Xin Composite Material Group Co., Ltd.</t>
  </si>
  <si>
    <t>Payless Inc. (New)</t>
  </si>
  <si>
    <t>Affinion Group, Inc.</t>
  </si>
  <si>
    <t>Windstream Services, LLC</t>
  </si>
  <si>
    <t>Opal Acquisition, Inc.</t>
  </si>
  <si>
    <t>CTI Foods Holding Co., LLC</t>
  </si>
  <si>
    <t>PHI, Inc.</t>
  </si>
  <si>
    <t>PTC Group Holdings Corp.</t>
  </si>
  <si>
    <t>Curvature, Inc.</t>
  </si>
  <si>
    <t>Evergreen AcqCo 1 LP</t>
  </si>
  <si>
    <t>Academy, Ltd.</t>
  </si>
  <si>
    <t>EP Energy LLC</t>
  </si>
  <si>
    <t>Fusion Connect, Inc.</t>
  </si>
  <si>
    <t>Hexion Inc.</t>
  </si>
  <si>
    <t>Southcross Energy Partners, L.P.</t>
  </si>
  <si>
    <t>CROSSMARK Holdings, Inc.</t>
  </si>
  <si>
    <t>Sungard Availability Services Capital Inc.</t>
  </si>
  <si>
    <t>Capital Bank LLC</t>
  </si>
  <si>
    <t>Jones Energy Holdings, LLC</t>
  </si>
  <si>
    <t>Cloud Peak Energy Resources LLC</t>
  </si>
  <si>
    <t>Nyrstar NV</t>
  </si>
  <si>
    <t>Bellatrix Exploration Ltd.</t>
  </si>
  <si>
    <t>Canbriam Energy Inc.</t>
  </si>
  <si>
    <t>Monitronics International, Inc.</t>
  </si>
  <si>
    <t>New Look Retail Group Limited</t>
  </si>
  <si>
    <t>Sheridan Investment Partners I, LLC</t>
  </si>
  <si>
    <t>Bristow Group Inc</t>
  </si>
  <si>
    <t>Sprint Industrial Holdings, LLC</t>
  </si>
  <si>
    <t>Legacy Reserves LP</t>
  </si>
  <si>
    <t>Sable Permian Resources, LLC</t>
  </si>
  <si>
    <t>Sheridan Investment Partners II, LP</t>
  </si>
  <si>
    <t>Senvion Holding GmbH</t>
  </si>
  <si>
    <t>Neiman Marcus Group LTD LLC</t>
  </si>
  <si>
    <t>Denbury Resources Inc.</t>
  </si>
  <si>
    <t>Mood Media Borrower, LLC</t>
  </si>
  <si>
    <t>DI Purchaser, Inc.</t>
  </si>
  <si>
    <t>Weatherford International Ltd. (Bermuda)</t>
  </si>
  <si>
    <t>Stearns Holdings, LLC</t>
  </si>
  <si>
    <t>Galapagos Holding S.A.</t>
  </si>
  <si>
    <t>Galapagos S.A.</t>
  </si>
  <si>
    <t>99 Cents Only Stores LLC</t>
  </si>
  <si>
    <t>PES Holdings, LLC</t>
  </si>
  <si>
    <t>GCX Limited</t>
  </si>
  <si>
    <t>Halcon Resources Corporation</t>
  </si>
  <si>
    <t>Jack Cooper Ventures, Inc.</t>
  </si>
  <si>
    <t>Sanchez Energy Corporation</t>
  </si>
  <si>
    <t>Checkers Holdings, Inc.</t>
  </si>
  <si>
    <t>Postmedia Network Inc.</t>
  </si>
  <si>
    <t>Alta Mesa Holdings, LP</t>
  </si>
  <si>
    <t>Thomas Cook Group plc</t>
  </si>
  <si>
    <t>Acosta, Inc.</t>
  </si>
  <si>
    <t>Medical Depot Holdings, Inc.</t>
  </si>
  <si>
    <t>syncreon Group B.V.</t>
  </si>
  <si>
    <t>Deluxe Entertainment Services Group, Inc.</t>
  </si>
  <si>
    <t>American Teleconferencing Services, Ltd.</t>
  </si>
  <si>
    <t>Murray Energy Corporation</t>
  </si>
  <si>
    <t>AAC Holdings, Inc.</t>
  </si>
  <si>
    <t>High Ridge Brands Co.</t>
  </si>
  <si>
    <t>Vivarte</t>
  </si>
  <si>
    <t>Foresight Energy, LLC</t>
  </si>
  <si>
    <t>Hovnanian Enterprises, Inc.</t>
  </si>
  <si>
    <t>K. Hovnanian Enterprises, Inc.</t>
  </si>
  <si>
    <t>David's Bridal, Inc.</t>
  </si>
  <si>
    <t>IPC Corp.</t>
  </si>
  <si>
    <t>Automotores Gildemeister S.A.</t>
  </si>
  <si>
    <t>Concessionaria Rodovias do Tiete S.A.</t>
  </si>
  <si>
    <t>APC Automotive Technologies, LLC</t>
  </si>
  <si>
    <t>Dean Foods Company</t>
  </si>
  <si>
    <t>Rite Aid Corporation</t>
  </si>
  <si>
    <t>CHS/Community Health Systems, Inc.</t>
  </si>
  <si>
    <t>McDermott Technology (Americas), Inc.</t>
  </si>
  <si>
    <t>Lecta S.A.</t>
  </si>
  <si>
    <t>Bank Audi S.A.L.</t>
  </si>
  <si>
    <t>BLOM BANK S.A.L.</t>
  </si>
  <si>
    <t>Byblos Bank S.A.L.</t>
  </si>
  <si>
    <t>Mallinckrodt International Finance SA</t>
  </si>
  <si>
    <t>Huachen Energy Co., Ltd.</t>
  </si>
  <si>
    <t>PizzaExpress Financing 1 plc</t>
  </si>
  <si>
    <t>4L Technologies Inc.</t>
  </si>
  <si>
    <t>Chesapeake Energy Corporation</t>
  </si>
  <si>
    <t>Banca Carige S.p.A.</t>
  </si>
  <si>
    <t>TOMS Shoes, LLC</t>
  </si>
  <si>
    <t>BW NHHC Holdco, Inc.</t>
  </si>
  <si>
    <t>Constellis Holdings, LLC</t>
  </si>
  <si>
    <t>Officine Maccaferri S.p.A.</t>
  </si>
  <si>
    <t>Tapstone Energy, LLC</t>
  </si>
  <si>
    <t>Count</t>
  </si>
  <si>
    <t>Volume</t>
  </si>
  <si>
    <t xml:space="preserve">Year </t>
  </si>
  <si>
    <t>Africa &amp; Middle East</t>
  </si>
  <si>
    <t xml:space="preserve">Asia Pacific </t>
  </si>
  <si>
    <t>Europe</t>
  </si>
  <si>
    <t xml:space="preserve">Latin America </t>
  </si>
  <si>
    <t>North America</t>
  </si>
  <si>
    <t>Trailing 12 Mon Ended</t>
  </si>
  <si>
    <t>Scenario</t>
  </si>
  <si>
    <t>Baseline</t>
  </si>
  <si>
    <t>The downside 25% scenario</t>
  </si>
  <si>
    <t>The downside 10% scenario</t>
  </si>
  <si>
    <t>US Unemployment*</t>
  </si>
  <si>
    <t>US HY Spread*</t>
  </si>
  <si>
    <t>499 bps</t>
  </si>
  <si>
    <t>710 bps</t>
  </si>
  <si>
    <t>885 bps</t>
  </si>
  <si>
    <t>998 bps</t>
  </si>
  <si>
    <t>All corporates
default rate</t>
  </si>
  <si>
    <t>2019 Actual</t>
  </si>
  <si>
    <t>2020 Forecast</t>
  </si>
  <si>
    <t>Speculative-grade default rate</t>
  </si>
  <si>
    <t>From\To</t>
  </si>
  <si>
    <t>Aa1</t>
  </si>
  <si>
    <t>Aa2</t>
  </si>
  <si>
    <t>Aa3</t>
  </si>
  <si>
    <t>A1</t>
  </si>
  <si>
    <t>A2</t>
  </si>
  <si>
    <t>A3</t>
  </si>
  <si>
    <t>Baa1</t>
  </si>
  <si>
    <t>Baa2</t>
  </si>
  <si>
    <t>Baa3</t>
  </si>
  <si>
    <t>Ba1</t>
  </si>
  <si>
    <t>Ba2</t>
  </si>
  <si>
    <t>Ba3</t>
  </si>
  <si>
    <t>B1</t>
  </si>
  <si>
    <t>B2</t>
  </si>
  <si>
    <t>B3</t>
  </si>
  <si>
    <t>Caa1</t>
  </si>
  <si>
    <t>Caa2</t>
  </si>
  <si>
    <t>Caa3</t>
  </si>
  <si>
    <t>Ca-C</t>
  </si>
  <si>
    <t>WR</t>
  </si>
  <si>
    <t>DEF</t>
  </si>
  <si>
    <t>Caa</t>
  </si>
  <si>
    <t>Def</t>
  </si>
  <si>
    <t xml:space="preserve">IG </t>
  </si>
  <si>
    <t xml:space="preserve">Mean </t>
  </si>
  <si>
    <t xml:space="preserve">Median </t>
  </si>
  <si>
    <t xml:space="preserve">Min </t>
  </si>
  <si>
    <t>Rating</t>
  </si>
  <si>
    <t>n(0)</t>
  </si>
  <si>
    <t xml:space="preserve">Horizon Date </t>
  </si>
  <si>
    <t>The downside 4% scenario</t>
  </si>
  <si>
    <t xml:space="preserve">*CTM forecast is based on Moody’s Credit Transition Model. </t>
  </si>
  <si>
    <t>**EDF forecast is based on Moody’s KMV Model.</t>
  </si>
  <si>
    <t>CTM Forecast*</t>
  </si>
  <si>
    <t>EDF Forecast**</t>
  </si>
  <si>
    <t>Company</t>
  </si>
  <si>
    <t>Domicile</t>
  </si>
  <si>
    <t>Default Date</t>
  </si>
  <si>
    <t>Broad Default Type</t>
  </si>
  <si>
    <t>Bond (US $ mil)</t>
  </si>
  <si>
    <t>Loan (US $ mil)</t>
  </si>
  <si>
    <t xml:space="preserve"> </t>
  </si>
  <si>
    <t xml:space="preserve">  </t>
  </si>
  <si>
    <t xml:space="preserve">      </t>
  </si>
  <si>
    <t xml:space="preserve">       </t>
  </si>
  <si>
    <t>Caa_C</t>
  </si>
  <si>
    <t>All Ratings</t>
  </si>
  <si>
    <t>1</t>
  </si>
  <si>
    <t>2</t>
  </si>
  <si>
    <t>3</t>
  </si>
  <si>
    <t>4</t>
  </si>
  <si>
    <t>5</t>
  </si>
  <si>
    <t>Industry Group</t>
  </si>
  <si>
    <t>All Corporate Issuers Forecast</t>
  </si>
  <si>
    <t>Speculative-grade Corp Forecast</t>
  </si>
  <si>
    <t>Oil &amp; Gas</t>
  </si>
  <si>
    <t>Water</t>
  </si>
  <si>
    <t>Advertising, Printing &amp; Publishing</t>
  </si>
  <si>
    <t>Broadcasting &amp; Subscription</t>
  </si>
  <si>
    <t>Diversified &amp; Production</t>
  </si>
  <si>
    <t>Electric</t>
  </si>
  <si>
    <t>Cargo</t>
  </si>
  <si>
    <t>Electricity</t>
  </si>
  <si>
    <t>Actual Recovery Rate</t>
  </si>
  <si>
    <t>Recovery Rate Forecast</t>
  </si>
  <si>
    <t>Investment-grade</t>
  </si>
  <si>
    <t>Speculative-grade</t>
  </si>
  <si>
    <t>One-year average default position</t>
  </si>
  <si>
    <t>Five-year average default position</t>
  </si>
  <si>
    <t>Investment-grade Fallen Angel (Actual)</t>
  </si>
  <si>
    <t>Investment-grade Fallen Angel (Forecast)</t>
  </si>
  <si>
    <t>Baa Fallen Angel Rate (Actual)</t>
  </si>
  <si>
    <t>Baa Fallen Angel Rate (Forecast)</t>
  </si>
  <si>
    <t>n.a.</t>
  </si>
  <si>
    <t>Jr. Subordinated Bond</t>
  </si>
  <si>
    <t>Subordinated Bond</t>
  </si>
  <si>
    <t>Sr. Subordinated Bond</t>
  </si>
  <si>
    <t>Sr. Unsecured Bond</t>
  </si>
  <si>
    <t>2nd Lien Bond</t>
  </si>
  <si>
    <t>1st Lien Bond</t>
  </si>
  <si>
    <t>Sr. Unsecured Bank Loan</t>
  </si>
  <si>
    <t>2nd Lien Bank Loan</t>
  </si>
  <si>
    <t>1st Lien Bank Loan</t>
  </si>
  <si>
    <t>Priority Position</t>
  </si>
  <si>
    <t>Volume-weighted recoveries</t>
  </si>
  <si>
    <t>Issuer-weighted recoveries</t>
  </si>
  <si>
    <t>Issuer counts</t>
  </si>
  <si>
    <t>Dollar volume (in billions of USD)</t>
  </si>
  <si>
    <t>Bankruptcy</t>
  </si>
  <si>
    <t>Distressed exchange</t>
  </si>
  <si>
    <t>Payment default</t>
  </si>
  <si>
    <t>Bond</t>
  </si>
  <si>
    <t>Loan</t>
  </si>
  <si>
    <t>Total</t>
  </si>
  <si>
    <t>Loans</t>
  </si>
  <si>
    <t>Company Name</t>
  </si>
  <si>
    <t>Default Type</t>
  </si>
  <si>
    <t>1st Lien</t>
  </si>
  <si>
    <t>2nd Lien</t>
  </si>
  <si>
    <t>Sr. Unsec</t>
  </si>
  <si>
    <t>Sr Sub</t>
  </si>
  <si>
    <t>Sub</t>
  </si>
  <si>
    <t>Jr Sub</t>
  </si>
  <si>
    <t/>
  </si>
  <si>
    <t>Aspect Software, Inc.</t>
  </si>
  <si>
    <t>Camaieu SA</t>
  </si>
  <si>
    <t>China Singyes Solar Technologies Holdings</t>
  </si>
  <si>
    <t>FULLBEAUTY Brands Holdings Corp.</t>
  </si>
  <si>
    <t>Hsin Chong Construction Group Limited</t>
  </si>
  <si>
    <t>Joerns Healthcare Parent, LLC</t>
  </si>
  <si>
    <t>Key Energy Services, Inc.</t>
  </si>
  <si>
    <t>Maxcom Telecomunicaciones, S.A.B. de C.V.</t>
  </si>
  <si>
    <t>Reward Science and Tech. Industry Grp. Co Ltd</t>
  </si>
  <si>
    <t>USJ Acucar e Alcool SA</t>
  </si>
  <si>
    <t>Sr. Unsec.</t>
  </si>
  <si>
    <t>Sr. Sub.</t>
  </si>
  <si>
    <t>Sub.</t>
  </si>
  <si>
    <t>Jr. Sub.</t>
  </si>
  <si>
    <t>All Bonds</t>
  </si>
  <si>
    <t>Rating\Horizon(Year)</t>
  </si>
  <si>
    <t>Aaa**</t>
  </si>
  <si>
    <t>* Issuer-weighted, based on post default trading prices</t>
  </si>
  <si>
    <t>** The Aaa recovery rates are based on five observations, three of which are Icelandic banks that have an average recovery rate of 3.33%.</t>
  </si>
  <si>
    <t>Rating \ Year</t>
  </si>
  <si>
    <t>Inv-Grade</t>
  </si>
  <si>
    <t>Spec-Grade</t>
  </si>
  <si>
    <t>All Rated</t>
  </si>
  <si>
    <t>All- Rated</t>
  </si>
  <si>
    <t>StDev</t>
  </si>
  <si>
    <t>Sub Bond</t>
  </si>
  <si>
    <t>Sr. Sub Bond</t>
  </si>
  <si>
    <t>Sr Unsec Bond</t>
  </si>
  <si>
    <t>1Lien Bond</t>
  </si>
  <si>
    <t>1Lien Loan</t>
  </si>
  <si>
    <t>Industry groups</t>
  </si>
  <si>
    <t>Observation Counts</t>
  </si>
  <si>
    <t>Recoveries*</t>
  </si>
  <si>
    <t>* Based on average default rates and senior unsecured bond recoveries measured on issuer-weighted basis.</t>
  </si>
  <si>
    <t>Telecommu-nications</t>
  </si>
  <si>
    <t>Transporta-tion: Cargo</t>
  </si>
  <si>
    <t>Transporta-tion: Consumer</t>
  </si>
  <si>
    <t>* Refer to government-related companies</t>
  </si>
  <si>
    <t>Percent by volume</t>
  </si>
  <si>
    <t>Percent by count</t>
  </si>
  <si>
    <t>Specific Industry Group</t>
  </si>
  <si>
    <t>Source: Moody's Investors Service</t>
  </si>
  <si>
    <t>Odebrecht Engenharia e Construcao S.A. (OEC)</t>
  </si>
  <si>
    <t>Petroleos de Venezuela, S.A.</t>
  </si>
  <si>
    <t>Emergence Year</t>
  </si>
  <si>
    <t>Default Year</t>
  </si>
  <si>
    <t>Priority position</t>
  </si>
  <si>
    <t>1987-2019</t>
  </si>
  <si>
    <t>Senior Secured Bonds</t>
  </si>
  <si>
    <t>Senior Unsecured Bonds</t>
  </si>
  <si>
    <t>Subordinated Bonds</t>
  </si>
  <si>
    <t>Assumptions for 2020</t>
  </si>
  <si>
    <t>Speculative-grade corporates</t>
  </si>
  <si>
    <t>All Corporate issuers</t>
  </si>
  <si>
    <t>Probability that the economy will perform better</t>
  </si>
  <si>
    <t>Scenario description in 2020</t>
  </si>
  <si>
    <t>Probability that the economy will perform worse</t>
  </si>
  <si>
    <t>Exhibit 2. Default volume increased by 50% in 2019</t>
  </si>
  <si>
    <t>Exhibit 3. Default rate rose in 2019</t>
  </si>
  <si>
    <t>Table of Contents</t>
  </si>
  <si>
    <t>Exhibit 4 Oil &amp; Gas led defaults in 2019</t>
  </si>
  <si>
    <t xml:space="preserve">Exhibit 6 Average corporate debt recovery rates measured by trading prices
</t>
  </si>
  <si>
    <t>Exhibit 7. Recovery observation counts and dollar volume</t>
  </si>
  <si>
    <t>Exhibit 8 Average corporate debt recovery rates measured by ultimate recoveries, 1987-2019</t>
  </si>
  <si>
    <t>Exhibit 5. Retail led the one-year default rate in 2019</t>
  </si>
  <si>
    <t>Exhibit 9 Annual credit loss rates up in 2019</t>
  </si>
  <si>
    <t>Exhibit 10 Rating downgrades outpaced upgrades in 2019</t>
  </si>
  <si>
    <t>Exhibit 11 Credit quality improved in financial institutions but deteriorated among nonfinancial companies*</t>
  </si>
  <si>
    <t>* Financial institutions include issuers in banking and non-bank finance sectors. The 35 industry groups are based on the specific industries of the issuers for default research purpose. Sector groups are created by grouping the industry categories.</t>
  </si>
  <si>
    <t>Exhibit 12 Ratings tend to be more stable among investment-grade issuers</t>
  </si>
  <si>
    <t>Exhibit 13 Default rates will likely rise modestly</t>
  </si>
  <si>
    <t>Exhibit 2 Default volume increased by 50% in 2019</t>
  </si>
  <si>
    <t>Exhibit 3 Default rate rose in 2019</t>
  </si>
  <si>
    <t>Exhibit 5 Retail led the one-year default rate in 2019</t>
  </si>
  <si>
    <t>Exhibit 7 Recovery observation counts and dollar volume</t>
  </si>
  <si>
    <t>Exhibit 14 Default rate forecasts under alternative scenarios</t>
  </si>
  <si>
    <t>Exhibit 15 One-year corporate default rate forecasts by industry</t>
  </si>
  <si>
    <t>Exhibit 16 Fallen angel rates will likely tick up in 2020</t>
  </si>
  <si>
    <t>Exhibit 17 LGDAs signal lower recovery rate for first-lien bank loans</t>
  </si>
  <si>
    <t>Exhibit 18 Median ratings before default, 2019 vs. long-term average</t>
  </si>
  <si>
    <t>Exhibit 19 One- and five-year average default position by cohort year, 1983-2019</t>
  </si>
  <si>
    <t>*This list only includes companies that have rated bonds, loans and/or deposits within one year prior to default. Only issuers included in the January 1 cohort are included in the annual default rates in this report. The list only includes 102 companies, which initially defaulted in 2019. Besides these 102 companies, there are six issuers, which initially defaulted in prior years but experienced follow-on defaults on $5.6 billion of debt in 2019 ($4.7 billion in bonds and $0.9 billion in loans). We include such $5.6 billion in the 2019 default volume.</t>
  </si>
  <si>
    <t>Exhibit 20-22 Moody’s-rated 2019 corporate bond and loan defaults*</t>
  </si>
  <si>
    <t>* Only includes companies in January 1 cohort.</t>
  </si>
  <si>
    <t>Exhibit 23-24 Annual Moody's-rated global corporate issuer default counts, 1920-2019*</t>
  </si>
  <si>
    <t>Exhibit 25 Annual rated global corporate bond and loan default volumes, 1970-2019*</t>
  </si>
  <si>
    <t>* only include companies in Jan 1 cohort</t>
  </si>
  <si>
    <t>Exhibit 26 Annual issuer default counts and volume by geographical region, 1986-2019*</t>
  </si>
  <si>
    <t>* Includes defaults outside of January 1 cohort</t>
  </si>
  <si>
    <t>* Based on trading prices</t>
  </si>
  <si>
    <t>Exhibit 27-28 2019 defaulted corporate bond and loan recoveries*</t>
  </si>
  <si>
    <t>Exhibit 29 Annual defaulted corporate bond and loan recoveries*</t>
  </si>
  <si>
    <t>*Measured by trading prices</t>
  </si>
  <si>
    <t>Exhibit 30 Average defaulted corporated bond and loan recoveries by industry, 1983-2019</t>
  </si>
  <si>
    <t>Exhibit 31 Average senior unsecured bond recovery rates by year prior to default, 1983-2019*</t>
  </si>
  <si>
    <t>Exhibit 32 Average cumulative credit loss rates by letter rating, 1983-2019*</t>
  </si>
  <si>
    <t>Exhibit 33 Annual Credit Loss Rates By Letter Rating, 1983-2019*</t>
  </si>
  <si>
    <t>Exhibit 34 2019 one-year letter rating migration rates</t>
  </si>
  <si>
    <t>Exhibit 35 Average one-year letter rating migration rates, 1920-2019</t>
  </si>
  <si>
    <t>Exhibit 36 Average one-year letter rating migration rates, 1970-2019</t>
  </si>
  <si>
    <t>Exhibit 37 Average five-year letter rating migration rates, 1970-2019</t>
  </si>
  <si>
    <t>Exhibit 38 2019 one-year alphanumeric rating migration rates</t>
  </si>
  <si>
    <t>Exhibit 39 Average one-year alphanumeric rating migration rates, 1983-2019</t>
  </si>
  <si>
    <t>Exhibit 40-41 Annual issuer-weighted corporate default rates by letter rating, 1920-2019</t>
  </si>
  <si>
    <t>Exhibit 42 Annual issuer-weighted corporate default rates by alphanumeric rating, 1983-2019</t>
  </si>
  <si>
    <t>Exhibit 43 Average cumulative issuer-weighted global default rates by letter rating, 1920-2019</t>
  </si>
  <si>
    <t>Exhibit 44 Average cumulative issuer-weighted global default rates by letter rating, 1970-2019</t>
  </si>
  <si>
    <t>Exhibit 45 Average cumulative issuer-weighted global default rates by letter rating, 1983-2019</t>
  </si>
  <si>
    <t>Exhibit 46 Average cumulative issuer-weighted global default rates by alphanumeric rating, 1983-2019</t>
  </si>
  <si>
    <t>Exhibit 47 Average cumulative issuer-weighted global default rates by alphanumeric rating, 1998-2019</t>
  </si>
  <si>
    <t>Exhibit 48 Average cumulative issuer-weighted global default rates by industry group, 1970-2019</t>
  </si>
  <si>
    <t>Exhibit 49-52 Annual default rates by broad industry group, 1970-2019</t>
  </si>
  <si>
    <t>Exhibit 53 Annual Volume-Weighted Corporate Bond Default Rates By Letter Rating, 1994-2019</t>
  </si>
  <si>
    <t>Exhibit 54 Average Volume-Weighted Corporate Bond Default Rates By Letter Rating, 1994-2019</t>
  </si>
  <si>
    <t>Exhibit 55-67 Cumulative issuer-weighted default rates by annual cohort, 1970-2019</t>
  </si>
  <si>
    <t>Back to Table of Contents</t>
  </si>
  <si>
    <t>Annual default study: Defaults will edge higher in 2020</t>
  </si>
  <si>
    <t>* Average in Q4 2020.</t>
  </si>
  <si>
    <t>United States</t>
  </si>
  <si>
    <t>2019.10</t>
  </si>
  <si>
    <t>Chile</t>
  </si>
  <si>
    <t>Italy</t>
  </si>
  <si>
    <t>Lebanon</t>
  </si>
  <si>
    <t>Canada</t>
  </si>
  <si>
    <t>Bristow Group Inc.</t>
  </si>
  <si>
    <t>Mongolia</t>
  </si>
  <si>
    <t>Brazil</t>
  </si>
  <si>
    <t>Jamaica</t>
  </si>
  <si>
    <t>Ditech Holding Corporation</t>
  </si>
  <si>
    <t>Greece</t>
  </si>
  <si>
    <t>Germany</t>
  </si>
  <si>
    <t>India</t>
  </si>
  <si>
    <t>China</t>
  </si>
  <si>
    <t>Indra Holdings Corp.</t>
  </si>
  <si>
    <t>Spain</t>
  </si>
  <si>
    <t>United Kingdom</t>
  </si>
  <si>
    <t>Belgium</t>
  </si>
  <si>
    <t>One Call Corporation</t>
  </si>
  <si>
    <t>France</t>
  </si>
  <si>
    <t>2018</t>
  </si>
  <si>
    <t>2019</t>
  </si>
  <si>
    <t>2020</t>
  </si>
  <si>
    <t>Pessimistic</t>
  </si>
  <si>
    <t>Historical Average since 1983</t>
  </si>
  <si>
    <t>Exhibit 1 Global speculative-grade corporate default rate to rise modestly in 2020</t>
  </si>
  <si>
    <t>Exhibit 18 Median ratings before default, 2019 vs. long-term average*</t>
  </si>
  <si>
    <t>*1-21 correspond to Moody’s alphanumeric rating scale from Aaa to C.</t>
  </si>
  <si>
    <t>https://www.moodys.com/research/Annual-default-study-Defaults-will-edge-higher-in-2020-Excel--PBC_1216444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</si>
</sst>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3" formatCode="_(* #,##0.00_);_(* \(#,##0.00\);_(* &quot;-&quot;??_);_(@_)"/>
    <numFmt numFmtId="164" formatCode="_ * #,##0.00_ ;_ * \-#,##0.00_ ;_ * &quot;-&quot;??_ ;_ @_ "/>
    <numFmt numFmtId="165" formatCode="&quot;$&quot;#,##0.00"/>
    <numFmt numFmtId="166" formatCode="0.0%"/>
    <numFmt numFmtId="167" formatCode="&quot;$&quot;#,##0"/>
    <numFmt numFmtId="168" formatCode="0.000000000000000000%"/>
    <numFmt numFmtId="169" formatCode="0.0"/>
    <numFmt numFmtId="170" formatCode="m/d/yy;@"/>
    <numFmt numFmtId="171" formatCode="yyyy"/>
    <numFmt numFmtId="172" formatCode="mmm\ yyyy"/>
    <numFmt numFmtId="173" formatCode="[$-409]mmmm\ d\,\ yyyy;@"/>
    <numFmt numFmtId="174" formatCode="0\F"/>
    <numFmt numFmtId="175" formatCode="&quot;$&quot;#,##0.0"/>
  </numFmts>
  <fonts count="33">
    <font>
      <sz val="11"/>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sz val="10"/>
      <name val="Arial"/>
      <family val="2"/>
    </font>
    <font>
      <sz val="7.5"/>
      <color indexed="8"/>
      <name val="Arial"/>
      <family val="2"/>
    </font>
    <font>
      <sz val="7.5"/>
      <name val="Arial"/>
      <family val="2"/>
    </font>
    <font>
      <b/>
      <sz val="10"/>
      <name val="David"/>
      <family val="2"/>
      <charset val="177"/>
    </font>
    <font>
      <sz val="10"/>
      <name val="David"/>
      <family val="2"/>
      <charset val="177"/>
    </font>
    <font>
      <sz val="11"/>
      <color rgb="FFFF0000"/>
      <name val="Calibri"/>
      <family val="2"/>
      <scheme val="minor"/>
    </font>
    <font>
      <sz val="11"/>
      <name val="Calibri"/>
      <family val="2"/>
      <scheme val="minor"/>
    </font>
    <font>
      <b/>
      <sz val="11"/>
      <name val="Calibri"/>
      <family val="2"/>
      <scheme val="minor"/>
    </font>
    <font>
      <b/>
      <sz val="11"/>
      <color theme="0"/>
      <name val="Bliss Pro Light"/>
      <family val="3"/>
    </font>
    <font>
      <sz val="11"/>
      <color theme="1"/>
      <name val="Bliss Pro Light"/>
      <family val="2"/>
    </font>
    <font>
      <sz val="10"/>
      <color theme="1"/>
      <name val="Bliss Pro Light"/>
      <family val="3"/>
    </font>
    <font>
      <b/>
      <sz val="12"/>
      <color theme="0"/>
      <name val="Bliss Pro Medium"/>
      <family val="3"/>
    </font>
    <font>
      <sz val="11"/>
      <color theme="8"/>
      <name val="Calibri"/>
      <family val="2"/>
      <scheme val="minor"/>
    </font>
    <font>
      <b/>
      <sz val="11"/>
      <color theme="0"/>
      <name val="Bliss Pro Light"/>
      <family val="2"/>
    </font>
    <font>
      <b/>
      <sz val="10"/>
      <color theme="1"/>
      <name val="Bliss Pro Light"/>
      <family val="3"/>
    </font>
    <font>
      <sz val="10"/>
      <name val="MS Sans Serif"/>
      <family val="2"/>
    </font>
    <font>
      <u/>
      <sz val="11"/>
      <color theme="10"/>
      <name val="Calibri"/>
      <family val="2"/>
      <scheme val="minor"/>
    </font>
    <font>
      <b/>
      <sz val="6.5"/>
      <name val="Arial"/>
      <family val="2"/>
    </font>
    <font>
      <sz val="6.5"/>
      <name val="Arial"/>
      <family val="2"/>
    </font>
    <font>
      <b/>
      <u/>
      <sz val="11"/>
      <name val="Calibri"/>
      <family val="2"/>
      <scheme val="minor"/>
    </font>
    <font>
      <sz val="11"/>
      <name val="Calibri "/>
    </font>
    <font>
      <b/>
      <sz val="6.5"/>
      <name val="Calibri "/>
    </font>
    <font>
      <sz val="7.5"/>
      <name val="Calibri "/>
    </font>
    <font>
      <u/>
      <sz val="10"/>
      <color theme="10"/>
      <name val="Arial"/>
      <family val="2"/>
    </font>
    <font>
      <b/>
      <sz val="10"/>
      <name val="Arial"/>
      <family val="2"/>
    </font>
    <font>
      <b/>
      <sz val="12"/>
      <color theme="1"/>
      <name val="Arial"/>
      <family val="2"/>
    </font>
    <font>
      <b/>
      <sz val="6.5"/>
      <color rgb="FF0066B3"/>
      <name val="Arial"/>
      <family val="2"/>
    </font>
    <font>
      <b/>
      <sz val="6"/>
      <color rgb="FF0066B3"/>
      <name val="Arial"/>
      <family val="2"/>
    </font>
    <font>
      <sz val="10"/>
      <color theme="1"/>
      <name val="Calibri"/>
      <family val="2"/>
      <scheme val="minor"/>
    </font>
  </fonts>
  <fills count="6">
    <fill>
      <patternFill patternType="none"/>
    </fill>
    <fill>
      <patternFill patternType="gray125"/>
    </fill>
    <fill>
      <patternFill patternType="solid">
        <fgColor theme="0"/>
        <bgColor indexed="64"/>
      </patternFill>
    </fill>
    <fill>
      <gradientFill degree="90">
        <stop position="0">
          <color rgb="FF878C9B"/>
        </stop>
        <stop position="1">
          <color rgb="FF878C9B"/>
        </stop>
      </gradientFill>
    </fill>
    <fill>
      <patternFill patternType="solid">
        <fgColor rgb="FF1E50AA"/>
        <bgColor indexed="64"/>
      </patternFill>
    </fill>
    <fill>
      <gradientFill degree="90">
        <stop position="0">
          <color rgb="FF00B58C"/>
        </stop>
        <stop position="1">
          <color rgb="FF00B58C"/>
        </stop>
      </gradientFill>
    </fill>
  </fills>
  <borders count="64">
    <border>
      <left/>
      <right/>
      <top/>
      <bottom/>
      <diagonal/>
    </border>
    <border>
      <left style="thin">
        <color theme="0"/>
      </left>
      <right/>
      <top style="thin">
        <color indexed="64"/>
      </top>
      <bottom/>
      <diagonal/>
    </border>
    <border>
      <left/>
      <right style="hair">
        <color theme="0"/>
      </right>
      <top/>
      <bottom style="hair">
        <color indexed="64"/>
      </bottom>
      <diagonal/>
    </border>
    <border>
      <left style="hair">
        <color theme="0"/>
      </left>
      <right/>
      <top/>
      <bottom style="hair">
        <color indexed="64"/>
      </bottom>
      <diagonal/>
    </border>
    <border>
      <left/>
      <right style="hair">
        <color theme="0"/>
      </right>
      <top style="hair">
        <color indexed="64"/>
      </top>
      <bottom style="hair">
        <color indexed="64"/>
      </bottom>
      <diagonal/>
    </border>
    <border>
      <left style="hair">
        <color theme="0"/>
      </left>
      <right/>
      <top style="hair">
        <color indexed="64"/>
      </top>
      <bottom style="hair">
        <color indexed="64"/>
      </bottom>
      <diagonal/>
    </border>
    <border>
      <left/>
      <right style="hair">
        <color theme="0"/>
      </right>
      <top style="hair">
        <color indexed="64"/>
      </top>
      <bottom/>
      <diagonal/>
    </border>
    <border>
      <left style="hair">
        <color theme="0"/>
      </left>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hair">
        <color indexed="64"/>
      </bottom>
      <diagonal/>
    </border>
    <border>
      <left/>
      <right/>
      <top style="hair">
        <color indexed="64"/>
      </top>
      <bottom style="hair">
        <color indexed="64"/>
      </bottom>
      <diagonal/>
    </border>
    <border>
      <left style="hair">
        <color theme="0"/>
      </left>
      <right style="hair">
        <color theme="0"/>
      </right>
      <top/>
      <bottom style="hair">
        <color indexed="64"/>
      </bottom>
      <diagonal/>
    </border>
    <border>
      <left style="hair">
        <color theme="0"/>
      </left>
      <right style="hair">
        <color theme="0"/>
      </right>
      <top style="hair">
        <color indexed="64"/>
      </top>
      <bottom style="hair">
        <color indexed="64"/>
      </bottom>
      <diagonal/>
    </border>
    <border>
      <left style="hair">
        <color theme="0"/>
      </left>
      <right style="hair">
        <color theme="0"/>
      </right>
      <top style="hair">
        <color indexed="64"/>
      </top>
      <bottom/>
      <diagonal/>
    </border>
    <border>
      <left style="hair">
        <color theme="0"/>
      </left>
      <right/>
      <top style="thin">
        <color indexed="64"/>
      </top>
      <bottom/>
      <diagonal/>
    </border>
    <border>
      <left/>
      <right/>
      <top style="hair">
        <color indexed="64"/>
      </top>
      <bottom/>
      <diagonal/>
    </border>
    <border>
      <left/>
      <right/>
      <top/>
      <bottom style="thin">
        <color indexed="64"/>
      </bottom>
      <diagonal/>
    </border>
    <border>
      <left/>
      <right/>
      <top style="thin">
        <color indexed="64"/>
      </top>
      <bottom/>
      <diagonal/>
    </border>
    <border>
      <left/>
      <right style="hair">
        <color theme="0"/>
      </right>
      <top style="thin">
        <color indexed="64"/>
      </top>
      <bottom/>
      <diagonal/>
    </border>
    <border>
      <left/>
      <right/>
      <top/>
      <bottom style="hair">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ck">
        <color theme="0"/>
      </left>
      <right style="thick">
        <color theme="0"/>
      </right>
      <top style="thick">
        <color theme="0"/>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style="thin">
        <color theme="0"/>
      </left>
      <right style="hair">
        <color theme="0"/>
      </right>
      <top style="thin">
        <color indexed="64"/>
      </top>
      <bottom style="hair">
        <color indexed="64"/>
      </bottom>
      <diagonal/>
    </border>
    <border>
      <left/>
      <right style="hair">
        <color theme="0"/>
      </right>
      <top style="thin">
        <color indexed="64"/>
      </top>
      <bottom style="hair">
        <color indexed="64"/>
      </bottom>
      <diagonal/>
    </border>
    <border>
      <left style="thin">
        <color theme="0"/>
      </left>
      <right style="hair">
        <color theme="0"/>
      </right>
      <top style="hair">
        <color indexed="64"/>
      </top>
      <bottom style="hair">
        <color indexed="64"/>
      </bottom>
      <diagonal/>
    </border>
    <border>
      <left/>
      <right style="thin">
        <color theme="0"/>
      </right>
      <top style="thin">
        <color indexed="64"/>
      </top>
      <bottom style="hair">
        <color indexed="64"/>
      </bottom>
      <diagonal/>
    </border>
    <border>
      <left style="hair">
        <color theme="0"/>
      </left>
      <right style="thin">
        <color theme="0"/>
      </right>
      <top style="hair">
        <color indexed="64"/>
      </top>
      <bottom style="hair">
        <color indexed="64"/>
      </bottom>
      <diagonal/>
    </border>
    <border>
      <left style="thin">
        <color theme="0"/>
      </left>
      <right style="hair">
        <color theme="0"/>
      </right>
      <top style="hair">
        <color indexed="64"/>
      </top>
      <bottom style="thin">
        <color auto="1"/>
      </bottom>
      <diagonal/>
    </border>
    <border>
      <left style="hair">
        <color theme="0"/>
      </left>
      <right style="hair">
        <color theme="0"/>
      </right>
      <top style="hair">
        <color indexed="64"/>
      </top>
      <bottom style="thin">
        <color auto="1"/>
      </bottom>
      <diagonal/>
    </border>
    <border>
      <left style="hair">
        <color theme="0"/>
      </left>
      <right style="thin">
        <color theme="0"/>
      </right>
      <top style="hair">
        <color indexed="64"/>
      </top>
      <bottom style="thin">
        <color auto="1"/>
      </bottom>
      <diagonal/>
    </border>
  </borders>
  <cellStyleXfs count="22">
    <xf numFmtId="0" fontId="0" fillId="0" borderId="0"/>
    <xf numFmtId="9" fontId="1"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1" fillId="0" borderId="0"/>
    <xf numFmtId="0" fontId="1" fillId="0" borderId="0"/>
    <xf numFmtId="172" fontId="12" fillId="3" borderId="0" applyProtection="0">
      <alignment horizontal="center" vertical="center"/>
    </xf>
    <xf numFmtId="173" fontId="1" fillId="0" borderId="0"/>
    <xf numFmtId="0" fontId="13" fillId="0" borderId="0"/>
    <xf numFmtId="9" fontId="13" fillId="0" borderId="0" applyFont="0" applyFill="0" applyBorder="0" applyAlignment="0" applyProtection="0"/>
    <xf numFmtId="0" fontId="15" fillId="4" borderId="0">
      <alignment horizontal="left" vertical="center" indent="1"/>
    </xf>
    <xf numFmtId="171" fontId="12" fillId="3" borderId="0" applyProtection="0">
      <alignment horizontal="center" vertical="center"/>
    </xf>
    <xf numFmtId="0" fontId="17" fillId="5" borderId="30" applyNumberFormat="0" applyProtection="0">
      <alignment horizontal="center" vertical="center"/>
    </xf>
    <xf numFmtId="9" fontId="1" fillId="0" borderId="0" applyFont="0" applyFill="0" applyBorder="0" applyAlignment="0" applyProtection="0"/>
    <xf numFmtId="43" fontId="1" fillId="0" borderId="0" applyFont="0" applyFill="0" applyBorder="0" applyAlignment="0" applyProtection="0"/>
    <xf numFmtId="0" fontId="4" fillId="0" borderId="0"/>
    <xf numFmtId="0" fontId="19" fillId="0" borderId="0"/>
    <xf numFmtId="0" fontId="20" fillId="0" borderId="0" applyNumberFormat="0" applyFill="0" applyBorder="0" applyAlignment="0" applyProtection="0"/>
    <xf numFmtId="0" fontId="1" fillId="0" borderId="0"/>
    <xf numFmtId="0" fontId="27" fillId="0" borderId="0" applyNumberFormat="0" applyFill="0" applyBorder="0" applyAlignment="0" applyProtection="0">
      <alignment vertical="top"/>
      <protection locked="0"/>
    </xf>
    <xf numFmtId="0" fontId="4" fillId="0" borderId="0"/>
  </cellStyleXfs>
  <cellXfs count="420">
    <xf numFmtId="0" fontId="0" fillId="0" borderId="0" xfId="0"/>
    <xf numFmtId="0" fontId="3" fillId="0" borderId="0" xfId="0" applyFont="1"/>
    <xf numFmtId="0" fontId="0" fillId="2" borderId="0" xfId="0" applyFill="1"/>
    <xf numFmtId="0" fontId="0" fillId="2" borderId="0" xfId="0" applyFill="1" applyBorder="1" applyAlignment="1">
      <alignment vertical="center"/>
    </xf>
    <xf numFmtId="0" fontId="5" fillId="2" borderId="0" xfId="0" applyFont="1" applyFill="1" applyBorder="1" applyAlignment="1">
      <alignment horizontal="left" vertical="top" wrapText="1"/>
    </xf>
    <xf numFmtId="0" fontId="0" fillId="2" borderId="0" xfId="0" applyFill="1" applyBorder="1"/>
    <xf numFmtId="0" fontId="0" fillId="2" borderId="0" xfId="0" applyFill="1" applyAlignment="1">
      <alignment horizontal="center"/>
    </xf>
    <xf numFmtId="14" fontId="2" fillId="2" borderId="0" xfId="0" applyNumberFormat="1" applyFont="1" applyFill="1" applyAlignment="1">
      <alignment horizontal="center"/>
    </xf>
    <xf numFmtId="2" fontId="2" fillId="2" borderId="0" xfId="0" applyNumberFormat="1" applyFont="1" applyFill="1" applyAlignment="1">
      <alignment horizontal="center"/>
    </xf>
    <xf numFmtId="14" fontId="0" fillId="2" borderId="0" xfId="0" applyNumberFormat="1" applyFill="1"/>
    <xf numFmtId="0" fontId="0" fillId="2" borderId="0" xfId="0" applyNumberFormat="1" applyFill="1"/>
    <xf numFmtId="2" fontId="0" fillId="2" borderId="0" xfId="1" applyNumberFormat="1" applyFont="1" applyFill="1"/>
    <xf numFmtId="10" fontId="0" fillId="2" borderId="0" xfId="1" applyNumberFormat="1" applyFont="1" applyFill="1"/>
    <xf numFmtId="0" fontId="0" fillId="2" borderId="21" xfId="0" applyFill="1" applyBorder="1"/>
    <xf numFmtId="10" fontId="0" fillId="2" borderId="0" xfId="1" applyNumberFormat="1" applyFont="1" applyFill="1" applyBorder="1"/>
    <xf numFmtId="10" fontId="9" fillId="2" borderId="0" xfId="1" applyNumberFormat="1" applyFont="1" applyFill="1"/>
    <xf numFmtId="0" fontId="2" fillId="2" borderId="0" xfId="0" applyFont="1" applyFill="1" applyAlignment="1">
      <alignment horizontal="center"/>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left" vertical="center"/>
    </xf>
    <xf numFmtId="0" fontId="0" fillId="0" borderId="0" xfId="0" applyBorder="1" applyAlignment="1">
      <alignment vertical="center"/>
    </xf>
    <xf numFmtId="2" fontId="0" fillId="2" borderId="0" xfId="0" applyNumberFormat="1" applyFill="1"/>
    <xf numFmtId="0" fontId="14" fillId="2" borderId="0" xfId="5" applyFont="1" applyFill="1"/>
    <xf numFmtId="10" fontId="0" fillId="2" borderId="0" xfId="0" applyNumberFormat="1" applyFill="1"/>
    <xf numFmtId="0" fontId="3" fillId="2" borderId="0" xfId="0" applyFont="1" applyFill="1"/>
    <xf numFmtId="1" fontId="20" fillId="0" borderId="0" xfId="18" applyNumberFormat="1" applyFill="1" applyAlignment="1">
      <alignment horizontal="left"/>
    </xf>
    <xf numFmtId="0" fontId="20" fillId="0" borderId="0" xfId="18"/>
    <xf numFmtId="1" fontId="11" fillId="2" borderId="0" xfId="0" applyNumberFormat="1" applyFont="1" applyFill="1" applyAlignment="1">
      <alignment horizontal="left"/>
    </xf>
    <xf numFmtId="165" fontId="0" fillId="2" borderId="0" xfId="0" applyNumberFormat="1" applyFill="1"/>
    <xf numFmtId="0" fontId="2" fillId="2" borderId="0" xfId="0" applyNumberFormat="1" applyFont="1" applyFill="1" applyAlignment="1">
      <alignment horizontal="center"/>
    </xf>
    <xf numFmtId="0" fontId="0" fillId="2" borderId="0" xfId="0" applyNumberFormat="1" applyFill="1" applyAlignment="1">
      <alignment horizontal="center"/>
    </xf>
    <xf numFmtId="0" fontId="3" fillId="2" borderId="0" xfId="0" applyNumberFormat="1" applyFont="1" applyFill="1" applyAlignment="1">
      <alignment horizontal="center"/>
    </xf>
    <xf numFmtId="0" fontId="3" fillId="2" borderId="0" xfId="0" applyFont="1" applyFill="1" applyAlignment="1">
      <alignment horizontal="center"/>
    </xf>
    <xf numFmtId="165" fontId="3" fillId="2" borderId="0" xfId="0" applyNumberFormat="1" applyFont="1" applyFill="1" applyAlignment="1">
      <alignment horizontal="center"/>
    </xf>
    <xf numFmtId="166" fontId="2" fillId="2" borderId="0" xfId="1" applyNumberFormat="1" applyFont="1" applyFill="1" applyAlignment="1">
      <alignment horizontal="center"/>
    </xf>
    <xf numFmtId="10" fontId="0" fillId="2" borderId="0" xfId="1" applyNumberFormat="1" applyFont="1" applyFill="1" applyAlignment="1">
      <alignment horizontal="center"/>
    </xf>
    <xf numFmtId="0" fontId="2" fillId="2" borderId="0" xfId="0" applyFont="1" applyFill="1" applyAlignment="1">
      <alignment horizontal="center" vertical="center"/>
    </xf>
    <xf numFmtId="166" fontId="2" fillId="2" borderId="0" xfId="1" applyNumberFormat="1" applyFont="1" applyFill="1" applyAlignment="1">
      <alignment horizontal="center" vertical="center"/>
    </xf>
    <xf numFmtId="10" fontId="0" fillId="2" borderId="0" xfId="1" applyNumberFormat="1" applyFont="1" applyFill="1" applyAlignment="1">
      <alignment horizontal="center" vertical="center"/>
    </xf>
    <xf numFmtId="0" fontId="3" fillId="2" borderId="0" xfId="0" applyFont="1" applyFill="1" applyAlignment="1">
      <alignment horizontal="left" vertical="center"/>
    </xf>
    <xf numFmtId="0" fontId="3" fillId="2" borderId="0" xfId="0" applyNumberFormat="1" applyFont="1" applyFill="1" applyBorder="1" applyAlignment="1"/>
    <xf numFmtId="0" fontId="16" fillId="2" borderId="0" xfId="0" applyFont="1" applyFill="1"/>
    <xf numFmtId="166" fontId="10" fillId="2" borderId="0" xfId="1" applyNumberFormat="1" applyFont="1" applyFill="1"/>
    <xf numFmtId="0" fontId="3" fillId="2" borderId="22" xfId="0" applyFont="1" applyFill="1" applyBorder="1"/>
    <xf numFmtId="0" fontId="11" fillId="2" borderId="21" xfId="0" applyFont="1" applyFill="1" applyBorder="1"/>
    <xf numFmtId="0" fontId="11" fillId="2" borderId="0" xfId="0" applyFont="1" applyFill="1" applyBorder="1" applyAlignment="1">
      <alignment horizontal="left" vertical="center"/>
    </xf>
    <xf numFmtId="0" fontId="11" fillId="2" borderId="22" xfId="0" applyFont="1" applyFill="1" applyBorder="1" applyAlignment="1">
      <alignment wrapText="1"/>
    </xf>
    <xf numFmtId="166" fontId="10" fillId="2" borderId="0" xfId="1" applyNumberFormat="1" applyFont="1" applyFill="1" applyBorder="1"/>
    <xf numFmtId="0" fontId="3" fillId="2" borderId="0" xfId="0" applyFont="1" applyFill="1" applyAlignment="1"/>
    <xf numFmtId="0" fontId="10" fillId="2" borderId="0" xfId="0" applyFont="1" applyFill="1" applyAlignment="1"/>
    <xf numFmtId="0" fontId="0" fillId="2" borderId="11" xfId="0" applyFill="1" applyBorder="1" applyAlignment="1"/>
    <xf numFmtId="0" fontId="10" fillId="2" borderId="12" xfId="0" applyFont="1" applyFill="1" applyBorder="1" applyAlignment="1"/>
    <xf numFmtId="0" fontId="10" fillId="2" borderId="26" xfId="0" applyFont="1" applyFill="1" applyBorder="1" applyAlignment="1"/>
    <xf numFmtId="0" fontId="10" fillId="2" borderId="21" xfId="0" applyFont="1" applyFill="1" applyBorder="1" applyAlignment="1"/>
    <xf numFmtId="0" fontId="10" fillId="2" borderId="25" xfId="0" applyFont="1" applyFill="1" applyBorder="1" applyAlignment="1">
      <alignment horizontal="right"/>
    </xf>
    <xf numFmtId="0" fontId="10" fillId="2" borderId="13" xfId="0" applyFont="1" applyFill="1" applyBorder="1" applyAlignment="1"/>
    <xf numFmtId="10" fontId="10" fillId="2" borderId="28" xfId="0" applyNumberFormat="1" applyFont="1" applyFill="1" applyBorder="1" applyAlignment="1"/>
    <xf numFmtId="10" fontId="10" fillId="2" borderId="0" xfId="0" applyNumberFormat="1" applyFont="1" applyFill="1" applyBorder="1" applyAlignment="1"/>
    <xf numFmtId="10" fontId="10" fillId="2" borderId="27" xfId="0" applyNumberFormat="1" applyFont="1" applyFill="1" applyBorder="1" applyAlignment="1"/>
    <xf numFmtId="10" fontId="10" fillId="2" borderId="26" xfId="0" applyNumberFormat="1" applyFont="1" applyFill="1" applyBorder="1" applyAlignment="1"/>
    <xf numFmtId="10" fontId="10" fillId="2" borderId="21" xfId="0" applyNumberFormat="1" applyFont="1" applyFill="1" applyBorder="1" applyAlignment="1">
      <alignment horizontal="right"/>
    </xf>
    <xf numFmtId="10" fontId="10" fillId="2" borderId="25" xfId="0" applyNumberFormat="1" applyFont="1" applyFill="1" applyBorder="1" applyAlignment="1"/>
    <xf numFmtId="10" fontId="10" fillId="2" borderId="28" xfId="0" applyNumberFormat="1" applyFont="1" applyFill="1" applyBorder="1" applyAlignment="1">
      <alignment horizontal="right"/>
    </xf>
    <xf numFmtId="10" fontId="10" fillId="2" borderId="0" xfId="0" applyNumberFormat="1" applyFont="1" applyFill="1" applyBorder="1" applyAlignment="1">
      <alignment horizontal="right"/>
    </xf>
    <xf numFmtId="10" fontId="10" fillId="2" borderId="26" xfId="0" applyNumberFormat="1" applyFont="1" applyFill="1" applyBorder="1" applyAlignment="1">
      <alignment horizontal="right"/>
    </xf>
    <xf numFmtId="0" fontId="10" fillId="2" borderId="0" xfId="0" applyFont="1" applyFill="1"/>
    <xf numFmtId="0" fontId="11" fillId="2" borderId="0" xfId="0" applyFont="1" applyFill="1" applyAlignment="1"/>
    <xf numFmtId="0" fontId="9" fillId="2" borderId="0" xfId="0" applyFont="1" applyFill="1" applyAlignment="1"/>
    <xf numFmtId="0" fontId="10" fillId="2" borderId="8" xfId="0" applyFont="1" applyFill="1" applyBorder="1" applyAlignment="1"/>
    <xf numFmtId="0" fontId="10" fillId="2" borderId="29" xfId="0" applyFont="1" applyFill="1" applyBorder="1" applyAlignment="1"/>
    <xf numFmtId="0" fontId="10" fillId="2" borderId="28" xfId="0" applyFont="1" applyFill="1" applyBorder="1" applyAlignment="1"/>
    <xf numFmtId="0" fontId="10" fillId="2" borderId="26" xfId="0" applyFont="1" applyFill="1" applyBorder="1" applyAlignment="1">
      <alignment horizontal="center"/>
    </xf>
    <xf numFmtId="0" fontId="10" fillId="2" borderId="21" xfId="0" applyFont="1" applyFill="1" applyBorder="1" applyAlignment="1">
      <alignment horizontal="center"/>
    </xf>
    <xf numFmtId="0" fontId="10" fillId="2" borderId="25" xfId="0" applyFont="1" applyFill="1" applyBorder="1" applyAlignment="1">
      <alignment horizontal="center"/>
    </xf>
    <xf numFmtId="0" fontId="10" fillId="2" borderId="28" xfId="0" applyFont="1" applyFill="1" applyBorder="1" applyAlignment="1">
      <alignment horizontal="center"/>
    </xf>
    <xf numFmtId="0" fontId="10" fillId="2" borderId="0" xfId="0" applyFont="1" applyFill="1" applyBorder="1" applyAlignment="1">
      <alignment horizontal="center"/>
    </xf>
    <xf numFmtId="0" fontId="10" fillId="2" borderId="27" xfId="0" applyFont="1" applyFill="1" applyBorder="1" applyAlignment="1">
      <alignment horizontal="center"/>
    </xf>
    <xf numFmtId="0" fontId="0" fillId="2" borderId="0" xfId="0" applyFont="1" applyFill="1"/>
    <xf numFmtId="0" fontId="0" fillId="2" borderId="0" xfId="0" applyFont="1" applyFill="1" applyBorder="1"/>
    <xf numFmtId="166" fontId="6" fillId="2" borderId="15" xfId="1" applyNumberFormat="1" applyFont="1" applyFill="1" applyBorder="1" applyAlignment="1">
      <alignment horizontal="center" vertical="center" wrapText="1"/>
    </xf>
    <xf numFmtId="166" fontId="10" fillId="2" borderId="0" xfId="1" applyNumberFormat="1" applyFont="1" applyFill="1" applyBorder="1" applyAlignment="1">
      <alignment horizontal="center" vertical="center" wrapText="1"/>
    </xf>
    <xf numFmtId="0" fontId="11" fillId="2" borderId="31" xfId="0" applyFont="1" applyFill="1" applyBorder="1" applyAlignment="1">
      <alignment horizontal="left" vertical="center" wrapText="1"/>
    </xf>
    <xf numFmtId="14" fontId="11" fillId="2" borderId="34" xfId="0" applyNumberFormat="1" applyFont="1" applyFill="1" applyBorder="1" applyAlignment="1">
      <alignment horizontal="left" vertical="center" wrapText="1"/>
    </xf>
    <xf numFmtId="166" fontId="10" fillId="2" borderId="35" xfId="1" applyNumberFormat="1" applyFont="1" applyFill="1" applyBorder="1" applyAlignment="1">
      <alignment horizontal="center" vertical="center" wrapText="1"/>
    </xf>
    <xf numFmtId="14" fontId="11" fillId="2" borderId="36" xfId="0" applyNumberFormat="1" applyFont="1" applyFill="1" applyBorder="1" applyAlignment="1">
      <alignment horizontal="left" vertical="center" wrapText="1"/>
    </xf>
    <xf numFmtId="166" fontId="10" fillId="2" borderId="37" xfId="1" applyNumberFormat="1" applyFont="1" applyFill="1" applyBorder="1" applyAlignment="1">
      <alignment horizontal="center" vertical="center" wrapText="1"/>
    </xf>
    <xf numFmtId="166" fontId="10" fillId="2" borderId="38" xfId="1" applyNumberFormat="1" applyFont="1" applyFill="1" applyBorder="1" applyAlignment="1">
      <alignment horizontal="center" vertical="center" wrapText="1"/>
    </xf>
    <xf numFmtId="0" fontId="11" fillId="2" borderId="39" xfId="0" applyNumberFormat="1" applyFont="1" applyFill="1" applyBorder="1" applyAlignment="1">
      <alignment horizontal="center" vertical="center" wrapText="1"/>
    </xf>
    <xf numFmtId="0" fontId="11" fillId="2" borderId="40" xfId="0" applyNumberFormat="1" applyFont="1" applyFill="1" applyBorder="1" applyAlignment="1">
      <alignment horizontal="center" vertical="center" wrapText="1"/>
    </xf>
    <xf numFmtId="0" fontId="11" fillId="2" borderId="41" xfId="0" applyNumberFormat="1" applyFont="1" applyFill="1" applyBorder="1" applyAlignment="1">
      <alignment horizontal="center" vertical="center" wrapText="1"/>
    </xf>
    <xf numFmtId="166" fontId="10" fillId="2" borderId="34" xfId="1" applyNumberFormat="1" applyFont="1" applyFill="1" applyBorder="1" applyAlignment="1">
      <alignment horizontal="center" vertical="center" wrapText="1"/>
    </xf>
    <xf numFmtId="166" fontId="10" fillId="2" borderId="36" xfId="1" applyNumberFormat="1" applyFont="1" applyFill="1" applyBorder="1" applyAlignment="1">
      <alignment horizontal="center" vertical="center" wrapText="1"/>
    </xf>
    <xf numFmtId="0" fontId="3" fillId="2" borderId="21" xfId="0" applyFont="1" applyFill="1" applyBorder="1"/>
    <xf numFmtId="0" fontId="3" fillId="2" borderId="21" xfId="0" applyFont="1" applyFill="1" applyBorder="1" applyAlignment="1">
      <alignment horizontal="center"/>
    </xf>
    <xf numFmtId="10" fontId="3" fillId="2" borderId="21" xfId="1" applyNumberFormat="1" applyFont="1" applyFill="1" applyBorder="1" applyAlignment="1">
      <alignment horizontal="center"/>
    </xf>
    <xf numFmtId="0" fontId="10" fillId="2" borderId="0" xfId="0" applyFont="1" applyFill="1" applyBorder="1"/>
    <xf numFmtId="0" fontId="10" fillId="2" borderId="0" xfId="0" applyFont="1" applyFill="1" applyAlignment="1">
      <alignment horizontal="center"/>
    </xf>
    <xf numFmtId="10" fontId="10" fillId="2" borderId="0" xfId="1" applyNumberFormat="1" applyFont="1" applyFill="1" applyAlignment="1">
      <alignment horizontal="center"/>
    </xf>
    <xf numFmtId="10" fontId="10" fillId="2" borderId="0" xfId="1" applyNumberFormat="1" applyFont="1" applyFill="1" applyBorder="1" applyAlignment="1">
      <alignment horizontal="center"/>
    </xf>
    <xf numFmtId="0" fontId="18" fillId="2" borderId="21" xfId="5" applyFont="1" applyFill="1" applyBorder="1" applyAlignment="1">
      <alignment horizontal="left"/>
    </xf>
    <xf numFmtId="0" fontId="5" fillId="2" borderId="4" xfId="0" applyFont="1" applyFill="1" applyBorder="1" applyAlignment="1">
      <alignment horizontal="left" vertical="top" wrapText="1"/>
    </xf>
    <xf numFmtId="169" fontId="5" fillId="2" borderId="5" xfId="1" applyNumberFormat="1" applyFont="1" applyFill="1" applyBorder="1" applyAlignment="1">
      <alignment horizontal="right" vertical="top" wrapText="1"/>
    </xf>
    <xf numFmtId="169" fontId="5" fillId="2" borderId="17" xfId="0" applyNumberFormat="1" applyFont="1" applyFill="1" applyBorder="1" applyAlignment="1">
      <alignment horizontal="right" vertical="top" wrapText="1"/>
    </xf>
    <xf numFmtId="169" fontId="5" fillId="2" borderId="5" xfId="0" applyNumberFormat="1" applyFont="1" applyFill="1" applyBorder="1" applyAlignment="1">
      <alignment horizontal="right" vertical="top" wrapText="1"/>
    </xf>
    <xf numFmtId="0" fontId="5" fillId="2" borderId="6" xfId="0" applyFont="1" applyFill="1" applyBorder="1" applyAlignment="1">
      <alignment horizontal="left" vertical="top" wrapText="1"/>
    </xf>
    <xf numFmtId="169" fontId="5" fillId="2" borderId="18" xfId="0" applyNumberFormat="1" applyFont="1" applyFill="1" applyBorder="1" applyAlignment="1">
      <alignment horizontal="right" vertical="top" wrapText="1"/>
    </xf>
    <xf numFmtId="169" fontId="5" fillId="2" borderId="7" xfId="0" applyNumberFormat="1" applyFont="1" applyFill="1" applyBorder="1" applyAlignment="1">
      <alignment horizontal="right" vertical="top" wrapText="1"/>
    </xf>
    <xf numFmtId="0" fontId="21" fillId="2" borderId="2" xfId="0" applyFont="1" applyFill="1" applyBorder="1" applyAlignment="1">
      <alignment wrapText="1"/>
    </xf>
    <xf numFmtId="0" fontId="21" fillId="2" borderId="16" xfId="0" applyFont="1" applyFill="1" applyBorder="1" applyAlignment="1">
      <alignment horizontal="right" wrapText="1"/>
    </xf>
    <xf numFmtId="0" fontId="21" fillId="2" borderId="3" xfId="0" applyFont="1" applyFill="1" applyBorder="1" applyAlignment="1">
      <alignment horizontal="right" wrapText="1"/>
    </xf>
    <xf numFmtId="166" fontId="0" fillId="2" borderId="0" xfId="1" applyNumberFormat="1" applyFont="1" applyFill="1"/>
    <xf numFmtId="166" fontId="0" fillId="2" borderId="0" xfId="0" applyNumberFormat="1" applyFill="1"/>
    <xf numFmtId="10" fontId="5" fillId="2" borderId="0" xfId="1" applyNumberFormat="1" applyFont="1" applyFill="1" applyBorder="1" applyAlignment="1">
      <alignment horizontal="right" vertical="top" wrapText="1"/>
    </xf>
    <xf numFmtId="0" fontId="3" fillId="2" borderId="0" xfId="0" applyFont="1" applyFill="1" applyBorder="1"/>
    <xf numFmtId="168" fontId="0" fillId="2" borderId="0" xfId="0" applyNumberFormat="1" applyFill="1"/>
    <xf numFmtId="0" fontId="3" fillId="2" borderId="0" xfId="0" applyFont="1" applyFill="1" applyBorder="1" applyAlignment="1">
      <alignment horizontal="center"/>
    </xf>
    <xf numFmtId="10" fontId="0" fillId="2" borderId="0" xfId="4" applyNumberFormat="1" applyFont="1" applyFill="1" applyBorder="1" applyAlignment="1">
      <alignment horizontal="center"/>
    </xf>
    <xf numFmtId="10" fontId="0" fillId="2" borderId="0" xfId="0" applyNumberFormat="1" applyFill="1" applyAlignment="1">
      <alignment horizontal="center"/>
    </xf>
    <xf numFmtId="0" fontId="2" fillId="2" borderId="32" xfId="0" applyFont="1" applyFill="1" applyBorder="1" applyAlignment="1">
      <alignment horizontal="left"/>
    </xf>
    <xf numFmtId="0" fontId="2" fillId="2" borderId="32" xfId="0" applyFont="1" applyFill="1" applyBorder="1" applyAlignment="1">
      <alignment horizontal="center"/>
    </xf>
    <xf numFmtId="10" fontId="6" fillId="2" borderId="17" xfId="1" applyNumberFormat="1" applyFont="1" applyFill="1" applyBorder="1" applyAlignment="1">
      <alignment horizontal="center" vertical="center" wrapText="1"/>
    </xf>
    <xf numFmtId="10" fontId="6" fillId="2" borderId="5" xfId="1" applyNumberFormat="1" applyFont="1" applyFill="1" applyBorder="1" applyAlignment="1">
      <alignment horizontal="center" vertical="center" wrapText="1"/>
    </xf>
    <xf numFmtId="0" fontId="11" fillId="2" borderId="0" xfId="0" applyFont="1" applyFill="1"/>
    <xf numFmtId="0" fontId="21" fillId="2" borderId="0" xfId="0" applyFont="1" applyFill="1" applyBorder="1" applyAlignment="1">
      <alignment horizontal="center" vertical="center" wrapText="1"/>
    </xf>
    <xf numFmtId="0" fontId="21" fillId="2" borderId="31" xfId="0" applyFont="1" applyFill="1" applyBorder="1" applyAlignment="1">
      <alignment horizontal="left" vertical="center"/>
    </xf>
    <xf numFmtId="0" fontId="21" fillId="2" borderId="32" xfId="0" applyFont="1" applyFill="1" applyBorder="1" applyAlignment="1">
      <alignment horizontal="center" vertical="center" wrapText="1"/>
    </xf>
    <xf numFmtId="0" fontId="21" fillId="2" borderId="33" xfId="0" applyFont="1" applyFill="1" applyBorder="1" applyAlignment="1">
      <alignment horizontal="center" vertical="center" wrapText="1"/>
    </xf>
    <xf numFmtId="9" fontId="6" fillId="2" borderId="43" xfId="0" applyNumberFormat="1" applyFont="1" applyFill="1" applyBorder="1" applyAlignment="1">
      <alignment horizontal="center" vertical="center" wrapText="1"/>
    </xf>
    <xf numFmtId="9" fontId="6" fillId="2" borderId="44" xfId="0" applyNumberFormat="1" applyFont="1" applyFill="1" applyBorder="1" applyAlignment="1">
      <alignment horizontal="center" vertical="center" wrapText="1"/>
    </xf>
    <xf numFmtId="9" fontId="6" fillId="2" borderId="15" xfId="0" applyNumberFormat="1" applyFont="1" applyFill="1" applyBorder="1" applyAlignment="1">
      <alignment horizontal="center" vertical="center" wrapText="1"/>
    </xf>
    <xf numFmtId="9" fontId="6" fillId="2" borderId="46" xfId="0" applyNumberFormat="1" applyFont="1" applyFill="1" applyBorder="1" applyAlignment="1">
      <alignment horizontal="center" vertical="center" wrapText="1"/>
    </xf>
    <xf numFmtId="166" fontId="6" fillId="2" borderId="46" xfId="1" applyNumberFormat="1" applyFont="1" applyFill="1" applyBorder="1" applyAlignment="1">
      <alignment horizontal="center" vertical="center" wrapText="1"/>
    </xf>
    <xf numFmtId="10" fontId="6" fillId="2" borderId="15" xfId="1" applyNumberFormat="1" applyFont="1" applyFill="1" applyBorder="1" applyAlignment="1">
      <alignment horizontal="center" vertical="center" wrapText="1"/>
    </xf>
    <xf numFmtId="10" fontId="6" fillId="2" borderId="46" xfId="1" applyNumberFormat="1" applyFont="1" applyFill="1" applyBorder="1" applyAlignment="1">
      <alignment horizontal="center" vertical="center" wrapText="1"/>
    </xf>
    <xf numFmtId="10" fontId="6" fillId="2" borderId="48" xfId="1" applyNumberFormat="1" applyFont="1" applyFill="1" applyBorder="1" applyAlignment="1">
      <alignment horizontal="center" vertical="center" wrapText="1"/>
    </xf>
    <xf numFmtId="10" fontId="6" fillId="2" borderId="49" xfId="1" applyNumberFormat="1" applyFont="1" applyFill="1" applyBorder="1" applyAlignment="1">
      <alignment horizontal="center" vertical="center" wrapText="1"/>
    </xf>
    <xf numFmtId="0" fontId="22" fillId="2" borderId="32" xfId="0" applyFont="1" applyFill="1" applyBorder="1" applyAlignment="1">
      <alignment horizontal="left" vertical="center" wrapText="1"/>
    </xf>
    <xf numFmtId="166" fontId="6" fillId="2" borderId="15" xfId="0" applyNumberFormat="1" applyFont="1" applyFill="1" applyBorder="1" applyAlignment="1">
      <alignment horizontal="center" vertical="center" wrapText="1"/>
    </xf>
    <xf numFmtId="14" fontId="6" fillId="2" borderId="15" xfId="0" applyNumberFormat="1" applyFont="1" applyFill="1" applyBorder="1" applyAlignment="1">
      <alignment horizontal="center" vertical="center" wrapText="1"/>
    </xf>
    <xf numFmtId="14" fontId="21" fillId="2" borderId="39" xfId="0" applyNumberFormat="1" applyFont="1" applyFill="1" applyBorder="1" applyAlignment="1">
      <alignment horizontal="center" vertical="center" wrapText="1"/>
    </xf>
    <xf numFmtId="0" fontId="22" fillId="2" borderId="24" xfId="0" applyFont="1" applyFill="1" applyBorder="1" applyAlignment="1">
      <alignment horizontal="left" vertical="center" wrapText="1"/>
    </xf>
    <xf numFmtId="0" fontId="22" fillId="2" borderId="15" xfId="0" applyFont="1" applyFill="1" applyBorder="1" applyAlignment="1">
      <alignment horizontal="left" vertical="center" wrapText="1"/>
    </xf>
    <xf numFmtId="14" fontId="22" fillId="2" borderId="15" xfId="0" applyNumberFormat="1" applyFont="1" applyFill="1" applyBorder="1" applyAlignment="1">
      <alignment horizontal="left" vertical="center" wrapText="1"/>
    </xf>
    <xf numFmtId="14" fontId="22" fillId="2" borderId="48" xfId="0" applyNumberFormat="1" applyFont="1" applyFill="1" applyBorder="1" applyAlignment="1">
      <alignment horizontal="left" vertical="center" wrapText="1"/>
    </xf>
    <xf numFmtId="0" fontId="11" fillId="2" borderId="21" xfId="0" applyFont="1" applyFill="1" applyBorder="1" applyAlignment="1">
      <alignment horizontal="center" vertical="center"/>
    </xf>
    <xf numFmtId="0" fontId="10" fillId="2" borderId="0" xfId="0" applyNumberFormat="1" applyFont="1" applyFill="1" applyAlignment="1">
      <alignment horizontal="center" vertical="center"/>
    </xf>
    <xf numFmtId="10" fontId="10" fillId="2" borderId="0" xfId="1" applyNumberFormat="1" applyFont="1" applyFill="1" applyAlignment="1">
      <alignment horizontal="center" vertical="center"/>
    </xf>
    <xf numFmtId="174" fontId="10" fillId="2" borderId="0" xfId="0" applyNumberFormat="1" applyFont="1" applyFill="1" applyAlignment="1">
      <alignment horizontal="center" vertical="center"/>
    </xf>
    <xf numFmtId="0" fontId="10" fillId="2" borderId="0" xfId="0" applyFont="1" applyFill="1" applyAlignment="1">
      <alignment horizontal="center" vertical="center"/>
    </xf>
    <xf numFmtId="174" fontId="0" fillId="2" borderId="0" xfId="0" applyNumberFormat="1" applyFill="1" applyAlignment="1">
      <alignment horizontal="center"/>
    </xf>
    <xf numFmtId="14" fontId="0" fillId="2" borderId="0" xfId="0" applyNumberFormat="1" applyFill="1" applyAlignment="1">
      <alignment horizontal="center"/>
    </xf>
    <xf numFmtId="0" fontId="20" fillId="2" borderId="0" xfId="18" applyNumberFormat="1" applyFill="1" applyBorder="1" applyAlignment="1"/>
    <xf numFmtId="0" fontId="20" fillId="2" borderId="0" xfId="18" applyFill="1" applyBorder="1" applyAlignment="1">
      <alignment horizontal="left" vertical="center"/>
    </xf>
    <xf numFmtId="0" fontId="20" fillId="2" borderId="0" xfId="18" applyFill="1" applyAlignment="1"/>
    <xf numFmtId="0" fontId="20" fillId="2" borderId="0" xfId="18" applyFill="1" applyBorder="1" applyAlignment="1"/>
    <xf numFmtId="0" fontId="3" fillId="2" borderId="14" xfId="0" applyFont="1" applyFill="1" applyBorder="1" applyAlignment="1">
      <alignment horizontal="left" vertical="center"/>
    </xf>
    <xf numFmtId="14" fontId="3" fillId="2" borderId="14" xfId="0" applyNumberFormat="1" applyFont="1" applyFill="1" applyBorder="1" applyAlignment="1">
      <alignment horizontal="left" vertical="center"/>
    </xf>
    <xf numFmtId="167" fontId="3" fillId="2" borderId="14" xfId="0" applyNumberFormat="1" applyFont="1" applyFill="1" applyBorder="1" applyAlignment="1">
      <alignment horizontal="center" vertical="center"/>
    </xf>
    <xf numFmtId="14" fontId="0" fillId="2" borderId="0" xfId="0" applyNumberFormat="1" applyFill="1" applyAlignment="1">
      <alignment horizontal="left" vertical="center"/>
    </xf>
    <xf numFmtId="167" fontId="0" fillId="2" borderId="0" xfId="0" applyNumberFormat="1" applyFill="1" applyAlignment="1">
      <alignment horizontal="center" vertical="center"/>
    </xf>
    <xf numFmtId="0" fontId="0" fillId="0" borderId="0" xfId="0" applyAlignment="1">
      <alignment wrapText="1"/>
    </xf>
    <xf numFmtId="0" fontId="0" fillId="2" borderId="0" xfId="1" applyNumberFormat="1" applyFont="1" applyFill="1" applyAlignment="1">
      <alignment horizontal="center"/>
    </xf>
    <xf numFmtId="0" fontId="21" fillId="2" borderId="1" xfId="0" applyFont="1" applyFill="1" applyBorder="1" applyAlignment="1">
      <alignment wrapText="1"/>
    </xf>
    <xf numFmtId="0" fontId="21" fillId="2" borderId="15" xfId="0" applyFont="1" applyFill="1" applyBorder="1" applyAlignment="1">
      <alignment horizontal="center" wrapText="1"/>
    </xf>
    <xf numFmtId="0" fontId="5" fillId="2" borderId="0" xfId="0" applyFont="1" applyFill="1" applyBorder="1" applyAlignment="1">
      <alignment horizontal="right" vertical="top" wrapText="1"/>
    </xf>
    <xf numFmtId="165" fontId="5" fillId="2" borderId="0" xfId="0" applyNumberFormat="1" applyFont="1" applyFill="1" applyBorder="1" applyAlignment="1">
      <alignment horizontal="right" vertical="top" wrapText="1"/>
    </xf>
    <xf numFmtId="0" fontId="21" fillId="2" borderId="0" xfId="0" applyFont="1" applyFill="1" applyBorder="1" applyAlignment="1">
      <alignment wrapText="1"/>
    </xf>
    <xf numFmtId="0" fontId="21" fillId="2" borderId="0" xfId="0" applyFont="1" applyFill="1" applyBorder="1" applyAlignment="1">
      <alignment horizontal="center" wrapText="1"/>
    </xf>
    <xf numFmtId="0" fontId="21" fillId="2" borderId="0" xfId="0" applyFont="1" applyFill="1" applyBorder="1" applyAlignment="1">
      <alignment horizontal="left" wrapText="1"/>
    </xf>
    <xf numFmtId="165" fontId="6" fillId="2" borderId="0" xfId="0" applyNumberFormat="1" applyFont="1" applyFill="1" applyBorder="1" applyAlignment="1">
      <alignment horizontal="center" vertical="top" wrapText="1"/>
    </xf>
    <xf numFmtId="0" fontId="21" fillId="2" borderId="20" xfId="0" applyFont="1" applyFill="1" applyBorder="1" applyAlignment="1">
      <alignment wrapText="1"/>
    </xf>
    <xf numFmtId="0" fontId="21" fillId="2" borderId="20" xfId="0" applyFont="1" applyFill="1" applyBorder="1" applyAlignment="1">
      <alignment horizontal="center" wrapText="1"/>
    </xf>
    <xf numFmtId="0" fontId="6" fillId="2" borderId="0" xfId="0" applyFont="1" applyFill="1" applyBorder="1" applyAlignment="1">
      <alignment horizontal="left" vertical="top" wrapText="1"/>
    </xf>
    <xf numFmtId="165" fontId="10" fillId="2" borderId="0" xfId="0" applyNumberFormat="1" applyFont="1" applyFill="1"/>
    <xf numFmtId="165" fontId="10" fillId="2" borderId="0" xfId="0" applyNumberFormat="1" applyFont="1" applyFill="1" applyAlignment="1">
      <alignment vertical="center"/>
    </xf>
    <xf numFmtId="10" fontId="5" fillId="2" borderId="0" xfId="1" applyNumberFormat="1" applyFont="1" applyFill="1" applyBorder="1" applyAlignment="1">
      <alignment horizontal="center" vertical="top" wrapText="1"/>
    </xf>
    <xf numFmtId="10" fontId="5" fillId="2" borderId="0" xfId="0" applyNumberFormat="1" applyFont="1" applyFill="1" applyBorder="1" applyAlignment="1">
      <alignment horizontal="right" vertical="top" wrapText="1"/>
    </xf>
    <xf numFmtId="10" fontId="6" fillId="2" borderId="0" xfId="1" applyNumberFormat="1" applyFont="1" applyFill="1" applyBorder="1" applyAlignment="1">
      <alignment horizontal="center" vertical="top" wrapText="1"/>
    </xf>
    <xf numFmtId="0" fontId="24" fillId="2" borderId="0" xfId="0" applyFont="1" applyFill="1"/>
    <xf numFmtId="0" fontId="25" fillId="2" borderId="0" xfId="0" applyFont="1" applyFill="1" applyBorder="1" applyAlignment="1">
      <alignment horizontal="left" vertical="center" wrapText="1"/>
    </xf>
    <xf numFmtId="0" fontId="25" fillId="2" borderId="0" xfId="0" applyFont="1" applyFill="1" applyBorder="1" applyAlignment="1">
      <alignment horizontal="center" vertical="center" wrapText="1"/>
    </xf>
    <xf numFmtId="0" fontId="10" fillId="2" borderId="0" xfId="0" applyFont="1" applyFill="1" applyBorder="1" applyAlignment="1">
      <alignment horizontal="center" vertical="center"/>
    </xf>
    <xf numFmtId="0" fontId="3" fillId="2" borderId="0" xfId="0" applyFont="1" applyFill="1" applyBorder="1" applyAlignment="1">
      <alignment vertical="center"/>
    </xf>
    <xf numFmtId="0" fontId="25" fillId="2" borderId="32" xfId="0" applyFont="1" applyFill="1" applyBorder="1" applyAlignment="1">
      <alignment horizontal="right" wrapText="1"/>
    </xf>
    <xf numFmtId="0" fontId="25" fillId="2" borderId="31" xfId="0" applyFont="1" applyFill="1" applyBorder="1" applyAlignment="1">
      <alignment wrapText="1"/>
    </xf>
    <xf numFmtId="0" fontId="26" fillId="2" borderId="45" xfId="0" applyFont="1" applyFill="1" applyBorder="1" applyAlignment="1">
      <alignment horizontal="left" vertical="top" wrapText="1"/>
    </xf>
    <xf numFmtId="0" fontId="26" fillId="2" borderId="15" xfId="0" applyFont="1" applyFill="1" applyBorder="1" applyAlignment="1">
      <alignment horizontal="left" vertical="top" wrapText="1"/>
    </xf>
    <xf numFmtId="10" fontId="6" fillId="2" borderId="0" xfId="0" applyNumberFormat="1" applyFont="1" applyFill="1" applyBorder="1" applyAlignment="1">
      <alignment horizontal="center" vertical="top" wrapText="1"/>
    </xf>
    <xf numFmtId="0" fontId="0" fillId="2" borderId="0" xfId="0" applyFill="1" applyBorder="1" applyAlignment="1"/>
    <xf numFmtId="0" fontId="25" fillId="2" borderId="34" xfId="0" applyFont="1" applyFill="1" applyBorder="1" applyAlignment="1">
      <alignment horizontal="left" vertical="center" wrapText="1"/>
    </xf>
    <xf numFmtId="0" fontId="25" fillId="2" borderId="35" xfId="0" applyFont="1" applyFill="1" applyBorder="1" applyAlignment="1">
      <alignment horizontal="center" vertical="center" wrapText="1"/>
    </xf>
    <xf numFmtId="0" fontId="25" fillId="2" borderId="34" xfId="0" applyFont="1" applyFill="1" applyBorder="1" applyAlignment="1">
      <alignment horizontal="center" vertical="center" wrapText="1"/>
    </xf>
    <xf numFmtId="0" fontId="5" fillId="2" borderId="45" xfId="0" applyFont="1" applyFill="1" applyBorder="1" applyAlignment="1">
      <alignment horizontal="left" vertical="top"/>
    </xf>
    <xf numFmtId="0" fontId="5" fillId="2" borderId="15" xfId="0" applyFont="1" applyFill="1" applyBorder="1" applyAlignment="1">
      <alignment horizontal="left" vertical="top"/>
    </xf>
    <xf numFmtId="0" fontId="5" fillId="2" borderId="47" xfId="0" applyFont="1" applyFill="1" applyBorder="1" applyAlignment="1">
      <alignment horizontal="left" vertical="top"/>
    </xf>
    <xf numFmtId="0" fontId="5" fillId="2" borderId="48" xfId="0" applyFont="1" applyFill="1" applyBorder="1" applyAlignment="1">
      <alignment horizontal="left" vertical="top"/>
    </xf>
    <xf numFmtId="0" fontId="21" fillId="2" borderId="43" xfId="0" applyFont="1" applyFill="1" applyBorder="1" applyAlignment="1">
      <alignment horizontal="center" wrapText="1"/>
    </xf>
    <xf numFmtId="0" fontId="21" fillId="2" borderId="45" xfId="0" applyFont="1" applyFill="1" applyBorder="1" applyAlignment="1">
      <alignment horizontal="center" wrapText="1"/>
    </xf>
    <xf numFmtId="0" fontId="21" fillId="2" borderId="46" xfId="0" applyFont="1" applyFill="1" applyBorder="1" applyAlignment="1">
      <alignment horizontal="center" wrapText="1"/>
    </xf>
    <xf numFmtId="10" fontId="6" fillId="2" borderId="15" xfId="0" applyNumberFormat="1" applyFont="1" applyFill="1" applyBorder="1" applyAlignment="1">
      <alignment horizontal="center" vertical="top" wrapText="1"/>
    </xf>
    <xf numFmtId="10" fontId="6" fillId="2" borderId="45" xfId="1" applyNumberFormat="1" applyFont="1" applyFill="1" applyBorder="1" applyAlignment="1">
      <alignment horizontal="center" vertical="top" wrapText="1"/>
    </xf>
    <xf numFmtId="10" fontId="6" fillId="2" borderId="15" xfId="1" applyNumberFormat="1" applyFont="1" applyFill="1" applyBorder="1" applyAlignment="1">
      <alignment horizontal="center" vertical="top" wrapText="1"/>
    </xf>
    <xf numFmtId="10" fontId="6" fillId="2" borderId="46" xfId="1" applyNumberFormat="1" applyFont="1" applyFill="1" applyBorder="1" applyAlignment="1">
      <alignment horizontal="center" vertical="top" wrapText="1"/>
    </xf>
    <xf numFmtId="10" fontId="6" fillId="2" borderId="45" xfId="0" applyNumberFormat="1" applyFont="1" applyFill="1" applyBorder="1" applyAlignment="1">
      <alignment horizontal="center" vertical="top" wrapText="1"/>
    </xf>
    <xf numFmtId="10" fontId="6" fillId="2" borderId="48" xfId="1" applyNumberFormat="1" applyFont="1" applyFill="1" applyBorder="1" applyAlignment="1">
      <alignment horizontal="center" vertical="top" wrapText="1"/>
    </xf>
    <xf numFmtId="10" fontId="6" fillId="2" borderId="47" xfId="1" applyNumberFormat="1" applyFont="1" applyFill="1" applyBorder="1" applyAlignment="1">
      <alignment horizontal="center" vertical="top" wrapText="1"/>
    </xf>
    <xf numFmtId="10" fontId="6" fillId="2" borderId="49" xfId="1" applyNumberFormat="1" applyFont="1" applyFill="1" applyBorder="1" applyAlignment="1">
      <alignment horizontal="center" vertical="top" wrapText="1"/>
    </xf>
    <xf numFmtId="0" fontId="21" fillId="2" borderId="42" xfId="0" applyFont="1" applyFill="1" applyBorder="1" applyAlignment="1">
      <alignment horizontal="center" wrapText="1"/>
    </xf>
    <xf numFmtId="0" fontId="6" fillId="2" borderId="45" xfId="0" applyFont="1" applyFill="1" applyBorder="1" applyAlignment="1">
      <alignment horizontal="center" vertical="top" wrapText="1"/>
    </xf>
    <xf numFmtId="0" fontId="6" fillId="2" borderId="47" xfId="0" applyFont="1" applyFill="1" applyBorder="1" applyAlignment="1">
      <alignment horizontal="center" vertical="top" wrapText="1"/>
    </xf>
    <xf numFmtId="0" fontId="21" fillId="2" borderId="42" xfId="0" applyFont="1" applyFill="1" applyBorder="1" applyAlignment="1">
      <alignment horizontal="center" vertical="center" wrapText="1"/>
    </xf>
    <xf numFmtId="0" fontId="21" fillId="2" borderId="45" xfId="0" applyFont="1" applyFill="1" applyBorder="1" applyAlignment="1">
      <alignment horizontal="left" vertical="center" wrapText="1"/>
    </xf>
    <xf numFmtId="0" fontId="21" fillId="2" borderId="15" xfId="0" applyFont="1" applyFill="1" applyBorder="1" applyAlignment="1">
      <alignment horizontal="center" vertical="center" wrapText="1"/>
    </xf>
    <xf numFmtId="0" fontId="21" fillId="2" borderId="45" xfId="0" applyFont="1" applyFill="1" applyBorder="1" applyAlignment="1">
      <alignment horizontal="center" vertical="center" wrapText="1"/>
    </xf>
    <xf numFmtId="0" fontId="21" fillId="2" borderId="46" xfId="0" applyFont="1" applyFill="1" applyBorder="1" applyAlignment="1">
      <alignment horizontal="center" vertical="center" wrapText="1"/>
    </xf>
    <xf numFmtId="0" fontId="6" fillId="2" borderId="45" xfId="0" applyFont="1" applyFill="1" applyBorder="1" applyAlignment="1">
      <alignment horizontal="left" vertical="top" wrapText="1"/>
    </xf>
    <xf numFmtId="0" fontId="6" fillId="2" borderId="15" xfId="0" applyFont="1" applyFill="1" applyBorder="1" applyAlignment="1">
      <alignment horizontal="center" vertical="top" wrapText="1"/>
    </xf>
    <xf numFmtId="0" fontId="6" fillId="2" borderId="46" xfId="0" applyFont="1" applyFill="1" applyBorder="1" applyAlignment="1">
      <alignment horizontal="center" vertical="top" wrapText="1"/>
    </xf>
    <xf numFmtId="0" fontId="6" fillId="2" borderId="47" xfId="0" applyFont="1" applyFill="1" applyBorder="1" applyAlignment="1">
      <alignment horizontal="left" vertical="top" wrapText="1"/>
    </xf>
    <xf numFmtId="0" fontId="6" fillId="2" borderId="48" xfId="0" applyFont="1" applyFill="1" applyBorder="1" applyAlignment="1">
      <alignment horizontal="center" vertical="top" wrapText="1"/>
    </xf>
    <xf numFmtId="0" fontId="6" fillId="2" borderId="49" xfId="0" applyFont="1" applyFill="1" applyBorder="1" applyAlignment="1">
      <alignment horizontal="center" vertical="top" wrapText="1"/>
    </xf>
    <xf numFmtId="0" fontId="3" fillId="2" borderId="52" xfId="0" applyFont="1" applyFill="1" applyBorder="1" applyAlignment="1">
      <alignment horizontal="center" vertical="center"/>
    </xf>
    <xf numFmtId="0" fontId="3" fillId="2" borderId="53" xfId="0" applyFont="1" applyFill="1" applyBorder="1" applyAlignment="1">
      <alignment horizontal="center" vertical="center"/>
    </xf>
    <xf numFmtId="0" fontId="11" fillId="2" borderId="51" xfId="0" applyFont="1" applyFill="1" applyBorder="1" applyAlignment="1">
      <alignment vertical="center"/>
    </xf>
    <xf numFmtId="166" fontId="0" fillId="2" borderId="14" xfId="1" applyNumberFormat="1" applyFont="1" applyFill="1" applyBorder="1" applyAlignment="1">
      <alignment horizontal="center" vertical="center"/>
    </xf>
    <xf numFmtId="166" fontId="0" fillId="2" borderId="54" xfId="1" applyNumberFormat="1" applyFont="1" applyFill="1" applyBorder="1" applyAlignment="1">
      <alignment horizontal="center" vertical="center"/>
    </xf>
    <xf numFmtId="166" fontId="0" fillId="2" borderId="15" xfId="1" applyNumberFormat="1" applyFont="1" applyFill="1" applyBorder="1" applyAlignment="1">
      <alignment horizontal="center" vertical="center"/>
    </xf>
    <xf numFmtId="166" fontId="0" fillId="2" borderId="46" xfId="1" applyNumberFormat="1" applyFont="1" applyFill="1" applyBorder="1" applyAlignment="1">
      <alignment horizontal="center" vertical="center"/>
    </xf>
    <xf numFmtId="166" fontId="0" fillId="2" borderId="48" xfId="1" applyNumberFormat="1" applyFont="1" applyFill="1" applyBorder="1" applyAlignment="1">
      <alignment horizontal="center" vertical="center"/>
    </xf>
    <xf numFmtId="166" fontId="0" fillId="2" borderId="49" xfId="1" applyNumberFormat="1" applyFont="1" applyFill="1" applyBorder="1" applyAlignment="1">
      <alignment horizontal="center" vertical="center"/>
    </xf>
    <xf numFmtId="0" fontId="10" fillId="2" borderId="55" xfId="0" applyFont="1" applyFill="1" applyBorder="1" applyAlignment="1">
      <alignment vertical="center"/>
    </xf>
    <xf numFmtId="0" fontId="10" fillId="2" borderId="45" xfId="0" applyFont="1" applyFill="1" applyBorder="1" applyAlignment="1">
      <alignment vertical="center"/>
    </xf>
    <xf numFmtId="0" fontId="10" fillId="2" borderId="47" xfId="0" applyFont="1" applyFill="1" applyBorder="1" applyAlignment="1">
      <alignment vertical="center"/>
    </xf>
    <xf numFmtId="0" fontId="3" fillId="2" borderId="51" xfId="0" applyFont="1" applyFill="1" applyBorder="1" applyAlignment="1">
      <alignment horizontal="center" vertical="center"/>
    </xf>
    <xf numFmtId="166" fontId="0" fillId="2" borderId="55" xfId="1" applyNumberFormat="1" applyFont="1" applyFill="1" applyBorder="1" applyAlignment="1">
      <alignment horizontal="center" vertical="center"/>
    </xf>
    <xf numFmtId="166" fontId="0" fillId="2" borderId="45" xfId="1" applyNumberFormat="1" applyFont="1" applyFill="1" applyBorder="1" applyAlignment="1">
      <alignment horizontal="center" vertical="center"/>
    </xf>
    <xf numFmtId="166" fontId="0" fillId="2" borderId="47" xfId="1" applyNumberFormat="1" applyFont="1" applyFill="1" applyBorder="1" applyAlignment="1">
      <alignment horizontal="center" vertical="center"/>
    </xf>
    <xf numFmtId="0" fontId="10" fillId="2" borderId="51" xfId="0" applyFont="1" applyFill="1" applyBorder="1"/>
    <xf numFmtId="0" fontId="0" fillId="2" borderId="52" xfId="0" applyFill="1" applyBorder="1" applyAlignment="1">
      <alignment horizontal="center"/>
    </xf>
    <xf numFmtId="0" fontId="0" fillId="2" borderId="53" xfId="0" applyFill="1" applyBorder="1" applyAlignment="1">
      <alignment horizontal="center"/>
    </xf>
    <xf numFmtId="0" fontId="10" fillId="2" borderId="55" xfId="0" applyFont="1" applyFill="1" applyBorder="1"/>
    <xf numFmtId="0" fontId="10" fillId="2" borderId="45" xfId="0" applyFont="1" applyFill="1" applyBorder="1"/>
    <xf numFmtId="0" fontId="10" fillId="2" borderId="47" xfId="0" applyFont="1" applyFill="1" applyBorder="1"/>
    <xf numFmtId="0" fontId="3" fillId="2" borderId="31" xfId="0" applyFont="1" applyFill="1" applyBorder="1" applyAlignment="1">
      <alignment horizontal="left"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2" borderId="45" xfId="0" applyFill="1" applyBorder="1" applyAlignment="1">
      <alignment horizontal="left" vertical="center"/>
    </xf>
    <xf numFmtId="10" fontId="0" fillId="2" borderId="15" xfId="1" applyNumberFormat="1" applyFont="1" applyFill="1" applyBorder="1" applyAlignment="1">
      <alignment horizontal="center" vertical="center"/>
    </xf>
    <xf numFmtId="10" fontId="0" fillId="2" borderId="46" xfId="1" applyNumberFormat="1" applyFont="1" applyFill="1" applyBorder="1" applyAlignment="1">
      <alignment horizontal="center" vertical="center"/>
    </xf>
    <xf numFmtId="0" fontId="0" fillId="2" borderId="47" xfId="0" applyFill="1" applyBorder="1" applyAlignment="1">
      <alignment horizontal="left" vertical="center"/>
    </xf>
    <xf numFmtId="10" fontId="0" fillId="2" borderId="48" xfId="1" applyNumberFormat="1" applyFont="1" applyFill="1" applyBorder="1" applyAlignment="1">
      <alignment horizontal="center" vertical="center"/>
    </xf>
    <xf numFmtId="10" fontId="0" fillId="2" borderId="49" xfId="1" applyNumberFormat="1" applyFont="1" applyFill="1" applyBorder="1" applyAlignment="1">
      <alignment horizontal="center" vertical="center"/>
    </xf>
    <xf numFmtId="0" fontId="0" fillId="2" borderId="42" xfId="0" applyFill="1" applyBorder="1"/>
    <xf numFmtId="0" fontId="3" fillId="2" borderId="45" xfId="0" applyFont="1" applyFill="1" applyBorder="1"/>
    <xf numFmtId="0" fontId="3" fillId="2" borderId="47" xfId="0" applyFont="1" applyFill="1" applyBorder="1"/>
    <xf numFmtId="0" fontId="3" fillId="2" borderId="43" xfId="0" applyFont="1" applyFill="1" applyBorder="1" applyAlignment="1">
      <alignment horizontal="center" vertical="center"/>
    </xf>
    <xf numFmtId="0" fontId="3" fillId="2" borderId="44" xfId="0" applyFont="1" applyFill="1" applyBorder="1" applyAlignment="1">
      <alignment horizontal="center" vertical="center"/>
    </xf>
    <xf numFmtId="10" fontId="0" fillId="2" borderId="15" xfId="1" applyNumberFormat="1" applyFont="1" applyFill="1" applyBorder="1" applyAlignment="1">
      <alignment horizontal="center"/>
    </xf>
    <xf numFmtId="10" fontId="0" fillId="2" borderId="46" xfId="1" applyNumberFormat="1" applyFont="1" applyFill="1" applyBorder="1" applyAlignment="1">
      <alignment horizontal="center"/>
    </xf>
    <xf numFmtId="10" fontId="0" fillId="2" borderId="48" xfId="1" applyNumberFormat="1" applyFont="1" applyFill="1" applyBorder="1" applyAlignment="1">
      <alignment horizontal="center"/>
    </xf>
    <xf numFmtId="10" fontId="0" fillId="2" borderId="49" xfId="1" applyNumberFormat="1" applyFont="1" applyFill="1" applyBorder="1" applyAlignment="1">
      <alignment horizontal="center"/>
    </xf>
    <xf numFmtId="164" fontId="8" fillId="2" borderId="0" xfId="2" quotePrefix="1" applyFont="1" applyFill="1" applyBorder="1"/>
    <xf numFmtId="0" fontId="3" fillId="2" borderId="42" xfId="0" applyFont="1" applyFill="1" applyBorder="1"/>
    <xf numFmtId="164" fontId="7" fillId="2" borderId="45" xfId="2" quotePrefix="1" applyFont="1" applyFill="1" applyBorder="1"/>
    <xf numFmtId="164" fontId="7" fillId="2" borderId="47" xfId="2" quotePrefix="1" applyFont="1" applyFill="1" applyBorder="1"/>
    <xf numFmtId="164" fontId="7" fillId="2" borderId="43" xfId="2" quotePrefix="1" applyFont="1" applyFill="1" applyBorder="1" applyAlignment="1">
      <alignment horizontal="center" vertical="center"/>
    </xf>
    <xf numFmtId="164" fontId="7" fillId="2" borderId="44" xfId="2" quotePrefix="1" applyFont="1" applyFill="1" applyBorder="1" applyAlignment="1">
      <alignment horizontal="center" vertical="center"/>
    </xf>
    <xf numFmtId="0" fontId="3" fillId="2" borderId="45" xfId="0" applyFont="1" applyFill="1" applyBorder="1" applyAlignment="1">
      <alignment horizontal="center"/>
    </xf>
    <xf numFmtId="0" fontId="3" fillId="2" borderId="47" xfId="0" applyFont="1" applyFill="1" applyBorder="1" applyAlignment="1">
      <alignment horizontal="center"/>
    </xf>
    <xf numFmtId="10" fontId="3" fillId="2" borderId="43" xfId="1" applyNumberFormat="1" applyFont="1" applyFill="1" applyBorder="1" applyAlignment="1">
      <alignment horizontal="center" vertical="center"/>
    </xf>
    <xf numFmtId="10" fontId="3" fillId="2" borderId="44" xfId="1" applyNumberFormat="1" applyFont="1" applyFill="1" applyBorder="1" applyAlignment="1">
      <alignment horizontal="center" vertical="center"/>
    </xf>
    <xf numFmtId="0" fontId="21" fillId="2" borderId="2" xfId="0" applyFont="1" applyFill="1" applyBorder="1" applyAlignment="1">
      <alignment horizontal="center" vertical="center" wrapText="1"/>
    </xf>
    <xf numFmtId="10" fontId="6" fillId="2" borderId="18" xfId="1" applyNumberFormat="1" applyFont="1" applyFill="1" applyBorder="1" applyAlignment="1">
      <alignment horizontal="center" vertical="center" wrapText="1"/>
    </xf>
    <xf numFmtId="10" fontId="6" fillId="2" borderId="7" xfId="1" applyNumberFormat="1" applyFont="1" applyFill="1" applyBorder="1" applyAlignment="1">
      <alignment horizontal="center" vertical="center" wrapText="1"/>
    </xf>
    <xf numFmtId="164" fontId="7" fillId="2" borderId="44" xfId="2" applyFont="1" applyFill="1" applyBorder="1" applyAlignment="1">
      <alignment horizontal="center" vertical="center"/>
    </xf>
    <xf numFmtId="0" fontId="3" fillId="2" borderId="50" xfId="0" applyFont="1" applyFill="1" applyBorder="1" applyAlignment="1">
      <alignment horizontal="center"/>
    </xf>
    <xf numFmtId="0" fontId="3" fillId="2" borderId="42" xfId="0" applyFont="1" applyFill="1" applyBorder="1" applyAlignment="1">
      <alignment horizontal="center" vertical="center"/>
    </xf>
    <xf numFmtId="0" fontId="0" fillId="2" borderId="42" xfId="0" applyFill="1" applyBorder="1" applyAlignment="1">
      <alignment vertical="center"/>
    </xf>
    <xf numFmtId="0" fontId="3" fillId="2" borderId="45" xfId="0" applyFont="1" applyFill="1" applyBorder="1" applyAlignment="1">
      <alignment horizontal="center" vertical="center"/>
    </xf>
    <xf numFmtId="0" fontId="3" fillId="2" borderId="47" xfId="0" applyFont="1" applyFill="1" applyBorder="1" applyAlignment="1">
      <alignment horizontal="center" vertical="center"/>
    </xf>
    <xf numFmtId="164" fontId="7" fillId="2" borderId="45" xfId="2" quotePrefix="1" applyFont="1" applyFill="1" applyBorder="1" applyAlignment="1">
      <alignment horizontal="center"/>
    </xf>
    <xf numFmtId="164" fontId="7" fillId="2" borderId="47" xfId="2" applyFont="1" applyFill="1" applyBorder="1" applyAlignment="1">
      <alignment horizontal="center"/>
    </xf>
    <xf numFmtId="0" fontId="10" fillId="2" borderId="45" xfId="0" applyFont="1" applyFill="1" applyBorder="1" applyAlignment="1">
      <alignment horizontal="left"/>
    </xf>
    <xf numFmtId="0" fontId="10" fillId="2" borderId="47" xfId="0" applyFont="1" applyFill="1" applyBorder="1" applyAlignment="1">
      <alignment horizontal="left"/>
    </xf>
    <xf numFmtId="0" fontId="11" fillId="2" borderId="42" xfId="0" applyFont="1" applyFill="1" applyBorder="1" applyAlignment="1">
      <alignment horizontal="left"/>
    </xf>
    <xf numFmtId="0" fontId="11" fillId="2" borderId="43" xfId="0" applyFont="1" applyFill="1" applyBorder="1" applyAlignment="1">
      <alignment horizontal="center" vertical="center"/>
    </xf>
    <xf numFmtId="0" fontId="11" fillId="2" borderId="44" xfId="0" applyFont="1" applyFill="1" applyBorder="1" applyAlignment="1">
      <alignment horizontal="center" vertical="center"/>
    </xf>
    <xf numFmtId="10" fontId="10" fillId="2" borderId="15" xfId="1" applyNumberFormat="1" applyFont="1" applyFill="1" applyBorder="1" applyAlignment="1">
      <alignment horizontal="center" vertical="center"/>
    </xf>
    <xf numFmtId="10" fontId="10" fillId="2" borderId="46" xfId="1" applyNumberFormat="1" applyFont="1" applyFill="1" applyBorder="1" applyAlignment="1">
      <alignment horizontal="center" vertical="center"/>
    </xf>
    <xf numFmtId="10" fontId="10" fillId="2" borderId="48" xfId="1" applyNumberFormat="1" applyFont="1" applyFill="1" applyBorder="1" applyAlignment="1">
      <alignment horizontal="center" vertical="center"/>
    </xf>
    <xf numFmtId="10" fontId="10" fillId="2" borderId="49" xfId="1" applyNumberFormat="1" applyFont="1" applyFill="1" applyBorder="1" applyAlignment="1">
      <alignment horizontal="center" vertical="center"/>
    </xf>
    <xf numFmtId="0" fontId="21" fillId="2" borderId="16" xfId="0" applyFont="1" applyFill="1" applyBorder="1" applyAlignment="1">
      <alignment horizontal="center" vertical="center" wrapText="1"/>
    </xf>
    <xf numFmtId="0" fontId="21" fillId="2" borderId="3" xfId="0" applyFont="1" applyFill="1" applyBorder="1" applyAlignment="1">
      <alignment horizontal="center" vertical="center" wrapText="1"/>
    </xf>
    <xf numFmtId="49" fontId="21" fillId="2" borderId="4" xfId="0" applyNumberFormat="1" applyFont="1" applyFill="1" applyBorder="1" applyAlignment="1">
      <alignment horizontal="center" vertical="center" wrapText="1"/>
    </xf>
    <xf numFmtId="49" fontId="21" fillId="2" borderId="6" xfId="0" applyNumberFormat="1" applyFont="1" applyFill="1" applyBorder="1" applyAlignment="1">
      <alignment horizontal="center" vertical="center" wrapText="1"/>
    </xf>
    <xf numFmtId="49" fontId="21" fillId="2" borderId="16" xfId="0" applyNumberFormat="1" applyFont="1" applyFill="1" applyBorder="1" applyAlignment="1">
      <alignment horizontal="center" vertical="center" wrapText="1"/>
    </xf>
    <xf numFmtId="49" fontId="21" fillId="2" borderId="3" xfId="0" applyNumberFormat="1" applyFont="1" applyFill="1" applyBorder="1" applyAlignment="1">
      <alignment horizontal="center" vertical="center" wrapText="1"/>
    </xf>
    <xf numFmtId="1" fontId="0" fillId="2" borderId="0" xfId="0" applyNumberFormat="1" applyFont="1" applyFill="1"/>
    <xf numFmtId="170" fontId="0" fillId="2" borderId="0" xfId="3" applyNumberFormat="1" applyFont="1" applyFill="1" applyAlignment="1">
      <alignment horizontal="left"/>
    </xf>
    <xf numFmtId="1" fontId="0" fillId="2" borderId="0" xfId="3" applyNumberFormat="1" applyFont="1" applyFill="1"/>
    <xf numFmtId="170" fontId="0" fillId="2" borderId="9" xfId="3" applyNumberFormat="1" applyFont="1" applyFill="1" applyBorder="1" applyAlignment="1">
      <alignment horizontal="left"/>
    </xf>
    <xf numFmtId="1" fontId="0" fillId="2" borderId="9" xfId="3" applyNumberFormat="1" applyFont="1" applyFill="1" applyBorder="1"/>
    <xf numFmtId="1" fontId="0" fillId="2" borderId="9" xfId="3" applyNumberFormat="1" applyFont="1" applyFill="1" applyBorder="1" applyAlignment="1">
      <alignment horizontal="center" vertical="center"/>
    </xf>
    <xf numFmtId="170" fontId="3" fillId="2" borderId="0" xfId="3" applyNumberFormat="1" applyFont="1" applyFill="1" applyAlignment="1">
      <alignment horizontal="left"/>
    </xf>
    <xf numFmtId="0" fontId="20" fillId="2" borderId="0" xfId="18" applyFill="1" applyBorder="1"/>
    <xf numFmtId="165" fontId="20" fillId="2" borderId="0" xfId="18" applyNumberFormat="1" applyFill="1"/>
    <xf numFmtId="0" fontId="20" fillId="2" borderId="0" xfId="18" applyFill="1"/>
    <xf numFmtId="0" fontId="20" fillId="2" borderId="0" xfId="18" applyFill="1" applyBorder="1" applyAlignment="1">
      <alignment vertical="center"/>
    </xf>
    <xf numFmtId="0" fontId="23" fillId="2" borderId="15" xfId="0" applyFont="1" applyFill="1" applyBorder="1" applyAlignment="1">
      <alignment horizontal="center" vertical="center"/>
    </xf>
    <xf numFmtId="165" fontId="23" fillId="2" borderId="15" xfId="0" applyNumberFormat="1" applyFont="1" applyFill="1" applyBorder="1" applyAlignment="1">
      <alignment horizontal="center" vertical="center"/>
    </xf>
    <xf numFmtId="0" fontId="6" fillId="2" borderId="15" xfId="0" applyFont="1" applyFill="1" applyBorder="1" applyAlignment="1">
      <alignment horizontal="center" vertical="center" wrapText="1"/>
    </xf>
    <xf numFmtId="167" fontId="6" fillId="2" borderId="15" xfId="0" applyNumberFormat="1" applyFont="1" applyFill="1" applyBorder="1" applyAlignment="1">
      <alignment horizontal="center" vertical="center" wrapText="1"/>
    </xf>
    <xf numFmtId="0" fontId="10" fillId="2" borderId="42" xfId="0" applyFont="1" applyFill="1" applyBorder="1" applyAlignment="1">
      <alignment horizontal="center" vertical="center"/>
    </xf>
    <xf numFmtId="0" fontId="23" fillId="2" borderId="45" xfId="0" applyFont="1" applyFill="1" applyBorder="1" applyAlignment="1">
      <alignment horizontal="center" vertical="center"/>
    </xf>
    <xf numFmtId="165" fontId="23" fillId="2" borderId="46" xfId="0" applyNumberFormat="1" applyFont="1" applyFill="1" applyBorder="1" applyAlignment="1">
      <alignment horizontal="center" vertical="center"/>
    </xf>
    <xf numFmtId="0" fontId="10" fillId="2" borderId="45" xfId="0" applyFont="1" applyFill="1" applyBorder="1" applyAlignment="1">
      <alignment horizontal="center" vertical="center"/>
    </xf>
    <xf numFmtId="167" fontId="6" fillId="2" borderId="46" xfId="0" applyNumberFormat="1" applyFont="1" applyFill="1" applyBorder="1" applyAlignment="1">
      <alignment horizontal="center" vertical="center" wrapText="1"/>
    </xf>
    <xf numFmtId="0" fontId="10" fillId="2" borderId="47" xfId="0" applyFont="1" applyFill="1" applyBorder="1" applyAlignment="1">
      <alignment horizontal="center" vertical="center"/>
    </xf>
    <xf numFmtId="0" fontId="6" fillId="2" borderId="48" xfId="0" applyFont="1" applyFill="1" applyBorder="1" applyAlignment="1">
      <alignment horizontal="center" vertical="center" wrapText="1"/>
    </xf>
    <xf numFmtId="167" fontId="6" fillId="2" borderId="48" xfId="0" applyNumberFormat="1" applyFont="1" applyFill="1" applyBorder="1" applyAlignment="1">
      <alignment horizontal="center" vertical="center" wrapText="1"/>
    </xf>
    <xf numFmtId="167" fontId="6" fillId="2" borderId="49" xfId="0" applyNumberFormat="1" applyFont="1" applyFill="1" applyBorder="1" applyAlignment="1">
      <alignment horizontal="center" vertical="center" wrapText="1"/>
    </xf>
    <xf numFmtId="0" fontId="1" fillId="0" borderId="0" xfId="19"/>
    <xf numFmtId="0" fontId="4" fillId="0" borderId="0" xfId="19" applyFont="1"/>
    <xf numFmtId="169" fontId="10" fillId="2" borderId="28" xfId="0" applyNumberFormat="1" applyFont="1" applyFill="1" applyBorder="1" applyAlignment="1">
      <alignment horizontal="center"/>
    </xf>
    <xf numFmtId="169" fontId="10" fillId="2" borderId="0" xfId="0" applyNumberFormat="1" applyFont="1" applyFill="1" applyBorder="1" applyAlignment="1">
      <alignment horizontal="center"/>
    </xf>
    <xf numFmtId="169" fontId="10" fillId="2" borderId="27" xfId="0" applyNumberFormat="1" applyFont="1" applyFill="1" applyBorder="1" applyAlignment="1">
      <alignment horizontal="center"/>
    </xf>
    <xf numFmtId="169" fontId="10" fillId="2" borderId="26" xfId="0" applyNumberFormat="1" applyFont="1" applyFill="1" applyBorder="1" applyAlignment="1">
      <alignment horizontal="center"/>
    </xf>
    <xf numFmtId="169" fontId="10" fillId="2" borderId="21" xfId="0" applyNumberFormat="1" applyFont="1" applyFill="1" applyBorder="1" applyAlignment="1">
      <alignment horizontal="center"/>
    </xf>
    <xf numFmtId="169" fontId="10" fillId="2" borderId="25" xfId="0" applyNumberFormat="1" applyFont="1" applyFill="1" applyBorder="1" applyAlignment="1">
      <alignment horizontal="center"/>
    </xf>
    <xf numFmtId="2" fontId="0" fillId="2" borderId="0" xfId="0" applyNumberFormat="1" applyFill="1" applyAlignment="1">
      <alignment horizontal="center"/>
    </xf>
    <xf numFmtId="10" fontId="10" fillId="2" borderId="14" xfId="1" applyNumberFormat="1" applyFont="1" applyFill="1" applyBorder="1" applyAlignment="1">
      <alignment horizontal="center"/>
    </xf>
    <xf numFmtId="10" fontId="0" fillId="2" borderId="14" xfId="1" applyNumberFormat="1" applyFont="1" applyFill="1" applyBorder="1" applyAlignment="1">
      <alignment horizontal="center"/>
    </xf>
    <xf numFmtId="10" fontId="0" fillId="2" borderId="54" xfId="1" applyNumberFormat="1" applyFont="1" applyFill="1" applyBorder="1" applyAlignment="1">
      <alignment horizontal="center"/>
    </xf>
    <xf numFmtId="14" fontId="18" fillId="2" borderId="21" xfId="5" applyNumberFormat="1" applyFont="1" applyFill="1" applyBorder="1" applyAlignment="1">
      <alignment horizontal="center"/>
    </xf>
    <xf numFmtId="0" fontId="30" fillId="0" borderId="56" xfId="0" applyFont="1" applyFill="1" applyBorder="1" applyAlignment="1">
      <alignment vertical="center"/>
    </xf>
    <xf numFmtId="0" fontId="31" fillId="0" borderId="57" xfId="0" applyFont="1" applyFill="1" applyBorder="1" applyAlignment="1">
      <alignment horizontal="center" vertical="center" wrapText="1"/>
    </xf>
    <xf numFmtId="0" fontId="31" fillId="0" borderId="57" xfId="0" applyFont="1" applyFill="1" applyBorder="1" applyAlignment="1">
      <alignment horizontal="center" vertical="center"/>
    </xf>
    <xf numFmtId="49" fontId="30" fillId="2" borderId="58" xfId="0" applyNumberFormat="1" applyFont="1" applyFill="1" applyBorder="1" applyAlignment="1">
      <alignment horizontal="left" vertical="center" wrapText="1"/>
    </xf>
    <xf numFmtId="10" fontId="5" fillId="0" borderId="17" xfId="1" applyNumberFormat="1" applyFont="1" applyFill="1" applyBorder="1" applyAlignment="1">
      <alignment horizontal="center" vertical="top" wrapText="1"/>
    </xf>
    <xf numFmtId="0" fontId="31" fillId="0" borderId="59" xfId="0" applyFont="1" applyFill="1" applyBorder="1" applyAlignment="1">
      <alignment horizontal="center" vertical="center" wrapText="1"/>
    </xf>
    <xf numFmtId="10" fontId="5" fillId="0" borderId="17" xfId="1" applyNumberFormat="1" applyFont="1" applyFill="1" applyBorder="1" applyAlignment="1">
      <alignment horizontal="center" vertical="center" wrapText="1"/>
    </xf>
    <xf numFmtId="10" fontId="5" fillId="0" borderId="60" xfId="1" applyNumberFormat="1" applyFont="1" applyFill="1" applyBorder="1" applyAlignment="1">
      <alignment horizontal="center" vertical="center" wrapText="1"/>
    </xf>
    <xf numFmtId="10" fontId="5" fillId="0" borderId="60" xfId="1" applyNumberFormat="1" applyFont="1" applyFill="1" applyBorder="1" applyAlignment="1">
      <alignment horizontal="center" vertical="top" wrapText="1"/>
    </xf>
    <xf numFmtId="49" fontId="30" fillId="2" borderId="61" xfId="0" applyNumberFormat="1" applyFont="1" applyFill="1" applyBorder="1" applyAlignment="1">
      <alignment horizontal="left" vertical="center" wrapText="1"/>
    </xf>
    <xf numFmtId="10" fontId="5" fillId="0" borderId="62" xfId="1" applyNumberFormat="1" applyFont="1" applyFill="1" applyBorder="1" applyAlignment="1">
      <alignment horizontal="center" vertical="top" wrapText="1"/>
    </xf>
    <xf numFmtId="10" fontId="5" fillId="0" borderId="63" xfId="1" applyNumberFormat="1" applyFont="1" applyFill="1" applyBorder="1" applyAlignment="1">
      <alignment horizontal="center" vertical="top" wrapText="1"/>
    </xf>
    <xf numFmtId="10" fontId="32" fillId="2" borderId="0" xfId="14" applyNumberFormat="1" applyFont="1" applyFill="1" applyAlignment="1">
      <alignment horizontal="center"/>
    </xf>
    <xf numFmtId="0" fontId="5" fillId="0" borderId="4" xfId="0" applyFont="1" applyFill="1" applyBorder="1" applyAlignment="1">
      <alignment horizontal="left" vertical="top" wrapText="1"/>
    </xf>
    <xf numFmtId="0" fontId="5" fillId="0" borderId="17" xfId="0" applyFont="1" applyFill="1" applyBorder="1" applyAlignment="1">
      <alignment horizontal="left" vertical="top" wrapText="1"/>
    </xf>
    <xf numFmtId="0" fontId="5" fillId="0" borderId="4" xfId="0" applyFont="1" applyFill="1" applyBorder="1" applyAlignment="1">
      <alignment vertical="top" wrapText="1"/>
    </xf>
    <xf numFmtId="49" fontId="5" fillId="0" borderId="17" xfId="0" applyNumberFormat="1" applyFont="1" applyFill="1" applyBorder="1" applyAlignment="1">
      <alignment horizontal="center" vertical="top" wrapText="1"/>
    </xf>
    <xf numFmtId="167" fontId="5" fillId="0" borderId="17" xfId="0" applyNumberFormat="1" applyFont="1" applyFill="1" applyBorder="1" applyAlignment="1">
      <alignment horizontal="center" vertical="top" wrapText="1"/>
    </xf>
    <xf numFmtId="0" fontId="5" fillId="0" borderId="17" xfId="0" applyFont="1" applyFill="1" applyBorder="1" applyAlignment="1">
      <alignment horizontal="left" vertical="top" wrapText="1"/>
    </xf>
    <xf numFmtId="0" fontId="5" fillId="0" borderId="4" xfId="0" applyFont="1" applyFill="1" applyBorder="1" applyAlignment="1">
      <alignment vertical="top" wrapText="1"/>
    </xf>
    <xf numFmtId="49" fontId="5" fillId="0" borderId="17" xfId="0" applyNumberFormat="1" applyFont="1" applyFill="1" applyBorder="1" applyAlignment="1">
      <alignment horizontal="center" vertical="top" wrapText="1"/>
    </xf>
    <xf numFmtId="167" fontId="5" fillId="0" borderId="17" xfId="0" applyNumberFormat="1" applyFont="1" applyFill="1" applyBorder="1" applyAlignment="1">
      <alignment horizontal="center" vertical="top" wrapText="1"/>
    </xf>
    <xf numFmtId="0" fontId="5" fillId="0" borderId="4" xfId="0" applyFont="1" applyFill="1" applyBorder="1" applyAlignment="1">
      <alignment horizontal="left" vertical="top" wrapText="1"/>
    </xf>
    <xf numFmtId="0" fontId="5" fillId="0" borderId="17" xfId="0" applyFont="1" applyFill="1" applyBorder="1" applyAlignment="1">
      <alignment horizontal="left" vertical="top" wrapText="1"/>
    </xf>
    <xf numFmtId="0" fontId="5" fillId="0" borderId="18" xfId="0" applyFont="1" applyFill="1" applyBorder="1" applyAlignment="1">
      <alignment horizontal="left" vertical="top" wrapText="1"/>
    </xf>
    <xf numFmtId="0" fontId="5" fillId="0" borderId="4" xfId="0" applyFont="1" applyFill="1" applyBorder="1" applyAlignment="1">
      <alignment vertical="top" wrapText="1"/>
    </xf>
    <xf numFmtId="49" fontId="5" fillId="0" borderId="17" xfId="0" applyNumberFormat="1" applyFont="1" applyFill="1" applyBorder="1" applyAlignment="1">
      <alignment horizontal="center" vertical="top" wrapText="1"/>
    </xf>
    <xf numFmtId="167" fontId="5" fillId="0" borderId="17" xfId="0" applyNumberFormat="1" applyFont="1" applyFill="1" applyBorder="1" applyAlignment="1">
      <alignment horizontal="center" vertical="top" wrapText="1"/>
    </xf>
    <xf numFmtId="49" fontId="5" fillId="0" borderId="18" xfId="0" applyNumberFormat="1" applyFont="1" applyFill="1" applyBorder="1" applyAlignment="1">
      <alignment horizontal="center" vertical="top" wrapText="1"/>
    </xf>
    <xf numFmtId="167" fontId="5" fillId="0" borderId="18" xfId="0" applyNumberFormat="1" applyFont="1" applyFill="1" applyBorder="1" applyAlignment="1">
      <alignment horizontal="center" vertical="top" wrapText="1"/>
    </xf>
    <xf numFmtId="0" fontId="5" fillId="0" borderId="6" xfId="0" applyFont="1" applyFill="1" applyBorder="1" applyAlignment="1">
      <alignment vertical="top" wrapText="1"/>
    </xf>
    <xf numFmtId="0" fontId="5" fillId="0" borderId="4" xfId="0" applyFont="1" applyFill="1" applyBorder="1" applyAlignment="1">
      <alignment horizontal="left" vertical="top" wrapText="1"/>
    </xf>
    <xf numFmtId="0" fontId="5" fillId="0" borderId="17" xfId="0" applyFont="1" applyFill="1" applyBorder="1" applyAlignment="1">
      <alignment horizontal="left" vertical="top" wrapText="1"/>
    </xf>
    <xf numFmtId="49" fontId="5" fillId="0" borderId="17" xfId="0" applyNumberFormat="1" applyFont="1" applyFill="1" applyBorder="1" applyAlignment="1">
      <alignment horizontal="center" vertical="top" wrapText="1"/>
    </xf>
    <xf numFmtId="167" fontId="5" fillId="0" borderId="17" xfId="0" applyNumberFormat="1" applyFont="1" applyFill="1" applyBorder="1" applyAlignment="1">
      <alignment horizontal="center" vertical="top" wrapText="1"/>
    </xf>
    <xf numFmtId="14" fontId="28" fillId="2" borderId="0" xfId="21" applyNumberFormat="1" applyFont="1" applyFill="1" applyAlignment="1">
      <alignment horizontal="left"/>
    </xf>
    <xf numFmtId="173" fontId="30" fillId="2" borderId="2" xfId="8" applyFont="1" applyFill="1" applyBorder="1" applyAlignment="1">
      <alignment wrapText="1"/>
    </xf>
    <xf numFmtId="49" fontId="30" fillId="2" borderId="16" xfId="11" applyNumberFormat="1" applyFont="1" applyFill="1" applyBorder="1" applyAlignment="1">
      <alignment horizontal="center" vertical="center" wrapText="1"/>
    </xf>
    <xf numFmtId="166" fontId="5" fillId="2" borderId="17" xfId="8" applyNumberFormat="1" applyFont="1" applyFill="1" applyBorder="1" applyAlignment="1">
      <alignment horizontal="center" vertical="center" wrapText="1"/>
    </xf>
    <xf numFmtId="166" fontId="5" fillId="2" borderId="18" xfId="8" applyNumberFormat="1" applyFont="1" applyFill="1" applyBorder="1" applyAlignment="1">
      <alignment horizontal="center" vertical="center" wrapText="1"/>
    </xf>
    <xf numFmtId="49" fontId="30" fillId="2" borderId="16" xfId="11" applyNumberFormat="1" applyFont="1" applyFill="1" applyBorder="1" applyAlignment="1">
      <alignment horizontal="left" wrapText="1"/>
    </xf>
    <xf numFmtId="49" fontId="30" fillId="2" borderId="16" xfId="11" applyNumberFormat="1" applyFont="1" applyFill="1" applyBorder="1" applyAlignment="1">
      <alignment horizontal="left" vertical="center"/>
    </xf>
    <xf numFmtId="1" fontId="20" fillId="2" borderId="0" xfId="18" applyNumberFormat="1" applyFill="1" applyAlignment="1">
      <alignment horizontal="left"/>
    </xf>
    <xf numFmtId="175" fontId="0" fillId="2" borderId="0" xfId="0" applyNumberFormat="1" applyFill="1" applyAlignment="1">
      <alignment horizontal="center"/>
    </xf>
    <xf numFmtId="166" fontId="26" fillId="2" borderId="45" xfId="1" applyNumberFormat="1" applyFont="1" applyFill="1" applyBorder="1" applyAlignment="1">
      <alignment horizontal="center" vertical="top" wrapText="1"/>
    </xf>
    <xf numFmtId="166" fontId="26" fillId="2" borderId="15" xfId="1" applyNumberFormat="1" applyFont="1" applyFill="1" applyBorder="1" applyAlignment="1">
      <alignment horizontal="center" vertical="top" wrapText="1"/>
    </xf>
    <xf numFmtId="166" fontId="26" fillId="2" borderId="46" xfId="1" applyNumberFormat="1" applyFont="1" applyFill="1" applyBorder="1" applyAlignment="1">
      <alignment horizontal="center" vertical="top" wrapText="1"/>
    </xf>
    <xf numFmtId="166" fontId="5" fillId="2" borderId="45" xfId="1" applyNumberFormat="1" applyFont="1" applyFill="1" applyBorder="1" applyAlignment="1">
      <alignment horizontal="center" vertical="top"/>
    </xf>
    <xf numFmtId="166" fontId="5" fillId="2" borderId="15" xfId="1" applyNumberFormat="1" applyFont="1" applyFill="1" applyBorder="1" applyAlignment="1">
      <alignment horizontal="center" vertical="top"/>
    </xf>
    <xf numFmtId="166" fontId="5" fillId="2" borderId="46" xfId="1" applyNumberFormat="1" applyFont="1" applyFill="1" applyBorder="1" applyAlignment="1">
      <alignment horizontal="center" vertical="top"/>
    </xf>
    <xf numFmtId="166" fontId="5" fillId="2" borderId="47" xfId="1" applyNumberFormat="1" applyFont="1" applyFill="1" applyBorder="1" applyAlignment="1">
      <alignment horizontal="center" vertical="top"/>
    </xf>
    <xf numFmtId="166" fontId="5" fillId="2" borderId="48" xfId="1" applyNumberFormat="1" applyFont="1" applyFill="1" applyBorder="1" applyAlignment="1">
      <alignment horizontal="center" vertical="top"/>
    </xf>
    <xf numFmtId="166" fontId="5" fillId="2" borderId="49" xfId="1" applyNumberFormat="1" applyFont="1" applyFill="1" applyBorder="1" applyAlignment="1">
      <alignment horizontal="center" vertical="top"/>
    </xf>
    <xf numFmtId="0" fontId="0" fillId="0" borderId="0" xfId="0" applyAlignment="1">
      <alignment vertical="center"/>
    </xf>
    <xf numFmtId="14" fontId="28" fillId="2" borderId="0" xfId="21" applyNumberFormat="1" applyFont="1" applyFill="1" applyAlignment="1">
      <alignment horizontal="left"/>
    </xf>
    <xf numFmtId="14" fontId="29" fillId="2" borderId="0" xfId="21" applyNumberFormat="1" applyFont="1" applyFill="1" applyAlignment="1">
      <alignment horizontal="left"/>
    </xf>
    <xf numFmtId="0" fontId="11" fillId="2" borderId="22" xfId="0" applyFont="1" applyFill="1" applyBorder="1" applyAlignment="1">
      <alignment horizontal="center" wrapText="1"/>
    </xf>
    <xf numFmtId="0" fontId="11" fillId="2" borderId="8" xfId="0" applyFont="1" applyFill="1" applyBorder="1" applyAlignment="1">
      <alignment horizontal="center"/>
    </xf>
    <xf numFmtId="0" fontId="11" fillId="2" borderId="9" xfId="0" applyFont="1" applyFill="1" applyBorder="1" applyAlignment="1">
      <alignment horizontal="center"/>
    </xf>
    <xf numFmtId="0" fontId="11" fillId="2" borderId="10" xfId="0" applyFont="1" applyFill="1" applyBorder="1" applyAlignment="1">
      <alignment horizontal="center"/>
    </xf>
    <xf numFmtId="0" fontId="10" fillId="2" borderId="8" xfId="0" applyFont="1" applyFill="1" applyBorder="1" applyAlignment="1">
      <alignment horizontal="center"/>
    </xf>
    <xf numFmtId="0" fontId="10" fillId="2" borderId="9" xfId="0" applyFont="1" applyFill="1" applyBorder="1" applyAlignment="1">
      <alignment horizontal="center"/>
    </xf>
    <xf numFmtId="0" fontId="10" fillId="2" borderId="10" xfId="0" applyFont="1" applyFill="1" applyBorder="1" applyAlignment="1">
      <alignment horizontal="center"/>
    </xf>
    <xf numFmtId="14" fontId="11" fillId="2" borderId="41" xfId="0" applyNumberFormat="1" applyFont="1" applyFill="1" applyBorder="1" applyAlignment="1">
      <alignment horizontal="center" vertical="center" wrapText="1"/>
    </xf>
    <xf numFmtId="14" fontId="11" fillId="2" borderId="39" xfId="0" applyNumberFormat="1" applyFont="1" applyFill="1" applyBorder="1" applyAlignment="1">
      <alignment horizontal="center" vertical="center" wrapText="1"/>
    </xf>
    <xf numFmtId="14" fontId="11" fillId="2" borderId="40" xfId="0" applyNumberFormat="1" applyFont="1" applyFill="1" applyBorder="1" applyAlignment="1">
      <alignment horizontal="center" vertical="center" wrapText="1"/>
    </xf>
    <xf numFmtId="14" fontId="21" fillId="2" borderId="34" xfId="0" applyNumberFormat="1" applyFont="1" applyFill="1" applyBorder="1" applyAlignment="1">
      <alignment vertical="center" wrapText="1"/>
    </xf>
    <xf numFmtId="14" fontId="21" fillId="2" borderId="36" xfId="0" applyNumberFormat="1" applyFont="1" applyFill="1" applyBorder="1" applyAlignment="1">
      <alignment vertical="center" wrapText="1"/>
    </xf>
    <xf numFmtId="14" fontId="21" fillId="2" borderId="34" xfId="0" applyNumberFormat="1" applyFont="1" applyFill="1" applyBorder="1" applyAlignment="1">
      <alignment horizontal="left" vertical="center" wrapText="1"/>
    </xf>
    <xf numFmtId="0" fontId="21" fillId="2" borderId="19" xfId="0" applyFont="1" applyFill="1" applyBorder="1" applyAlignment="1">
      <alignment horizontal="center" wrapText="1"/>
    </xf>
    <xf numFmtId="0" fontId="21" fillId="2" borderId="22" xfId="0" applyFont="1" applyFill="1" applyBorder="1" applyAlignment="1">
      <alignment horizontal="center" wrapText="1"/>
    </xf>
    <xf numFmtId="0" fontId="21" fillId="2" borderId="23" xfId="0" applyFont="1" applyFill="1" applyBorder="1" applyAlignment="1">
      <alignment horizontal="center" wrapText="1"/>
    </xf>
    <xf numFmtId="0" fontId="21" fillId="2" borderId="0" xfId="0" applyFont="1" applyFill="1" applyBorder="1" applyAlignment="1">
      <alignment horizontal="center" wrapText="1"/>
    </xf>
    <xf numFmtId="0" fontId="23" fillId="2" borderId="43" xfId="0" applyFont="1" applyFill="1" applyBorder="1" applyAlignment="1">
      <alignment horizontal="center" vertical="center"/>
    </xf>
    <xf numFmtId="165" fontId="23" fillId="2" borderId="43" xfId="0" applyNumberFormat="1" applyFont="1" applyFill="1" applyBorder="1" applyAlignment="1">
      <alignment horizontal="center" vertical="center"/>
    </xf>
    <xf numFmtId="165" fontId="23" fillId="2" borderId="44" xfId="0" applyNumberFormat="1" applyFont="1" applyFill="1" applyBorder="1" applyAlignment="1">
      <alignment horizontal="center" vertical="center"/>
    </xf>
    <xf numFmtId="0" fontId="25" fillId="2" borderId="42" xfId="0" applyFont="1" applyFill="1" applyBorder="1" applyAlignment="1">
      <alignment horizontal="center" wrapText="1"/>
    </xf>
    <xf numFmtId="0" fontId="25" fillId="2" borderId="43" xfId="0" applyFont="1" applyFill="1" applyBorder="1" applyAlignment="1">
      <alignment horizontal="center" wrapText="1"/>
    </xf>
    <xf numFmtId="0" fontId="25" fillId="2" borderId="44" xfId="0" applyFont="1" applyFill="1" applyBorder="1" applyAlignment="1">
      <alignment horizontal="center" wrapText="1"/>
    </xf>
    <xf numFmtId="0" fontId="21" fillId="2" borderId="42" xfId="0" applyFont="1" applyFill="1" applyBorder="1" applyAlignment="1">
      <alignment horizontal="center" wrapText="1"/>
    </xf>
    <xf numFmtId="0" fontId="21" fillId="2" borderId="43" xfId="0" applyFont="1" applyFill="1" applyBorder="1" applyAlignment="1">
      <alignment horizontal="center" wrapText="1"/>
    </xf>
    <xf numFmtId="0" fontId="21" fillId="2" borderId="44" xfId="0" applyFont="1" applyFill="1" applyBorder="1" applyAlignment="1">
      <alignment horizontal="center" wrapText="1"/>
    </xf>
    <xf numFmtId="0" fontId="21" fillId="2" borderId="0" xfId="0" applyFont="1" applyFill="1" applyBorder="1" applyAlignment="1">
      <alignment horizontal="center" vertical="center" wrapText="1"/>
    </xf>
    <xf numFmtId="0" fontId="21" fillId="2" borderId="43" xfId="0" applyFont="1" applyFill="1" applyBorder="1" applyAlignment="1">
      <alignment horizontal="center" vertical="center" wrapText="1"/>
    </xf>
    <xf numFmtId="0" fontId="21" fillId="2" borderId="42" xfId="0" applyFont="1" applyFill="1" applyBorder="1" applyAlignment="1">
      <alignment horizontal="center" vertical="center" wrapText="1"/>
    </xf>
    <xf numFmtId="0" fontId="21" fillId="2" borderId="44" xfId="0" applyFont="1" applyFill="1" applyBorder="1" applyAlignment="1">
      <alignment horizontal="center" vertical="center" wrapText="1"/>
    </xf>
  </cellXfs>
  <cellStyles count="22">
    <cellStyle name="Comma 3" xfId="2" xr:uid="{00000000-0005-0000-0000-000000000000}"/>
    <cellStyle name="Comma 3 2" xfId="15" xr:uid="{D0167CD6-3EF4-4BB0-8BE1-E0F324936539}"/>
    <cellStyle name="Good 2" xfId="13" xr:uid="{5E2C900C-3331-4FD9-88F1-FC8AD961AC1B}"/>
    <cellStyle name="Hyperlink" xfId="18" builtinId="8"/>
    <cellStyle name="Hyperlink 2" xfId="20" xr:uid="{0371827F-3050-4777-A77D-683469552805}"/>
    <cellStyle name="Month" xfId="7" xr:uid="{40EC3B23-EC20-4262-BBE7-8BBD0B92545B}"/>
    <cellStyle name="Normal" xfId="0" builtinId="0"/>
    <cellStyle name="Normal 2" xfId="3" xr:uid="{00000000-0005-0000-0000-000002000000}"/>
    <cellStyle name="Normal 2 2" xfId="8" xr:uid="{22886588-37E4-4D98-AB59-889A46037C01}"/>
    <cellStyle name="Normal 2 2 2" xfId="19" xr:uid="{6478EBBF-E760-4E31-8B4B-328864D771AD}"/>
    <cellStyle name="Normal 2 3" xfId="17" xr:uid="{C1C8E111-D424-4CE5-BCE1-0DCD44070B1A}"/>
    <cellStyle name="Normal 2 4" xfId="6" xr:uid="{663FD0C7-8F7A-4667-A2A6-2E5B8C2F675D}"/>
    <cellStyle name="Normal 3" xfId="5" xr:uid="{2E33444D-2097-4480-9F41-92087D56831D}"/>
    <cellStyle name="Normal 3 2" xfId="21" xr:uid="{416B197D-35DE-4751-96F7-522A188070E8}"/>
    <cellStyle name="Normal 4" xfId="9" xr:uid="{4355313E-0380-4093-9E57-04997113C794}"/>
    <cellStyle name="Normal 4 2" xfId="16" xr:uid="{80FFA833-F3B3-4D5D-AE61-C023D272A19E}"/>
    <cellStyle name="Percent" xfId="1" builtinId="5"/>
    <cellStyle name="Percent 2" xfId="4" xr:uid="{79E98D25-FD3C-45F9-9934-9AE9A62096CC}"/>
    <cellStyle name="Percent 2 2" xfId="14" xr:uid="{DC8FE72C-BC45-4826-BF28-6A0A65B703F4}"/>
    <cellStyle name="Percent 3" xfId="10" xr:uid="{A7087172-6EA0-4491-BE38-5630533A507D}"/>
    <cellStyle name="Table Title" xfId="11" xr:uid="{1DA57F17-2701-41AE-9B6F-AD7BC6FF6AD2}"/>
    <cellStyle name="Year" xfId="12" xr:uid="{E27F06E7-273B-4975-9921-E71F53F63234}"/>
  </cellStyles>
  <dxfs count="64">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i val="0"/>
        <strike val="0"/>
        <condense val="0"/>
        <extend val="0"/>
        <outline val="0"/>
        <shadow val="0"/>
        <u val="none"/>
        <vertAlign val="baseline"/>
        <sz val="6.5"/>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hair">
          <color theme="0"/>
        </right>
        <top style="hair">
          <color indexed="64"/>
        </top>
        <bottom style="hair">
          <color indexed="64"/>
        </bottom>
        <vertical style="hair">
          <color theme="0"/>
        </vertical>
        <horizontal style="hair">
          <color indexed="64"/>
        </horizontal>
      </border>
    </dxf>
    <dxf>
      <border>
        <top style="hair">
          <color indexed="64"/>
        </top>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7.5"/>
        <color auto="1"/>
        <name val="Arial"/>
        <family val="2"/>
        <scheme val="none"/>
      </font>
      <numFmt numFmtId="30" formatCode="@"/>
      <fill>
        <patternFill>
          <fgColor indexed="64"/>
          <bgColor theme="0"/>
        </patternFill>
      </fill>
      <alignment horizontal="center" vertical="center" textRotation="0" wrapText="1" indent="0" justifyLastLine="0" shrinkToFit="0" readingOrder="0"/>
    </dxf>
    <dxf>
      <border>
        <bottom style="hair">
          <color indexed="64"/>
        </bottom>
      </border>
    </dxf>
    <dxf>
      <font>
        <b/>
        <i val="0"/>
        <strike val="0"/>
        <condense val="0"/>
        <extend val="0"/>
        <outline val="0"/>
        <shadow val="0"/>
        <u val="none"/>
        <vertAlign val="baseline"/>
        <sz val="6.5"/>
        <color auto="1"/>
        <name val="Arial"/>
        <family val="2"/>
        <scheme val="none"/>
      </font>
      <numFmt numFmtId="30" formatCode="@"/>
      <fill>
        <patternFill patternType="none">
          <fgColor indexed="64"/>
          <bgColor theme="0"/>
        </patternFill>
      </fill>
      <alignment horizontal="center" vertical="center" textRotation="0" wrapText="1" indent="0" justifyLastLine="0" shrinkToFit="0" readingOrder="0"/>
      <border diagonalUp="0" diagonalDown="0">
        <left style="hair">
          <color theme="0"/>
        </left>
        <right style="hair">
          <color theme="0"/>
        </right>
        <top/>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val="0"/>
        <i val="0"/>
        <strike val="0"/>
        <condense val="0"/>
        <extend val="0"/>
        <outline val="0"/>
        <shadow val="0"/>
        <u val="none"/>
        <vertAlign val="baseline"/>
        <sz val="7.5"/>
        <color auto="1"/>
        <name val="Arial"/>
        <family val="2"/>
        <scheme val="none"/>
      </font>
      <numFmt numFmtId="14" formatCode="0.00%"/>
      <fill>
        <patternFill>
          <fgColor indexed="64"/>
          <bgColor theme="0"/>
        </patternFill>
      </fill>
      <alignment horizontal="center" vertical="center" textRotation="0" wrapText="1" indent="0" justifyLastLine="0" shrinkToFit="0" readingOrder="0"/>
      <border diagonalUp="0" diagonalDown="0">
        <left style="hair">
          <color theme="0"/>
        </left>
        <right style="hair">
          <color theme="0"/>
        </right>
        <top style="hair">
          <color indexed="64"/>
        </top>
        <bottom style="hair">
          <color indexed="64"/>
        </bottom>
        <vertical style="hair">
          <color theme="0"/>
        </vertical>
        <horizontal style="hair">
          <color indexed="64"/>
        </horizontal>
      </border>
    </dxf>
    <dxf>
      <font>
        <b/>
        <i val="0"/>
        <strike val="0"/>
        <condense val="0"/>
        <extend val="0"/>
        <outline val="0"/>
        <shadow val="0"/>
        <u val="none"/>
        <vertAlign val="baseline"/>
        <sz val="6.5"/>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hair">
          <color theme="0"/>
        </right>
        <top style="hair">
          <color indexed="64"/>
        </top>
        <bottom style="hair">
          <color indexed="64"/>
        </bottom>
        <vertical style="hair">
          <color theme="0"/>
        </vertical>
        <horizontal style="hair">
          <color indexed="64"/>
        </horizontal>
      </border>
    </dxf>
    <dxf>
      <border>
        <top style="hair">
          <color indexed="64"/>
        </top>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7.5"/>
        <color auto="1"/>
        <name val="Arial"/>
        <family val="2"/>
        <scheme val="none"/>
      </font>
      <fill>
        <patternFill>
          <fgColor indexed="64"/>
          <bgColor theme="0"/>
        </patternFill>
      </fill>
      <alignment horizontal="center" vertical="center" textRotation="0" wrapText="1" indent="0" justifyLastLine="0" shrinkToFit="0" readingOrder="0"/>
    </dxf>
    <dxf>
      <border>
        <bottom style="hair">
          <color indexed="64"/>
        </bottom>
      </border>
    </dxf>
    <dxf>
      <font>
        <b/>
        <i val="0"/>
        <strike val="0"/>
        <condense val="0"/>
        <extend val="0"/>
        <outline val="0"/>
        <shadow val="0"/>
        <u val="none"/>
        <vertAlign val="baseline"/>
        <sz val="6.5"/>
        <color auto="1"/>
        <name val="Arial"/>
        <family val="2"/>
        <scheme val="none"/>
      </font>
      <fill>
        <patternFill patternType="none">
          <fgColor indexed="64"/>
          <bgColor theme="0"/>
        </patternFill>
      </fill>
      <alignment horizontal="center" vertical="center" textRotation="0" wrapText="1" indent="0" justifyLastLine="0" shrinkToFit="0" readingOrder="0"/>
      <border diagonalUp="0" diagonalDown="0">
        <left style="hair">
          <color theme="0"/>
        </left>
        <right style="hair">
          <color theme="0"/>
        </right>
        <top/>
        <bottom/>
        <vertical style="hair">
          <color theme="0"/>
        </vertical>
        <horizontal style="hair">
          <color indexed="64"/>
        </horizontal>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9" formatCode="0.0"/>
      <fill>
        <patternFill>
          <fgColor indexed="64"/>
          <bgColor theme="0"/>
        </patternFill>
      </fill>
      <alignment horizontal="general" vertical="top"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fill>
        <patternFill>
          <fgColor indexed="64"/>
          <bgColor theme="0"/>
        </patternFill>
      </fill>
      <alignment horizontal="general" vertical="top" textRotation="0" wrapText="1" indent="0" justifyLastLine="0" shrinkToFit="0" readingOrder="0"/>
      <border diagonalUp="0" diagonalDown="0" outline="0">
        <left/>
        <right style="hair">
          <color theme="0"/>
        </right>
        <top style="hair">
          <color indexed="64"/>
        </top>
        <bottom style="hair">
          <color indexed="64"/>
        </bottom>
      </border>
    </dxf>
    <dxf>
      <border>
        <top style="hair">
          <color indexed="64"/>
        </top>
      </border>
    </dxf>
    <dxf>
      <border diagonalUp="0" diagonalDown="0">
        <left style="thin">
          <color theme="0"/>
        </left>
        <right style="thin">
          <color theme="0"/>
        </right>
        <top style="thin">
          <color indexed="64"/>
        </top>
        <bottom style="hair">
          <color indexed="64"/>
        </bottom>
      </border>
    </dxf>
    <dxf>
      <font>
        <b val="0"/>
        <i val="0"/>
        <strike val="0"/>
        <condense val="0"/>
        <extend val="0"/>
        <outline val="0"/>
        <shadow val="0"/>
        <u val="none"/>
        <vertAlign val="baseline"/>
        <sz val="7.5"/>
        <color indexed="8"/>
        <name val="Arial"/>
        <family val="2"/>
        <scheme val="none"/>
      </font>
      <fill>
        <patternFill>
          <fgColor indexed="64"/>
          <bgColor theme="0"/>
        </patternFill>
      </fill>
      <alignment horizontal="general" vertical="top" textRotation="0" wrapText="1" indent="0" justifyLastLine="0" shrinkToFit="0" readingOrder="0"/>
    </dxf>
    <dxf>
      <border>
        <bottom style="hair">
          <color indexed="64"/>
        </bottom>
      </border>
    </dxf>
    <dxf>
      <font>
        <b/>
        <i val="0"/>
        <strike val="0"/>
        <condense val="0"/>
        <extend val="0"/>
        <outline val="0"/>
        <shadow val="0"/>
        <u val="none"/>
        <vertAlign val="baseline"/>
        <sz val="6.5"/>
        <color auto="1"/>
        <name val="Arial"/>
        <family val="2"/>
        <scheme val="none"/>
      </font>
      <fill>
        <patternFill patternType="none">
          <fgColor indexed="64"/>
          <bgColor theme="0"/>
        </patternFill>
      </fill>
      <alignment horizontal="general" vertical="bottom" textRotation="0" wrapText="1" indent="0" justifyLastLine="0" shrinkToFit="0" readingOrder="0"/>
      <border diagonalUp="0" diagonalDown="0" outline="0">
        <left style="hair">
          <color theme="0"/>
        </left>
        <right style="hair">
          <color theme="0"/>
        </right>
        <top/>
        <bottom/>
      </border>
    </dxf>
    <dxf>
      <font>
        <b val="0"/>
        <i val="0"/>
        <strike val="0"/>
        <condense val="0"/>
        <extend val="0"/>
        <outline val="0"/>
        <shadow val="0"/>
        <u val="none"/>
        <vertAlign val="baseline"/>
        <sz val="7.5"/>
        <color indexed="8"/>
        <name val="Arial"/>
        <family val="2"/>
        <scheme val="none"/>
      </font>
      <numFmt numFmtId="166" formatCode="0.0%"/>
      <fill>
        <patternFill patternType="solid">
          <fgColor indexed="64"/>
          <bgColor theme="0"/>
        </patternFill>
      </fill>
      <alignment horizontal="center" vertical="center"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6" formatCode="0.0%"/>
      <fill>
        <patternFill patternType="solid">
          <fgColor indexed="64"/>
          <bgColor theme="0"/>
        </patternFill>
      </fill>
      <alignment horizontal="center" vertical="center"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val="0"/>
        <i val="0"/>
        <strike val="0"/>
        <condense val="0"/>
        <extend val="0"/>
        <outline val="0"/>
        <shadow val="0"/>
        <u val="none"/>
        <vertAlign val="baseline"/>
        <sz val="7.5"/>
        <color indexed="8"/>
        <name val="Arial"/>
        <family val="2"/>
        <scheme val="none"/>
      </font>
      <numFmt numFmtId="166" formatCode="0.0%"/>
      <fill>
        <patternFill patternType="solid">
          <fgColor indexed="64"/>
          <bgColor theme="0"/>
        </patternFill>
      </fill>
      <alignment horizontal="center" vertical="center" textRotation="0" wrapText="1" indent="0" justifyLastLine="0" shrinkToFit="0" readingOrder="0"/>
      <border diagonalUp="0" diagonalDown="0" outline="0">
        <left style="hair">
          <color theme="0"/>
        </left>
        <right style="hair">
          <color theme="0"/>
        </right>
        <top style="hair">
          <color indexed="64"/>
        </top>
        <bottom style="hair">
          <color indexed="64"/>
        </bottom>
      </border>
    </dxf>
    <dxf>
      <font>
        <b/>
        <i val="0"/>
        <strike val="0"/>
        <condense val="0"/>
        <extend val="0"/>
        <outline val="0"/>
        <shadow val="0"/>
        <u val="none"/>
        <vertAlign val="baseline"/>
        <sz val="6.5"/>
        <color rgb="FF0066B3"/>
        <name val="Arial"/>
        <family val="2"/>
        <scheme val="none"/>
      </font>
      <numFmt numFmtId="30" formatCode="@"/>
      <fill>
        <patternFill patternType="solid">
          <fgColor indexed="64"/>
          <bgColor theme="0"/>
        </patternFill>
      </fill>
      <alignment horizontal="left" vertical="bottom" textRotation="0" wrapText="1" indent="0" justifyLastLine="0" shrinkToFit="0" readingOrder="0"/>
      <border diagonalUp="0" diagonalDown="0" outline="0">
        <left style="hair">
          <color theme="0"/>
        </left>
        <right style="hair">
          <color theme="0"/>
        </right>
        <top/>
        <bottom style="hair">
          <color indexed="64"/>
        </bottom>
      </border>
    </dxf>
    <dxf>
      <border>
        <top style="hair">
          <color indexed="64"/>
        </top>
      </border>
    </dxf>
    <dxf>
      <border diagonalUp="0" diagonalDown="0">
        <left style="thin">
          <color theme="0"/>
        </left>
        <right style="thin">
          <color theme="0"/>
        </right>
        <top style="thin">
          <color indexed="64"/>
        </top>
        <bottom style="hair">
          <color indexed="64"/>
        </bottom>
      </border>
    </dxf>
    <dxf>
      <font>
        <b val="0"/>
        <i val="0"/>
        <strike val="0"/>
        <condense val="0"/>
        <extend val="0"/>
        <outline val="0"/>
        <shadow val="0"/>
        <u val="none"/>
        <vertAlign val="baseline"/>
        <sz val="7.5"/>
        <color indexed="8"/>
        <name val="Arial"/>
        <family val="2"/>
        <scheme val="none"/>
      </font>
      <numFmt numFmtId="30" formatCode="@"/>
      <fill>
        <patternFill patternType="solid">
          <fgColor indexed="64"/>
          <bgColor theme="0"/>
        </patternFill>
      </fill>
      <alignment horizontal="general" vertical="top" textRotation="0" wrapText="1" indent="0" justifyLastLine="0" shrinkToFit="0" readingOrder="0"/>
    </dxf>
    <dxf>
      <border>
        <bottom style="hair">
          <color indexed="64"/>
        </bottom>
      </border>
    </dxf>
    <dxf>
      <font>
        <b/>
        <i val="0"/>
        <strike val="0"/>
        <condense val="0"/>
        <extend val="0"/>
        <outline val="0"/>
        <shadow val="0"/>
        <u val="none"/>
        <vertAlign val="baseline"/>
        <sz val="6.5"/>
        <color rgb="FF0066B3"/>
        <name val="Arial"/>
        <family val="2"/>
        <scheme val="none"/>
      </font>
      <numFmt numFmtId="30" formatCode="@"/>
      <fill>
        <patternFill patternType="solid">
          <fgColor indexed="64"/>
          <bgColor theme="0"/>
        </patternFill>
      </fill>
      <alignment horizontal="general" vertical="bottom" textRotation="0" wrapText="1" indent="0" justifyLastLine="0" shrinkToFit="0" readingOrder="0"/>
      <border diagonalUp="0" diagonalDown="0" outline="0">
        <left style="hair">
          <color theme="0"/>
        </left>
        <right style="hair">
          <color theme="0"/>
        </right>
        <top/>
        <bottom/>
      </border>
    </dxf>
  </dxfs>
  <tableStyles count="1" defaultTableStyle="TableStyleMedium2" defaultPivotStyle="PivotStyleLight16">
    <tableStyle name="Moody's Table Style" count="0" xr9:uid="{D9D4651B-A4DA-4A93-99AE-995BECB57F7D}"/>
  </tableStyles>
  <colors>
    <mruColors>
      <color rgb="FF46BEF5"/>
      <color rgb="FF1E50AA"/>
      <color rgb="FF7C7D9B"/>
      <color rgb="FFF58C3C"/>
      <color rgb="FF009775"/>
      <color rgb="FFD20F46"/>
      <color rgb="FF87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externalLink" Target="externalLinks/externalLink6.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5.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4.xml"/><Relationship Id="rId58"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8.xml"/><Relationship Id="rId61"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3.xml"/><Relationship Id="rId60" Type="http://schemas.openxmlformats.org/officeDocument/2006/relationships/externalLink" Target="externalLinks/externalLink11.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7.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228600</xdr:colOff>
      <xdr:row>3</xdr:row>
      <xdr:rowOff>171450</xdr:rowOff>
    </xdr:to>
    <xdr:pic>
      <xdr:nvPicPr>
        <xdr:cNvPr id="3" name="Picture 2" descr="C:\Users\StantonB\Documents\MIS_RGB_Blue.gif">
          <a:extLst>
            <a:ext uri="{FF2B5EF4-FFF2-40B4-BE49-F238E27FC236}">
              <a16:creationId xmlns:a16="http://schemas.microsoft.com/office/drawing/2014/main" id="{7D7CE965-EB22-455F-AE03-AE07048E035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152400</xdr:rowOff>
    </xdr:from>
    <xdr:to>
      <xdr:col>18</xdr:col>
      <xdr:colOff>561975</xdr:colOff>
      <xdr:row>1</xdr:row>
      <xdr:rowOff>186017</xdr:rowOff>
    </xdr:to>
    <xdr:sp macro="" textlink="">
      <xdr:nvSpPr>
        <xdr:cNvPr id="2" name="Text Box 1">
          <a:extLst>
            <a:ext uri="{FF2B5EF4-FFF2-40B4-BE49-F238E27FC236}">
              <a16:creationId xmlns:a16="http://schemas.microsoft.com/office/drawing/2014/main" id="{3B4495F7-4F89-4999-BA99-7EE104E276DF}"/>
            </a:ext>
          </a:extLst>
        </xdr:cNvPr>
        <xdr:cNvSpPr txBox="1">
          <a:spLocks noChangeArrowheads="1"/>
        </xdr:cNvSpPr>
      </xdr:nvSpPr>
      <xdr:spPr bwMode="auto">
        <a:xfrm>
          <a:off x="95250" y="152400"/>
          <a:ext cx="11464925" cy="211417"/>
        </a:xfrm>
        <a:prstGeom prst="rect">
          <a:avLst/>
        </a:prstGeom>
        <a:solidFill>
          <a:srgbClr val="FFFFFF"/>
        </a:solidFill>
        <a:ln w="9525">
          <a:noFill/>
          <a:miter lim="800000"/>
          <a:headEnd/>
          <a:tailEnd/>
        </a:ln>
      </xdr:spPr>
      <xdr:txBody>
        <a:bodyPr vertOverflow="clip" wrap="square" lIns="0" tIns="0" rIns="0" bIns="0" anchor="ctr" upright="1"/>
        <a:lstStyle/>
        <a:p>
          <a:pPr algn="l" rtl="0">
            <a:defRPr sz="1000"/>
          </a:pPr>
          <a:r>
            <a:rPr lang="en-GB" sz="800" b="0" i="0" u="none" strike="noStrike" baseline="0">
              <a:solidFill>
                <a:srgbClr val="808080"/>
              </a:solidFill>
              <a:latin typeface="Bliss Pro Light"/>
            </a:rPr>
            <a:t>This publication does not announce a credit rating action.  For any credit ratings referenced in this publication, please see the ratings tab on the issuer/entity page on </a:t>
          </a:r>
          <a:r>
            <a:rPr lang="en-GB" sz="800" b="0" i="0" u="none" strike="noStrike" baseline="0">
              <a:solidFill>
                <a:srgbClr val="0000FF"/>
              </a:solidFill>
              <a:latin typeface="Bliss Pro Light"/>
            </a:rPr>
            <a:t>www.moodys.com</a:t>
          </a:r>
          <a:r>
            <a:rPr lang="en-GB" sz="800" b="0" i="0" u="none" strike="noStrike" baseline="0">
              <a:solidFill>
                <a:srgbClr val="808080"/>
              </a:solidFill>
              <a:latin typeface="Bliss Pro Light"/>
            </a:rPr>
            <a:t> for the most updated credit rating action information and rating history.</a:t>
          </a:r>
        </a:p>
      </xdr:txBody>
    </xdr:sp>
    <xdr:clientData/>
  </xdr:twoCellAnchor>
  <xdr:oneCellAnchor>
    <xdr:from>
      <xdr:col>0</xdr:col>
      <xdr:colOff>76200</xdr:colOff>
      <xdr:row>2</xdr:row>
      <xdr:rowOff>66675</xdr:rowOff>
    </xdr:from>
    <xdr:ext cx="10972800" cy="9486154"/>
    <xdr:sp macro="" textlink="">
      <xdr:nvSpPr>
        <xdr:cNvPr id="3" name="TextBox 2">
          <a:extLst>
            <a:ext uri="{FF2B5EF4-FFF2-40B4-BE49-F238E27FC236}">
              <a16:creationId xmlns:a16="http://schemas.microsoft.com/office/drawing/2014/main" id="{62BFCA70-5210-4CEE-98B6-EC65C4D2E8AD}"/>
            </a:ext>
          </a:extLst>
        </xdr:cNvPr>
        <xdr:cNvSpPr txBox="1"/>
      </xdr:nvSpPr>
      <xdr:spPr>
        <a:xfrm>
          <a:off x="76200" y="425450"/>
          <a:ext cx="10972800" cy="9486154"/>
        </a:xfrm>
        <a:prstGeom prst="rect">
          <a:avLst/>
        </a:prstGeom>
        <a:solidFill>
          <a:sysClr val="window" lastClr="FFFFFF"/>
        </a:solidFill>
        <a:ln>
          <a:solidFill>
            <a:srgbClr val="BCBCBC"/>
          </a:solidFill>
        </a:ln>
      </xdr:spPr>
      <xdr:style>
        <a:lnRef idx="0">
          <a:scrgbClr r="0" g="0" b="0"/>
        </a:lnRef>
        <a:fillRef idx="0">
          <a:scrgbClr r="0" g="0" b="0"/>
        </a:fillRef>
        <a:effectRef idx="0">
          <a:scrgbClr r="0" g="0" b="0"/>
        </a:effectRef>
        <a:fontRef idx="minor">
          <a:schemeClr val="tx1"/>
        </a:fontRef>
      </xdr:style>
      <xdr:txBody>
        <a:bodyPr vertOverflow="clip" wrap="square" tIns="91440" bIns="91440" rtlCol="0" anchor="t">
          <a:noAutofit/>
        </a:bodyPr>
        <a:lstStyle/>
        <a:p>
          <a:r>
            <a:rPr lang="en-US" sz="950">
              <a:solidFill>
                <a:schemeClr val="tx1"/>
              </a:solidFill>
              <a:effectLst/>
              <a:latin typeface="Bliss Pro ExtraLight" panose="02010006030000020004" pitchFamily="50" charset="0"/>
              <a:ea typeface="+mn-ea"/>
              <a:cs typeface="+mn-cs"/>
            </a:rPr>
            <a:t>© 2020 Moody’s Corporation, Moody’s Investors Service, Inc., Moody’s Analytics, Inc. and/or their licensors and affiliates (collectively, “MOODY’S”). All rights reserved.</a:t>
          </a:r>
        </a:p>
        <a:p>
          <a:r>
            <a:rPr lang="en-US" sz="950">
              <a:solidFill>
                <a:schemeClr val="tx1"/>
              </a:solidFill>
              <a:effectLst/>
              <a:latin typeface="Bliss Pro ExtraLight" panose="02010006030000020004" pitchFamily="50" charset="0"/>
              <a:ea typeface="+mn-ea"/>
              <a:cs typeface="+mn-cs"/>
            </a:rPr>
            <a:t> </a:t>
          </a:r>
        </a:p>
        <a:p>
          <a:r>
            <a:rPr lang="en-US" sz="950" b="1" u="none" strike="noStrike">
              <a:solidFill>
                <a:schemeClr val="tx1"/>
              </a:solidFill>
              <a:effectLst/>
              <a:latin typeface="Bliss Pro ExtraLight" panose="02010006030000020004" pitchFamily="50" charset="0"/>
              <a:ea typeface="+mn-ea"/>
              <a:cs typeface="+mn-cs"/>
            </a:rPr>
            <a:t>CREDIT RATINGS ISSUED BY MOODY'S INVESTORS SERVICE, INC. AND/OR ITS CREDIT RATINGS AFFILIATES ARE MOODY’S CURRENT OPINIONS OF THE RELATIVE FUTURE CREDIT RISK OF ENTITIES, CREDIT COMMITMENTS, OR DEBT OR DEBT-LIKE SECURITIES, AND MATERIALS, PRODUCTS, SERVICES AND INFORMATION PUBLISHED BY MOODY’S (COLLECTIVELY, “PUBLICATIONS”) MAY INCLUDE SUCH  CURRENT OPINIONS. MOODY’S INVESTORS SERVICE DEFINES CREDIT RISK AS THE RISK THAT AN ENTITY MAY NOT MEET ITS CONTRACTUAL FINANCIAL OBLIGATIONS AS THEY COME DUE AND ANY ESTIMATED FINANCIAL LOSS IN THE EVENT OF DEFAULT OR IMPAIRMENT. SEE MOODY’S RATING SYMBOLS AND DEFINITIONS PUBLICATION FOR INFORMATION ON THE TYPES OF CONTRACTUAL FINANCIAL OBLIGATIONS ADDRESSED BY MOODY’S INVESTORS SERVICE CREDIT RATINGS. CREDIT RATINGS DO NOT ADDRESS ANY OTHER RISK, INCLUDING BUT NOT LIMITED TO: LIQUIDITY RISK, MARKET VALUE RISK, OR PRICE VOLATILITY. CREDIT RATINGS, NON-CREDIT ASSESSMENTS (“ASSESSMENTS”), AND  OTHER OPINIONS INCLUDED IN MOODY’S PUBLICATIONS ARE NOT STATEMENTS OF CURRENT OR HISTORICAL FACT. MOODY’S PUBLICATIONS MAY ALSO INCLUDE QUANTITATIVE MODEL-BASED ESTIMATES OF CREDIT RISK AND RELATED OPINIONS OR COMMENTARY PUBLISHED BY MOODY’S ANALYTICS, INC. AND/OR ITS AFFILIATES. MOODY’S CREDIT RATINGS, ASSESSMENTS, OTHER OPINIONS AND PUBLICATIONS DO NOT CONSTITUTE OR PROVIDE INVESTMENT OR FINANCIAL ADVICE, AND MOODY’S CREDIT RATINGS, ASSESSMENTS, OTHER OPINIONS AND  PUBLICATIONS ARE NOT AND DO NOT PROVIDE RECOMMENDATIONS TO PURCHASE, SELL, OR HOLD PARTICULAR SECURITIES. MOODY’S CREDIT RATINGS, ASSESSMENTS, OTHER OPINIONS AND  PUBLICATIONS DO NOT COMMENT ON THE SUITABILITY OF AN INVESTMENT FOR ANY PARTICULAR INVESTOR. MOODY’S ISSUES ITS CREDIT RATINGS, ASSESSMENTS AND OTHER OPINIONS AND PUBLISHES  ITS PUBLICATIONS WITH THE EXPECTATION AND UNDERSTANDING THAT EACH INVESTOR WILL, WITH DUE CARE, MAKE ITS OWN STUDY AND EVALUATION OF EACH SECURITY THAT IS UNDER CONSIDERATION FOR PURCHASE, HOLDING, OR SALE. </a:t>
          </a:r>
          <a:endParaRPr lang="en-US" sz="950" b="1" u="sng">
            <a:solidFill>
              <a:schemeClr val="tx1"/>
            </a:solidFill>
            <a:effectLst/>
            <a:latin typeface="Bliss Pro ExtraLight" panose="02010006030000020004" pitchFamily="50" charset="0"/>
            <a:ea typeface="+mn-ea"/>
            <a:cs typeface="+mn-cs"/>
          </a:endParaRP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MOODY’S CREDIT RATINGS</a:t>
          </a:r>
          <a:r>
            <a:rPr lang="en-US" sz="950" b="1">
              <a:solidFill>
                <a:schemeClr val="tx1"/>
              </a:solidFill>
              <a:effectLst/>
              <a:latin typeface="Bliss Pro ExtraLight" panose="02010006030000020004" pitchFamily="50" charset="0"/>
              <a:ea typeface="+mn-ea"/>
              <a:cs typeface="+mn-cs"/>
            </a:rPr>
            <a:t>, </a:t>
          </a:r>
          <a:r>
            <a:rPr lang="en-US" sz="950">
              <a:solidFill>
                <a:schemeClr val="tx1"/>
              </a:solidFill>
              <a:effectLst/>
              <a:latin typeface="Bliss Pro ExtraLight" panose="02010006030000020004" pitchFamily="50" charset="0"/>
              <a:ea typeface="+mn-ea"/>
              <a:cs typeface="+mn-cs"/>
            </a:rPr>
            <a:t>ASSESSMENTS, OTHER OPINIONS, AND PUBLICATIONS ARE NOT INTENDED FOR USE BY RETAIL INVESTORS AND IT WOULD BE RECKLESS AND INAPPROPRIATE FOR RETAIL INVESTORS TO USE MOODY’S CREDIT RATINGS, ASSESSMENTS, OTHER OPINIONS OR  PUBLICATIONS WHEN MAKING AN INVESTMENT DECISION. IF IN DOUBT YOU SHOULD CONTACT YOUR FINANCIAL OR OTHER PROFESSIONAL ADVISER.</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ALL INFORMATION CONTAINED HEREIN IS PROTECTED BY LAW, INCLUDING BUT NOT LIMITED TO, COPYRIGHT LAW, AND NONE OF SUCH INFORMATION MAY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MOODY’S CREDIT RATINGS</a:t>
          </a:r>
          <a:r>
            <a:rPr lang="en-US" sz="950" b="1">
              <a:solidFill>
                <a:schemeClr val="tx1"/>
              </a:solidFill>
              <a:effectLst/>
              <a:latin typeface="Bliss Pro ExtraLight" panose="02010006030000020004" pitchFamily="50" charset="0"/>
              <a:ea typeface="+mn-ea"/>
              <a:cs typeface="+mn-cs"/>
            </a:rPr>
            <a:t>, </a:t>
          </a:r>
          <a:r>
            <a:rPr lang="en-US" sz="950">
              <a:solidFill>
                <a:schemeClr val="tx1"/>
              </a:solidFill>
              <a:effectLst/>
              <a:latin typeface="Bliss Pro ExtraLight" panose="02010006030000020004" pitchFamily="50" charset="0"/>
              <a:ea typeface="+mn-ea"/>
              <a:cs typeface="+mn-cs"/>
            </a:rPr>
            <a:t>ASSESSMENTS, OTHER OPINIONS AND PUBLICATIONS ARE NOT INTENDED FOR USE BY ANY PERSON AS A BENCHMARK AS THAT TERM IS DEFINED FOR REGULATORY PURPOSES AND MUST NOT BE USED IN ANY WAY THAT COULD RESULT IN THEM BEING CONSIDERED A BENCHMARK.</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All information contained herein is obtained by MOODY’S from sources believed by it to be accurate and reliable. Because of the possibility of human or mechanical error as well as other factors, however, all information contained herein is provided “AS IS” without warranty of any kind. MOODY'S adopts all necessary measures so that the information it uses in assigning a credit rating is of sufficient quality and from sources MOODY'S considers to be reliable including, when appropriate, independent third-party sources. However, MOODY’S is not an auditor and cannot in every instance independently verify or validate information received in the rating process or in preparing its Publications. </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to any person or entity for any indirect, special, consequential, or incidental losses or damages whatsoever arising from or in connection with the information contained herein or the use of or inability to use any such information, even if MOODY’S or any of its directors, officers, employees, agents, representatives, licensors or suppliers is advised in advance of the possibility of such losses or damages, including but not limited to: (a) any loss of present or prospective profits or (b) any loss or damage arising where the relevant financial instrument is not the subject of a particular credit rating assigned by MOODY’S.</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for any direct or compensatory losses or damages caused to any person or entity, including but not limited to by any negligence (but excluding fraud, willful misconduct or any other type of liability that, for the avoidance of doubt, by law cannot be excluded) on the part of, or any contingency within or beyond the control of, MOODY’S or any of its directors, officers, employees, agents, representatives, licensors or suppliers, arising from or in connection with the information contained herein or the use of or inability to use any such information.</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NO WARRANTY, EXPRESS OR IMPLIED, AS TO THE ACCURACY, TIMELINESS, COMPLETENESS, MERCHANTABILITY OR FITNESS FOR ANY PARTICULAR PURPOSE OF ANY CREDIT RATING, ASSESSMENT, OTHER OPINION OR INFORMATION IS GIVEN OR MADE BY MOODY’S IN ANY FORM OR MANNER WHATSOEVER.</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Moody’s Investors Service, Inc., a wholly-owned credit rating agency subsidiary of Moody’s Corporation (“MCO”), hereby discloses that most issuers of debt securities (including corporate and municipal bonds, debentures, notes and commercial paper) and preferred stock rated by Moody’s Investors Service, Inc. have, prior to assignment of any credit rating, agreed to pay to Moody’s Investors Service, Inc. for credit ratings opinions and services rendered by it fees ranging from $1,000 to approximately $2,700,000. MCO and Moody’s investors Service also maintain policies and procedures to address the independence of Moody’s Investors Service credit ratings and credit rating processes. Information regarding certain affiliations that may exist between directors of MCO and rated entities, and between entities who hold credit ratings from Moody’s Investors Service and have also publicly reported to the SEC an ownership interest in MCO of more than 5%, is posted annually at </a:t>
          </a:r>
          <a:r>
            <a:rPr lang="en-US" sz="950" u="sng">
              <a:solidFill>
                <a:schemeClr val="tx1"/>
              </a:solidFill>
              <a:effectLst/>
              <a:latin typeface="Bliss Pro ExtraLight" panose="02010006030000020004" pitchFamily="50" charset="0"/>
              <a:ea typeface="+mn-ea"/>
              <a:cs typeface="+mn-cs"/>
              <a:hlinkClick xmlns:r="http://schemas.openxmlformats.org/officeDocument/2006/relationships" r:id=""/>
            </a:rPr>
            <a:t>www.moodys.com</a:t>
          </a:r>
          <a:r>
            <a:rPr lang="en-US" sz="950">
              <a:solidFill>
                <a:schemeClr val="tx1"/>
              </a:solidFill>
              <a:effectLst/>
              <a:latin typeface="Bliss Pro ExtraLight" panose="02010006030000020004" pitchFamily="50" charset="0"/>
              <a:ea typeface="+mn-ea"/>
              <a:cs typeface="+mn-cs"/>
            </a:rPr>
            <a:t> under the heading “Investor Relations — Corporate Governance — Director and Shareholder Affiliation Policy.”  </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Additional terms for Australia only: Any publication into Australia of this document is pursuant to the Australian Financial Services License of MOODY’S affiliate, Moody’s Investors Service Pty Limited ABN 61 003 399 657AFSL 336969 and/or Moody’s Analytics Australia Pty Ltd ABN 94 105 136 972 AFSL 383569 (as applicable). This document is intended to be provided only to “wholesale clients” within the meaning of section 761G of the Corporations Act 2001. By continuing to access this document from within Australia, you represent to MOODY’S that you are, or are accessing the document as a representative of, a “wholesale client” and that neither you nor the entity you represent will directly or indirectly disseminate this document or its contents to “retail clients” within the meaning of section 761G of the Corporations Act 2001. MOODY’S credit rating is an opinion as to the creditworthiness of a debt obligation of the issuer, not on the equity securities of the issuer or any form of security that is available to retail investors.</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Additional terms for Japan only: Moody's Japan K.K. (“MJKK”) is a wholly-owned credit rating agency subsidiary of Moody's Group Japan G.K., which is wholly-owned by Moody’s Overseas Holdings Inc., a wholly-owned subsidiary of MCO. Moody’s SF Japan K.K. (“MSFJ”) is a wholly-owned credit rating agency subsidiary of MJKK. MSFJ is not a Nationally Recognized Statistical Rating Organization (“NRSRO”). Therefore, credit ratings assigned by MSFJ are Non-NRSRO Credit Ratings. Non-NRSRO Credit Ratings are assigned by an entity that is not a NRSRO and, consequently, the rated obligation will not qualify for certain types of treatment under U.S. laws. MJKK and MSFJ are credit rating agencies registered with the Japan Financial Services Agency and their registration numbers are FSA Commissioner (Ratings) No. 2 and 3 respectively.</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MJKK or MSFJ (as applicable) hereby disclose that most issuers of debt securities (including corporate and municipal bonds, debentures, notes and commercial paper) and preferred stock rated by MJKK or MSFJ (as applicable) have, prior to assignment of any credit rating, agreed to pay to MJKK or MSFJ (as applicable) for credit ratings opinions and services rendered by it fees ranging from JPY125,000 to approximately JPY250,000,000.</a:t>
          </a:r>
        </a:p>
        <a:p>
          <a:r>
            <a:rPr lang="en-US" sz="950">
              <a:solidFill>
                <a:schemeClr val="tx1"/>
              </a:solidFill>
              <a:effectLst/>
              <a:latin typeface="Bliss Pro ExtraLight" panose="02010006030000020004" pitchFamily="50" charset="0"/>
              <a:ea typeface="+mn-ea"/>
              <a:cs typeface="+mn-cs"/>
            </a:rPr>
            <a:t> </a:t>
          </a:r>
        </a:p>
        <a:p>
          <a:r>
            <a:rPr lang="en-US" sz="950">
              <a:solidFill>
                <a:schemeClr val="tx1"/>
              </a:solidFill>
              <a:effectLst/>
              <a:latin typeface="Bliss Pro ExtraLight" panose="02010006030000020004" pitchFamily="50" charset="0"/>
              <a:ea typeface="+mn-ea"/>
              <a:cs typeface="+mn-cs"/>
            </a:rPr>
            <a:t>MJKK and MSFJ also maintain policies and procedures to address Japanese regulatory requirements.</a:t>
          </a:r>
          <a:endParaRPr lang="en-US" sz="950" baseline="0">
            <a:solidFill>
              <a:schemeClr val="tx1"/>
            </a:solidFill>
            <a:effectLst/>
            <a:latin typeface="Bliss Pro ExtraLight" panose="02010006030000020004" pitchFamily="50" charset="0"/>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mstom1prod:3301/Documents%20and%20Settings/ponirovy/Local%20Settings/Temporary%20Internet%20Files/OLK7/LGD%20Model_Dec%2009%20Gulfmar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Documents%20and%20Settings\SherwinH\My%20Documents\QTSC\DEFAULT_Rawdata_Alpha_Numeric(83-9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d.moodys.net\MIS_AMR_DFS\Users\ous\Desktop\ADS\MDR%20Forecast%20monthly%202019-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OuS/Desktop/ADS_1920_2018/MDR%20Forecast%20monthly%202019-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moodys.net\MIS_AMR_DFS\Documents%20and%20Settings\ponirovy\Local%20Settings\Temporary%20Internet%20Files\OLK7\LGD%20Model_Dec%2009%20Gulfmar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ponirovy/Local%20Settings/Temporary%20Internet%20Files/OLK7/LGD%20Model_Dec%2009%20Gulfma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Monitoring%20Admin\Index%20Reports%20Excel\deal_list.20100409.TrancheLi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OCUME~1\SherwinH\LOCALS~1\Temp\NewSRA_corp_defaul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moodys-my.sharepoint.com/Users/hek/Downloads/Periodic%20Reports%20-%20Default-Trends-Global-October-2019-Default-Report-Excel-Data%20-%2011Nov19%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moodys.net\MIS_AMR_DFS\default%20report\MonthlyDefaultReport_2019-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efault%20report/MonthlyDefaultReport_2019-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th-cms-meth01-tom-pr:3301/Ken/Annual%20Default%20Study%202019/Underlying%20data%20for%20graphic/ADS_Draft_weirdrename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pha Numeric DefRate"/>
      <sheetName val="Alpha Numeric Numerators"/>
      <sheetName val="Alpha Numeric Denominators"/>
    </sheetNames>
    <sheetDataSet>
      <sheetData sheetId="0" refreshError="1"/>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Data SG"/>
      <sheetName val="Chart Data IG"/>
      <sheetName val="GL 12"/>
      <sheetName val="US 12"/>
      <sheetName val="EMU 12"/>
      <sheetName val="GL 60"/>
      <sheetName val="US 60"/>
      <sheetName val="EMU 60"/>
      <sheetName val="Chart Def Industry"/>
      <sheetName val="Chart CDX IG"/>
      <sheetName val="Chart CDX HY"/>
      <sheetName val="Chart Unemployment"/>
      <sheetName val="Chart High Yield Sprd"/>
      <sheetName val="DATA GLOBAL"/>
      <sheetName val="DATA US"/>
      <sheetName val="DATA EMU"/>
      <sheetName val="DATA BONDLOAN"/>
      <sheetName val="DATA BOND"/>
      <sheetName val="DATA LOAN"/>
      <sheetName val="CDX-NA"/>
      <sheetName val="DATA ECON"/>
      <sheetName val="COHORT DATA - SG"/>
      <sheetName val="COHORT DATA - IG"/>
      <sheetName val="COHORT DATA - TRANS"/>
      <sheetName val="DataCheck"/>
      <sheetName val="Charts-DataCheck"/>
      <sheetName val="HY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row r="36">
          <cell r="V36">
            <v>7</v>
          </cell>
          <cell r="AF36">
            <v>6</v>
          </cell>
        </row>
        <row r="39">
          <cell r="T39">
            <v>-2</v>
          </cell>
          <cell r="V39">
            <v>1.1959934220361788E-3</v>
          </cell>
          <cell r="AD39">
            <v>-2</v>
          </cell>
          <cell r="AF39">
            <v>5.979967110180894E-4</v>
          </cell>
        </row>
      </sheetData>
      <sheetData sheetId="25"/>
      <sheetData sheetId="2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Data SG"/>
      <sheetName val="Chart Data IG"/>
      <sheetName val="GL 12"/>
      <sheetName val="US 12"/>
      <sheetName val="EMU 12"/>
      <sheetName val="GL 60"/>
      <sheetName val="US 60"/>
      <sheetName val="EMU 60"/>
      <sheetName val="Chart Def Industry"/>
      <sheetName val="Chart CDX IG"/>
      <sheetName val="Chart CDX HY"/>
      <sheetName val="Chart Unemployment"/>
      <sheetName val="Chart High Yield Sprd"/>
      <sheetName val="DATA GLOBAL"/>
      <sheetName val="DATA US"/>
      <sheetName val="DATA EMU"/>
      <sheetName val="DATA BONDLOAN"/>
      <sheetName val="DATA BOND"/>
      <sheetName val="DATA LOAN"/>
      <sheetName val="CDX-NA"/>
      <sheetName val="DATA ECON"/>
      <sheetName val="COHORT DATA - SG"/>
      <sheetName val="COHORT DATA - IG"/>
      <sheetName val="COHORT DATA - TRANS"/>
      <sheetName val="DataCheck"/>
      <sheetName val="Charts-DataCheck"/>
      <sheetName val="HY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row r="36">
          <cell r="V36">
            <v>7</v>
          </cell>
          <cell r="AF36">
            <v>6</v>
          </cell>
        </row>
        <row r="39">
          <cell r="T39">
            <v>-2</v>
          </cell>
          <cell r="V39">
            <v>1.1959934220361788E-3</v>
          </cell>
          <cell r="AD39">
            <v>-2</v>
          </cell>
          <cell r="AF39">
            <v>5.979967110180894E-4</v>
          </cell>
        </row>
      </sheetData>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che list"/>
      <sheetName val="deal list Def"/>
      <sheetName val="deal list EL"/>
      <sheetName val="market definitions"/>
      <sheetName val="Queries"/>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refreshError="1"/>
      <sheetData sheetId="11">
        <row r="24">
          <cell r="C24">
            <v>25569</v>
          </cell>
        </row>
        <row r="25">
          <cell r="C25">
            <v>36892</v>
          </cell>
        </row>
      </sheetData>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G DR - Issuer (I-1)"/>
      <sheetName val="IW SG DR - US Bond v Loan (I-3)"/>
      <sheetName val="SG DR - Dollar (I-5)"/>
      <sheetName val="Gbl SG 12 Mth Def Fcst (II-7)"/>
      <sheetName val="US SG 12 Mth Def Fcst (II-8)"/>
      <sheetName val="EU SG 12 Mth Def Fcst (II-9)"/>
      <sheetName val="SG Bond Loan Issr DefRt (II-11)"/>
      <sheetName val="SG Bond Only Issr DefRt (II-12)"/>
      <sheetName val="SG Loan Only Issr DefRt (II-13)"/>
      <sheetName val="economy.com UR Act Fcst (II-15)"/>
      <sheetName val="economy.com HY Act Fcst (II-16)"/>
      <sheetName val="1 Yr DR Fcst by Ind (II-18)"/>
      <sheetName val="Gbl 1 Yr Mig Rates Hist (II-19)"/>
      <sheetName val="Gbl 1 Yr Mig Rates Fcst (II-20)"/>
      <sheetName val="SG Default Dist (II-23)"/>
      <sheetName val="IG Default Dist (II-24)"/>
      <sheetName val="Def Issuer Counts (III-26)"/>
      <sheetName val="Def Bond Loan Issr Cnt (III-27)"/>
      <sheetName val="Def Bond Vol (III-29)"/>
      <sheetName val="Def Bond Loans Vol (III-30)"/>
      <sheetName val="Gbl Bond Rec Prices (IV-36)"/>
      <sheetName val="US Bond Loan Rec Prices (IV-38)"/>
      <sheetName val=" Bankrupt Bond Ind MBBI (IV-40)"/>
      <sheetName val="Rating Volatility Rate (V-41)"/>
      <sheetName val="Rating Drift (V-42)"/>
      <sheetName val="Gbl SG 5Yr Def Fcst (Appx-46)"/>
      <sheetName val="US SG 5Yr Def Fcst (Appx-47)"/>
      <sheetName val="Euro SG 5 Yr Def Fcst (Appx-49)"/>
      <sheetName val="MBBI Update"/>
      <sheetName val="Issuer Default Rates"/>
    </sheetNames>
    <sheetDataSet>
      <sheetData sheetId="0" refreshError="1"/>
      <sheetData sheetId="1" refreshError="1"/>
      <sheetData sheetId="2" refreshError="1"/>
      <sheetData sheetId="3">
        <row r="46">
          <cell r="A46" t="str">
            <v>Source: Moody's Investors Service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4">
          <cell r="A44" t="str">
            <v>Source: Moody's Investors Service</v>
          </cell>
        </row>
      </sheetData>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1"/>
      <sheetName val="I-2"/>
      <sheetName val="I-3"/>
      <sheetName val="I-4"/>
      <sheetName val="I-5"/>
      <sheetName val="I-6"/>
      <sheetName val="II-7"/>
      <sheetName val="II-8"/>
      <sheetName val="II-9"/>
      <sheetName val="II-10"/>
      <sheetName val="II-11"/>
      <sheetName val="II-12"/>
      <sheetName val="II-13"/>
      <sheetName val="II-14"/>
      <sheetName val="II-15"/>
      <sheetName val="II-16"/>
      <sheetName val="II-17"/>
      <sheetName val="II-18"/>
      <sheetName val="II-19"/>
      <sheetName val="II-20"/>
      <sheetName val="II-21"/>
      <sheetName val="II-22"/>
      <sheetName val="II-23"/>
      <sheetName val="II-24"/>
      <sheetName val="II-25"/>
      <sheetName val="III-26"/>
      <sheetName val="III-27"/>
      <sheetName val="III-28"/>
      <sheetName val="III-29"/>
      <sheetName val="III-30"/>
      <sheetName val="III-31"/>
      <sheetName val="III-32"/>
      <sheetName val="III-33"/>
      <sheetName val="III-34"/>
      <sheetName val="III-35"/>
      <sheetName val="IV-36"/>
      <sheetName val="IV-37"/>
      <sheetName val="IV-38"/>
      <sheetName val="IV-39"/>
      <sheetName val="IV-40"/>
      <sheetName val="IV-41"/>
      <sheetName val="V-42"/>
      <sheetName val="V-43"/>
      <sheetName val="V-44"/>
      <sheetName val="V-45"/>
      <sheetName val="V-46"/>
      <sheetName val="Appx-47"/>
      <sheetName val="Appx-48"/>
      <sheetName val="Appx-49"/>
      <sheetName val="MBBI Update"/>
      <sheetName val="Issuer Default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1"/>
      <sheetName val="I-2"/>
      <sheetName val="I-3"/>
      <sheetName val="I-4"/>
      <sheetName val="I-5"/>
      <sheetName val="I-6"/>
      <sheetName val="II-7"/>
      <sheetName val="II-8"/>
      <sheetName val="II-9"/>
      <sheetName val="II-10"/>
      <sheetName val="II-11"/>
      <sheetName val="II-12"/>
      <sheetName val="II-13"/>
      <sheetName val="II-14"/>
      <sheetName val="II-15"/>
      <sheetName val="II-16"/>
      <sheetName val="II-17"/>
      <sheetName val="II-18"/>
      <sheetName val="II-19"/>
      <sheetName val="II-20"/>
      <sheetName val="II-21"/>
      <sheetName val="II-22"/>
      <sheetName val="II-23"/>
      <sheetName val="II-24"/>
      <sheetName val="III-26"/>
      <sheetName val="III-27"/>
      <sheetName val="III-28"/>
      <sheetName val="III-29"/>
      <sheetName val="III-30"/>
      <sheetName val="III-31"/>
      <sheetName val="III-32"/>
      <sheetName val="III-33"/>
      <sheetName val="III-34"/>
      <sheetName val="III-35"/>
      <sheetName val="IV-36"/>
      <sheetName val="IV-37"/>
      <sheetName val="IV-38"/>
      <sheetName val="IV-39"/>
      <sheetName val="IV-40"/>
      <sheetName val="IV-41"/>
      <sheetName val="V-42"/>
      <sheetName val="V-43"/>
      <sheetName val="V-44"/>
      <sheetName val="V-45"/>
      <sheetName val="V-46"/>
      <sheetName val="Appx-47"/>
      <sheetName val="Appx-48"/>
      <sheetName val="Appx-49"/>
      <sheetName val="MBBI Update"/>
      <sheetName val="Issuer Default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1"/>
      <sheetName val="Ex.2"/>
      <sheetName val="Ex.3"/>
      <sheetName val="Ex. 4"/>
      <sheetName val="Ex. 4 data"/>
      <sheetName val="Ex.4  "/>
      <sheetName val="Ex. 5"/>
      <sheetName val="Sheet45"/>
      <sheetName val="Ex.6"/>
      <sheetName val="Ex.6-data"/>
      <sheetName val="Sheet46"/>
      <sheetName val="Sheet11"/>
      <sheetName val="Ex.8(update)"/>
      <sheetName val="Ex.8Sheet"/>
      <sheetName val="Ex.9(Update"/>
      <sheetName val="Ex.9Sheet"/>
      <sheetName val="Ex.10_defRates"/>
      <sheetName val="Ex12CreditLossRate"/>
      <sheetName val="Ex.13"/>
      <sheetName val="Ex.14"/>
      <sheetName val="Ex.15_Assumptions"/>
      <sheetName val="Sheet44"/>
      <sheetName val="Trans"/>
      <sheetName val="Sheet3"/>
      <sheetName val="Sheet2"/>
      <sheetName val="Ex16"/>
      <sheetName val="Ex17"/>
      <sheetName val="Ex.18_medianRating"/>
      <sheetName val="Ex.19_ap"/>
      <sheetName val="Apppendix"/>
      <sheetName val="Ex.18-19_2019List"/>
      <sheetName val="Sheet21"/>
      <sheetName val="Ex.20-21_DefCt"/>
      <sheetName val="Ex. 21"/>
      <sheetName val="Ex.23_byGeo"/>
      <sheetName val="Ex. 23"/>
      <sheetName val="Ex.29_avg_def"/>
      <sheetName val="Ex30_annual_def"/>
      <sheetName val="Ex.31_currentTrans"/>
      <sheetName val="Ex. 24"/>
      <sheetName val="Ex.32_avgTrans20"/>
      <sheetName val="Ex. 25"/>
      <sheetName val="Ex.33_avgTrans70"/>
      <sheetName val="Ex. 26"/>
      <sheetName val="Ex.34_avgTrans70_5yr"/>
      <sheetName val="Ex. 27"/>
      <sheetName val="Ex.35_currentTrans_Fine"/>
      <sheetName val="Ex. 28"/>
      <sheetName val="Sheet32"/>
      <sheetName val="Ex.36_avgTrans_Fine"/>
      <sheetName val="Ex. 29"/>
      <sheetName val="Sheet33"/>
      <sheetName val="Ex.37-38_defRates"/>
      <sheetName val="Ex. 30"/>
      <sheetName val="Ex.39-40_DefRates_Fine"/>
      <sheetName val="Sheet6"/>
      <sheetName val="Sheet35"/>
      <sheetName val="Ex.41_CDR20"/>
      <sheetName val="Ex. 33"/>
      <sheetName val="Sheet36"/>
      <sheetName val="Ex.42_CDR70"/>
      <sheetName val="Ex. 34"/>
      <sheetName val="Sheet37"/>
      <sheetName val="Ex.43_CDR1983"/>
      <sheetName val="Ex. 35"/>
      <sheetName val="Sheet38"/>
      <sheetName val="Ex.44_CDR83_FINE"/>
      <sheetName val="Ex.36"/>
      <sheetName val="Sheet39"/>
      <sheetName val="Ex.45_CDR98_FINE"/>
      <sheetName val="Ex. 37"/>
      <sheetName val="Ex.46_avgDef_since1970"/>
      <sheetName val="Ex. 38"/>
      <sheetName val="Ex.47-50_defRates_byMDR"/>
      <sheetName val="Sheet42"/>
      <sheetName val="Ex.53"/>
      <sheetName val="Sheet4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B3" t="str">
            <v xml:space="preserve"> </v>
          </cell>
          <cell r="C3" t="str">
            <v>Issuer-weighted recoveries</v>
          </cell>
          <cell r="F3" t="str">
            <v>Volume-weighted recoveries</v>
          </cell>
        </row>
        <row r="4">
          <cell r="B4" t="str">
            <v>Priority Position</v>
          </cell>
          <cell r="C4">
            <v>2019</v>
          </cell>
          <cell r="D4">
            <v>2018</v>
          </cell>
          <cell r="E4" t="str">
            <v>1983-2019</v>
          </cell>
          <cell r="F4">
            <v>2019</v>
          </cell>
          <cell r="G4">
            <v>2018</v>
          </cell>
          <cell r="H4" t="str">
            <v>1983-2019</v>
          </cell>
        </row>
        <row r="5">
          <cell r="B5" t="str">
            <v>1st Lien Bank Loan</v>
          </cell>
          <cell r="C5">
            <v>0.60629999999999995</v>
          </cell>
          <cell r="D5">
            <v>0.69420000000000004</v>
          </cell>
          <cell r="E5">
            <v>0.66459999999999997</v>
          </cell>
          <cell r="F5">
            <v>0.68959999999999999</v>
          </cell>
          <cell r="G5">
            <v>0.70509999999999995</v>
          </cell>
          <cell r="H5">
            <v>0.63829999999999998</v>
          </cell>
        </row>
        <row r="6">
          <cell r="B6" t="str">
            <v>2nd Lien Bank Loan</v>
          </cell>
          <cell r="C6">
            <v>0.4572</v>
          </cell>
          <cell r="D6">
            <v>0.42180000000000001</v>
          </cell>
          <cell r="E6">
            <v>0.32619999999999999</v>
          </cell>
          <cell r="F6">
            <v>0.50039999999999996</v>
          </cell>
          <cell r="G6">
            <v>0.26350000000000001</v>
          </cell>
          <cell r="H6">
            <v>0.28689999999999999</v>
          </cell>
        </row>
        <row r="7">
          <cell r="B7" t="str">
            <v>Sr. Unsecured Bank Loan</v>
          </cell>
          <cell r="C7">
            <v>0.86509999999999998</v>
          </cell>
          <cell r="D7">
            <v>0.41930000000000001</v>
          </cell>
          <cell r="E7">
            <v>0.4672</v>
          </cell>
          <cell r="F7">
            <v>0.86260000000000003</v>
          </cell>
          <cell r="G7">
            <v>0.42259999999999998</v>
          </cell>
          <cell r="H7">
            <v>0.44330000000000003</v>
          </cell>
        </row>
        <row r="8">
          <cell r="B8" t="str">
            <v>1st Lien Bond</v>
          </cell>
          <cell r="C8">
            <v>0.59545999999999999</v>
          </cell>
          <cell r="D8">
            <v>0.58760000000000001</v>
          </cell>
          <cell r="E8">
            <v>0.54600000000000004</v>
          </cell>
          <cell r="F8">
            <v>0.53700000000000003</v>
          </cell>
          <cell r="G8">
            <v>0.69720000000000004</v>
          </cell>
          <cell r="H8">
            <v>0.54920000000000002</v>
          </cell>
        </row>
        <row r="9">
          <cell r="B9" t="str">
            <v>2nd Lien Bond</v>
          </cell>
          <cell r="C9">
            <v>0.45319999999999999</v>
          </cell>
          <cell r="D9">
            <v>0.35160000000000002</v>
          </cell>
          <cell r="E9">
            <v>0.44679999999999997</v>
          </cell>
          <cell r="F9">
            <v>0.4249</v>
          </cell>
          <cell r="G9">
            <v>0.43869999999999998</v>
          </cell>
          <cell r="H9">
            <v>0.43919999999999998</v>
          </cell>
        </row>
        <row r="10">
          <cell r="B10" t="str">
            <v>Sr. Unsecured Bond</v>
          </cell>
          <cell r="C10">
            <v>0.31819999999999998</v>
          </cell>
          <cell r="D10">
            <v>0.46929999999999999</v>
          </cell>
          <cell r="E10">
            <v>0.37940000000000002</v>
          </cell>
          <cell r="F10">
            <v>0.52639999999999998</v>
          </cell>
          <cell r="G10">
            <v>0.4178</v>
          </cell>
          <cell r="H10">
            <v>0.35039999999999999</v>
          </cell>
        </row>
        <row r="11">
          <cell r="B11" t="str">
            <v>Sr. Subordinated Bond</v>
          </cell>
          <cell r="C11">
            <v>0.64670000000000005</v>
          </cell>
          <cell r="D11">
            <v>0.45629999999999998</v>
          </cell>
          <cell r="E11">
            <v>0.31190000000000001</v>
          </cell>
          <cell r="F11">
            <v>0.65720000000000001</v>
          </cell>
          <cell r="G11">
            <v>0.25600000000000001</v>
          </cell>
          <cell r="H11">
            <v>0.26779999999999998</v>
          </cell>
        </row>
        <row r="12">
          <cell r="B12" t="str">
            <v>Subordinated Bond</v>
          </cell>
          <cell r="C12">
            <v>0.40010000000000001</v>
          </cell>
          <cell r="D12" t="str">
            <v>n.a.</v>
          </cell>
          <cell r="E12">
            <v>0.32</v>
          </cell>
          <cell r="F12">
            <v>0.40010000000000001</v>
          </cell>
          <cell r="G12" t="str">
            <v>n.a.</v>
          </cell>
          <cell r="H12">
            <v>0.27789999999999998</v>
          </cell>
        </row>
        <row r="13">
          <cell r="B13" t="str">
            <v>Jr. Subordinated Bond</v>
          </cell>
          <cell r="C13">
            <v>0.75</v>
          </cell>
          <cell r="D13" t="str">
            <v>n.a.</v>
          </cell>
          <cell r="E13">
            <v>0.24210000000000001</v>
          </cell>
          <cell r="F13">
            <v>0.75</v>
          </cell>
          <cell r="G13" t="str">
            <v>n.a.</v>
          </cell>
          <cell r="H13">
            <v>0.1358</v>
          </cell>
        </row>
        <row r="14">
          <cell r="B14" t="str">
            <v>* We use market prices (bids) to proxy recoveries in this exhibit</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0D7A1-1B49-4660-9300-861D4D8B47A0}" name="Table_ExampleTable41_Copy" displayName="Table_ExampleTable41_Copy" ref="A3:D5" totalsRowShown="0" headerRowDxfId="63" dataDxfId="61" headerRowBorderDxfId="62" tableBorderDxfId="60" totalsRowBorderDxfId="59" headerRowCellStyle="Table Title" dataCellStyle="Normal 2 2">
  <tableColumns count="4">
    <tableColumn id="1" xr3:uid="{6CF2AD02-B96A-4D04-BB7D-54BDA264B149}" name=" " dataDxfId="58" dataCellStyle="Table Title"/>
    <tableColumn id="3" xr3:uid="{76BAC115-445B-49FE-8B9C-6E3465E206E2}" name="2018" dataDxfId="57" dataCellStyle="Normal 2 2"/>
    <tableColumn id="4" xr3:uid="{E4C23EC8-803F-4B45-8124-435C5D0A3DE4}" name="2019" dataDxfId="56" dataCellStyle="Normal 2 2"/>
    <tableColumn id="5" xr3:uid="{4715FAD3-5116-41B4-A561-899E6239653C}" name="2020" dataDxfId="55" dataCellStyle="Normal 2 2"/>
  </tableColumns>
  <tableStyleInfo name="Moody'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7E72E5-75AE-4BBE-A1BC-29319881058A}" name="Table_ExampleTable28_Copy" displayName="Table_ExampleTable28_Copy" ref="A3:W23" totalsRowShown="0" headerRowDxfId="54" dataDxfId="52" headerRowBorderDxfId="53" tableBorderDxfId="51" totalsRowBorderDxfId="50">
  <tableColumns count="23">
    <tableColumn id="1" xr3:uid="{C993BFD0-8023-40F1-AADF-9369218AEF14}" name="From\To" dataDxfId="49"/>
    <tableColumn id="2" xr3:uid="{B4AE65E2-4EB5-4967-9D1A-4935A725BEA7}" name="Aaa" dataDxfId="48"/>
    <tableColumn id="3" xr3:uid="{3700D849-9DF2-4C95-AEAB-BEF7AF80EBF2}" name="Aa1" dataDxfId="47"/>
    <tableColumn id="4" xr3:uid="{CDEA6029-7CE6-443B-8B95-72E2CD00A919}" name="Aa2" dataDxfId="46"/>
    <tableColumn id="5" xr3:uid="{2118A0ED-8333-4EC5-AA58-6991954C3043}" name="Aa3" dataDxfId="45"/>
    <tableColumn id="6" xr3:uid="{0BA669D6-4568-402D-9952-55671E351C56}" name="A1" dataDxfId="44"/>
    <tableColumn id="7" xr3:uid="{A1B644E3-2C2F-48E2-A12C-591A0F8A03CE}" name="A2" dataDxfId="43"/>
    <tableColumn id="8" xr3:uid="{D8808EAF-6D5E-4001-A459-FDFB3FFCED91}" name="A3" dataDxfId="42"/>
    <tableColumn id="9" xr3:uid="{E4B68C50-A475-4912-A470-3FE2D70F1993}" name="Baa1" dataDxfId="41"/>
    <tableColumn id="10" xr3:uid="{F562635D-AF16-4CC4-A410-5DCD9AC6ECCD}" name="Baa2" dataDxfId="40"/>
    <tableColumn id="11" xr3:uid="{D826B24D-92BE-4C4C-B7CE-493929F55793}" name="Baa3" dataDxfId="39"/>
    <tableColumn id="12" xr3:uid="{D0FAC71B-6169-4D78-97DA-0E84A27A6A8A}" name="Ba1" dataDxfId="38"/>
    <tableColumn id="13" xr3:uid="{86EA8DD3-430C-457C-B773-37EABB243057}" name="Ba2" dataDxfId="37"/>
    <tableColumn id="14" xr3:uid="{28D9ACC3-9F99-4DAA-9986-A5FEF349BB70}" name="Ba3" dataDxfId="36"/>
    <tableColumn id="15" xr3:uid="{48A5CA33-091D-4B5E-A2F2-58DFB5F36542}" name="B1" dataDxfId="35"/>
    <tableColumn id="16" xr3:uid="{7FF2A468-665E-41DC-A6BD-1477493F3FF1}" name="B2" dataDxfId="34"/>
    <tableColumn id="17" xr3:uid="{20278982-A9FC-465C-8CD4-FA273BA8EE34}" name="B3" dataDxfId="33"/>
    <tableColumn id="18" xr3:uid="{66B4AE18-7F47-4E0C-B215-AE30F600550F}" name="Caa1" dataDxfId="32"/>
    <tableColumn id="19" xr3:uid="{61A6847C-EA7E-48B4-B35A-79A9748DEA1F}" name="Caa2" dataDxfId="31"/>
    <tableColumn id="20" xr3:uid="{2BA0B17F-C092-4032-9DBB-51425C6B2D62}" name="Caa3" dataDxfId="30"/>
    <tableColumn id="21" xr3:uid="{C63A4EE1-C31E-4589-A535-A3FA0CC3C6AC}" name="Ca-C" dataDxfId="29"/>
    <tableColumn id="22" xr3:uid="{EB530456-4DB7-4D37-8E87-E916844DDDB6}" name="WR" dataDxfId="28"/>
    <tableColumn id="23" xr3:uid="{5C29C88C-108B-40B5-A42F-2B0638380AFD}" name="DEF" dataDxfId="27"/>
  </tableColumns>
  <tableStyleInfo name="Moody'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35786C6-A878-4BAA-A303-CE7B6393548F}" name="Table_ExampleTable3_Copy" displayName="Table_ExampleTable3_Copy" ref="A3:K34" totalsRowShown="0" headerRowDxfId="26" dataDxfId="24" headerRowBorderDxfId="25" tableBorderDxfId="23" totalsRowBorderDxfId="22" dataCellStyle="Percent">
  <tableColumns count="11">
    <tableColumn id="1" xr3:uid="{DFAA3325-92ED-482D-976A-836525FC471B}" name="Year" dataDxfId="21"/>
    <tableColumn id="2" xr3:uid="{2FCED2BA-C30A-48A8-BE0A-1844C9C1DB2F}" name="Aaa" dataDxfId="20" dataCellStyle="Percent"/>
    <tableColumn id="3" xr3:uid="{82146C8E-AD07-4F49-9557-D2DBD31D67D4}" name="Aa" dataDxfId="19" dataCellStyle="Percent"/>
    <tableColumn id="4" xr3:uid="{80188B5D-9F58-4E45-A5C5-0988BC7557CD}" name="A" dataDxfId="18" dataCellStyle="Percent"/>
    <tableColumn id="5" xr3:uid="{E846B0D3-588A-4420-98D5-E5562A46DFC7}" name="Baa" dataDxfId="17" dataCellStyle="Percent"/>
    <tableColumn id="6" xr3:uid="{385C5C8C-E63D-4BB1-8170-11E248D6DF5D}" name="Ba" dataDxfId="16" dataCellStyle="Percent"/>
    <tableColumn id="7" xr3:uid="{90413057-F024-44C6-8119-7E071D36432A}" name="B" dataDxfId="15" dataCellStyle="Percent"/>
    <tableColumn id="8" xr3:uid="{C59CC34F-9352-43E2-BAA9-4479E6FD28BE}" name="Caa-C" dataDxfId="14" dataCellStyle="Percent"/>
    <tableColumn id="9" xr3:uid="{AA8D33B0-79AC-4675-8361-0972A725660F}" name="Inv-Grade" dataDxfId="13" dataCellStyle="Percent"/>
    <tableColumn id="10" xr3:uid="{B5247012-F5BE-455C-83AF-55D67C78B713}" name="Spec-Grade" dataDxfId="12" dataCellStyle="Percent"/>
    <tableColumn id="11" xr3:uid="{8FE74C7B-88BD-41C3-B84F-5EAC6F9C39DC}" name="All- Rated" dataDxfId="11" dataCellStyle="Percent"/>
  </tableColumns>
  <tableStyleInfo name="Moody'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174E29E-4CF7-457B-B2DE-5B1740406E91}" name="Table_ExampleTable1_Copy" displayName="Table_ExampleTable1_Copy" ref="A3:F13" totalsRowShown="0" headerRowDxfId="10" dataDxfId="8" headerRowBorderDxfId="9" tableBorderDxfId="7" totalsRowBorderDxfId="6" dataCellStyle="Percent">
  <tableColumns count="6">
    <tableColumn id="1" xr3:uid="{5543C507-806F-4EF6-A49C-7DFB8176B907}" name="Rating \ Year" dataDxfId="5"/>
    <tableColumn id="2" xr3:uid="{9E18163B-41F9-40C7-9644-AE3EF7DA31E1}" name="1" dataDxfId="4" dataCellStyle="Percent"/>
    <tableColumn id="3" xr3:uid="{A9F33362-E93C-4A66-85ED-95BC0D8B228B}" name="2" dataDxfId="3" dataCellStyle="Percent"/>
    <tableColumn id="4" xr3:uid="{CB3833B9-7850-4864-AD75-B0933E1CFF7F}" name="3" dataDxfId="2" dataCellStyle="Percent"/>
    <tableColumn id="5" xr3:uid="{FC8290E2-43C3-4952-A1D9-D7DB39349AF7}" name="4" dataDxfId="1" dataCellStyle="Percent"/>
    <tableColumn id="6" xr3:uid="{00EB1AEE-7C7C-4AF7-AEA0-5969D50241FC}" name="5" dataDxfId="0" dataCellStyle="Percent"/>
  </tableColumns>
  <tableStyleInfo name="Moody's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1.bin"/></Relationships>
</file>

<file path=xl/worksheets/_rels/sheet4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2.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7A0E-186C-4C8E-96F2-9B092ACB1070}">
  <dimension ref="A5:K54"/>
  <sheetViews>
    <sheetView tabSelected="1" workbookViewId="0">
      <selection activeCell="B6" sqref="B6"/>
    </sheetView>
  </sheetViews>
  <sheetFormatPr defaultColWidth="9.1328125" defaultRowHeight="14.25"/>
  <cols>
    <col min="1" max="16384" width="9.1328125" style="2"/>
  </cols>
  <sheetData>
    <row r="5" spans="1:11" ht="15.4">
      <c r="A5" s="389" t="s">
        <v>407</v>
      </c>
      <c r="B5" s="389"/>
      <c r="C5" s="389"/>
      <c r="D5" s="389"/>
      <c r="E5" s="389"/>
      <c r="F5" s="389"/>
      <c r="G5" s="389"/>
      <c r="H5" s="389"/>
      <c r="I5" s="389"/>
      <c r="J5" s="389"/>
      <c r="K5" s="389"/>
    </row>
    <row r="6" spans="1:11">
      <c r="A6" s="24"/>
      <c r="B6" s="2" t="s">
        <v>438</v>
      </c>
    </row>
    <row r="7" spans="1:11">
      <c r="A7" s="388" t="s">
        <v>350</v>
      </c>
      <c r="B7" s="388"/>
      <c r="C7" s="388"/>
      <c r="D7" s="388"/>
      <c r="E7" s="388"/>
      <c r="F7" s="388"/>
      <c r="G7" s="388"/>
      <c r="H7" s="388"/>
      <c r="I7" s="388"/>
      <c r="J7" s="388"/>
      <c r="K7" s="388"/>
    </row>
    <row r="8" spans="1:11">
      <c r="A8" s="376" t="s">
        <v>435</v>
      </c>
      <c r="B8" s="369"/>
      <c r="C8" s="369"/>
      <c r="D8" s="369"/>
      <c r="E8" s="369"/>
      <c r="F8" s="369"/>
      <c r="G8" s="369"/>
      <c r="H8" s="369"/>
      <c r="I8" s="369"/>
      <c r="J8" s="369"/>
      <c r="K8" s="369"/>
    </row>
    <row r="9" spans="1:11">
      <c r="A9" s="25" t="s">
        <v>362</v>
      </c>
    </row>
    <row r="10" spans="1:11">
      <c r="A10" s="26" t="s">
        <v>363</v>
      </c>
    </row>
    <row r="11" spans="1:11">
      <c r="A11" s="151" t="s">
        <v>351</v>
      </c>
    </row>
    <row r="12" spans="1:11">
      <c r="A12" s="152" t="s">
        <v>364</v>
      </c>
      <c r="B12" s="5"/>
      <c r="C12" s="5"/>
      <c r="D12" s="5"/>
      <c r="E12" s="5"/>
      <c r="F12" s="5"/>
      <c r="G12" s="5"/>
    </row>
    <row r="13" spans="1:11">
      <c r="A13" s="153" t="s">
        <v>352</v>
      </c>
      <c r="B13" s="5"/>
      <c r="C13" s="5"/>
      <c r="D13" s="5"/>
      <c r="E13" s="5"/>
      <c r="F13" s="5"/>
      <c r="G13" s="5"/>
    </row>
    <row r="14" spans="1:11">
      <c r="A14" s="154" t="s">
        <v>365</v>
      </c>
      <c r="B14" s="5"/>
      <c r="C14" s="5"/>
      <c r="D14" s="5"/>
      <c r="E14" s="5"/>
      <c r="F14" s="5"/>
      <c r="G14" s="5"/>
    </row>
    <row r="15" spans="1:11">
      <c r="A15" s="154" t="s">
        <v>354</v>
      </c>
      <c r="B15" s="5"/>
      <c r="C15" s="5"/>
      <c r="D15" s="5"/>
      <c r="E15" s="5"/>
      <c r="F15" s="5"/>
      <c r="G15" s="5"/>
    </row>
    <row r="16" spans="1:11">
      <c r="A16" s="304" t="s">
        <v>356</v>
      </c>
      <c r="B16" s="5"/>
      <c r="C16" s="5"/>
      <c r="D16" s="5"/>
      <c r="E16" s="5"/>
      <c r="F16" s="5"/>
      <c r="G16" s="5"/>
    </row>
    <row r="17" spans="1:7">
      <c r="A17" s="304" t="s">
        <v>357</v>
      </c>
      <c r="B17" s="5"/>
      <c r="C17" s="5"/>
      <c r="D17" s="5"/>
      <c r="E17" s="5"/>
      <c r="F17" s="5"/>
      <c r="G17" s="5"/>
    </row>
    <row r="18" spans="1:7">
      <c r="A18" s="26" t="s">
        <v>358</v>
      </c>
      <c r="B18" s="5"/>
      <c r="C18" s="5"/>
      <c r="D18" s="5"/>
      <c r="E18" s="5"/>
      <c r="F18" s="5"/>
      <c r="G18" s="5"/>
    </row>
    <row r="19" spans="1:7">
      <c r="A19" s="26" t="s">
        <v>360</v>
      </c>
      <c r="B19" s="5"/>
      <c r="C19" s="5"/>
      <c r="D19" s="5"/>
      <c r="E19" s="5"/>
      <c r="F19" s="5"/>
      <c r="G19" s="5"/>
    </row>
    <row r="20" spans="1:7">
      <c r="A20" s="26" t="s">
        <v>361</v>
      </c>
      <c r="B20" s="5"/>
      <c r="C20" s="5"/>
      <c r="D20" s="5"/>
      <c r="E20" s="5"/>
      <c r="F20" s="5"/>
      <c r="G20" s="5"/>
    </row>
    <row r="21" spans="1:7">
      <c r="A21" s="306" t="s">
        <v>366</v>
      </c>
    </row>
    <row r="22" spans="1:7">
      <c r="A22" s="26" t="s">
        <v>367</v>
      </c>
    </row>
    <row r="23" spans="1:7">
      <c r="A23" s="26" t="s">
        <v>368</v>
      </c>
    </row>
    <row r="24" spans="1:7">
      <c r="A24" s="306" t="s">
        <v>369</v>
      </c>
    </row>
    <row r="25" spans="1:7">
      <c r="A25" s="26" t="s">
        <v>370</v>
      </c>
    </row>
    <row r="26" spans="1:7">
      <c r="A26" s="26" t="s">
        <v>371</v>
      </c>
    </row>
    <row r="27" spans="1:7">
      <c r="A27" s="26" t="s">
        <v>373</v>
      </c>
    </row>
    <row r="28" spans="1:7">
      <c r="A28" s="306" t="s">
        <v>375</v>
      </c>
    </row>
    <row r="29" spans="1:7">
      <c r="A29" s="26" t="s">
        <v>376</v>
      </c>
    </row>
    <row r="30" spans="1:7">
      <c r="A30" s="307" t="s">
        <v>378</v>
      </c>
    </row>
    <row r="31" spans="1:7">
      <c r="A31" s="307" t="s">
        <v>381</v>
      </c>
    </row>
    <row r="32" spans="1:7">
      <c r="A32" s="26" t="s">
        <v>382</v>
      </c>
    </row>
    <row r="33" spans="1:1">
      <c r="A33" s="26" t="s">
        <v>384</v>
      </c>
    </row>
    <row r="34" spans="1:1">
      <c r="A34" s="306" t="s">
        <v>385</v>
      </c>
    </row>
    <row r="35" spans="1:1">
      <c r="A35" s="306" t="s">
        <v>386</v>
      </c>
    </row>
    <row r="36" spans="1:1">
      <c r="A36" s="306" t="s">
        <v>387</v>
      </c>
    </row>
    <row r="37" spans="1:1">
      <c r="A37" s="306" t="s">
        <v>388</v>
      </c>
    </row>
    <row r="38" spans="1:1">
      <c r="A38" s="306" t="s">
        <v>389</v>
      </c>
    </row>
    <row r="39" spans="1:1">
      <c r="A39" s="306" t="s">
        <v>390</v>
      </c>
    </row>
    <row r="40" spans="1:1">
      <c r="A40" s="306" t="s">
        <v>391</v>
      </c>
    </row>
    <row r="41" spans="1:1">
      <c r="A41" s="306" t="s">
        <v>392</v>
      </c>
    </row>
    <row r="42" spans="1:1">
      <c r="A42" s="306" t="s">
        <v>393</v>
      </c>
    </row>
    <row r="43" spans="1:1">
      <c r="A43" s="306" t="s">
        <v>394</v>
      </c>
    </row>
    <row r="44" spans="1:1">
      <c r="A44" s="306" t="s">
        <v>395</v>
      </c>
    </row>
    <row r="45" spans="1:1">
      <c r="A45" s="306" t="s">
        <v>396</v>
      </c>
    </row>
    <row r="46" spans="1:1">
      <c r="A46" s="306" t="s">
        <v>397</v>
      </c>
    </row>
    <row r="47" spans="1:1">
      <c r="A47" s="26" t="s">
        <v>398</v>
      </c>
    </row>
    <row r="48" spans="1:1">
      <c r="A48" s="306" t="s">
        <v>399</v>
      </c>
    </row>
    <row r="49" spans="1:1">
      <c r="A49" s="306" t="s">
        <v>400</v>
      </c>
    </row>
    <row r="50" spans="1:1">
      <c r="A50" s="306" t="s">
        <v>401</v>
      </c>
    </row>
    <row r="51" spans="1:1">
      <c r="A51" s="306" t="s">
        <v>402</v>
      </c>
    </row>
    <row r="52" spans="1:1">
      <c r="A52" s="306" t="s">
        <v>403</v>
      </c>
    </row>
    <row r="53" spans="1:1">
      <c r="A53" s="26" t="s">
        <v>404</v>
      </c>
    </row>
    <row r="54" spans="1:1">
      <c r="A54" s="26" t="s">
        <v>405</v>
      </c>
    </row>
  </sheetData>
  <mergeCells count="2">
    <mergeCell ref="A7:K7"/>
    <mergeCell ref="A5:K5"/>
  </mergeCells>
  <hyperlinks>
    <hyperlink ref="A9" location="'Ex2'!A1" display="Exhibit 2. Default volume increased by 50% in 2019" xr:uid="{062B0EFF-B882-4D62-A1DD-B07E43441948}"/>
    <hyperlink ref="A10" location="'Ex3'!A1" display="Exhibit 3. Default rate rose in 2019" xr:uid="{06E5336E-29BF-4BD0-8843-D788FE8816CD}"/>
    <hyperlink ref="A11" location="'Ex4'!A1" display="Exhibit 4 Oil &amp; Gas led defaults in 2019" xr:uid="{249A54BC-906D-4EBE-91AD-C6671A4EB5A7}"/>
    <hyperlink ref="A12" location="'Ex5'!A1" display="Exhibit 5 Retail led the one-year default rate in 2019" xr:uid="{A505184C-EB3B-44E7-93C6-7E37B444A4E7}"/>
    <hyperlink ref="A13" location="'Ex6'!A1" display="'Ex6'!A1" xr:uid="{76CFC4D0-0BB7-43E1-9B0A-CEA2EB26FCB3}"/>
    <hyperlink ref="A14" location="'Ex7'!A1" display="Exhibit 7 Recovery observation counts and dollar volume" xr:uid="{0B98F584-A3C9-46C3-8E82-FD69357B5AF4}"/>
    <hyperlink ref="A15" location="'Ex8'!A1" display="Exhibit 8 Average corporate debt recovery rates measured by ultimate recoveries, 1987-2019" xr:uid="{394ED1BF-FA54-4D1A-AB03-0A61AC54D966}"/>
    <hyperlink ref="A16" location="'Ex9'!A1" display="Exhibit 9 Annual credit loss rates up in 2019" xr:uid="{E8CAEAE9-1AA6-476F-BC89-07169E1EDE9B}"/>
    <hyperlink ref="A17" location="'Ex10'!A1" display="Exhibit 10 Rating downgrades outpaced upgrades in 2019" xr:uid="{482E8911-1E90-4285-AB9A-D16F86C7E29B}"/>
    <hyperlink ref="A18" location="'Ex11'!A1" display="Exhibit 11 Credit quality improved in financial institutions but deteriorated among nonfinancial companies*" xr:uid="{A62862F3-6CBE-4A40-B59C-BD6FB1C47C75}"/>
    <hyperlink ref="A19" location="'Ex12'!A1" display="Exhibit 12 Ratings tend to be more stable among investment-grade issuers" xr:uid="{0DFA4C94-E290-41F6-AFEA-5A9E8F5C17C3}"/>
    <hyperlink ref="A20" location="'Ex13'!A1" display="Exhibit 13 Default rates will likely rise modestly" xr:uid="{491218C9-FD5D-4B97-B1E1-B2D7F5950104}"/>
    <hyperlink ref="A21" location="'Ex14'!A1" display="Exhibit 14 Default rate forecasts under alternative scenarios" xr:uid="{4F245CAE-B47B-44E6-9DFE-D285490C980C}"/>
    <hyperlink ref="A22" location="'Ex15'!A1" display="Exhibit 15 One-year corporate default rate forecasts by industry" xr:uid="{C43A319A-6596-4CEF-8023-23B5FB7805F9}"/>
    <hyperlink ref="A23" location="'Ex16'!A1" display="Exhibit 16 Fallen angel rates will likely tick up in 2020" xr:uid="{6CECBCF4-A844-41C2-B31A-2A3F503849A5}"/>
    <hyperlink ref="A24" location="'Ex17'!A1" display="Exhibit 17 LGDAs signal lower recovery rate for first-lien bank loans" xr:uid="{B1F89839-4E1A-47D0-A7A9-A9E98B1FEED5}"/>
    <hyperlink ref="A25" location="'Ex18'!A1" display="Exhibit 18 Median ratings before default, 2019 vs. long-term average" xr:uid="{07359B8F-B680-47DD-9C5A-8A5A215ABD11}"/>
    <hyperlink ref="A26" location="'Ex19'!A1" display="Exhibit 19 One- and five-year average default position by cohort year, 1983-2019" xr:uid="{66D89A0E-FAA8-4DC9-9653-855D479CC0D7}"/>
    <hyperlink ref="A27" location="'Ex20-22'!A1" display="Exhibit 20-22 Moody’s-rated 2019 corporate bond and loan defaults*" xr:uid="{0A4B3FF0-7BB7-42B7-8323-C44E91EF49A5}"/>
    <hyperlink ref="A28" location="'Ex23-24'!A1" display="Exhibit 23-24 Annual Moody's-rated global corporate issuer default counts, 1920-2019*" xr:uid="{2F05D179-BC6D-4855-96B0-31BD5057AAF4}"/>
    <hyperlink ref="A29" location="'Ex25'!A1" display="Exhibit 25 Annual rated global corporate bond and loan default volumes, 1970-2019*" xr:uid="{60296E1A-AD32-49BF-99A8-F6947DB37694}"/>
    <hyperlink ref="A30" location="'Ex26'!A1" display="Exhibit 26 Annual issuer default counts and volume by geographical region, 1986-2019*" xr:uid="{24C0AA66-29E8-4884-9B89-E1069B5B127B}"/>
    <hyperlink ref="A31" location="'Ex27-28'!A1" display="Exhibit 27-28 2019 defaulted corporate bond and loan recoveries*" xr:uid="{AF72252C-7CB0-48BA-B1EE-6EB149A38EB4}"/>
    <hyperlink ref="A32" location="'Ex29'!A1" display="Exhibit 29 Annual defaulted corporate bond and loan recoveries*" xr:uid="{BACC69A4-B463-4103-8FCB-323F62CE590A}"/>
    <hyperlink ref="A33" location="'Ex30'!A1" display="Exhibit 30 Average defaulted corporated bond and loan recoveries by industry, 1983-2019" xr:uid="{36D819EB-57AB-4A29-ADC3-9699B7E8E512}"/>
    <hyperlink ref="A34" location="'Ex31'!A1" display="Exhibit 31 Average senior unsecured bond recovery rates by year prior to default, 1983-2019*" xr:uid="{6790C0FB-BBBD-4504-9862-DDAFB7C7E1D1}"/>
    <hyperlink ref="A35" location="'Ex32'!A1" display="Exhibit 32 Average cumulative credit loss rates by letter rating, 1983-2019*" xr:uid="{0055FE3D-A2DF-4DB0-BCEB-3AB4DD937517}"/>
    <hyperlink ref="A36" location="'Ex33'!A1" display="Exhibit 33 Annual Credit Loss Rates By Letter Rating, 1983-2019*" xr:uid="{03537A05-AE44-416D-A6AA-A5375CB90396}"/>
    <hyperlink ref="A37" location="'Ex34'!A1" display="Exhibit 34 2019 one-year letter rating migration rates" xr:uid="{43D2FA19-4F0F-4462-823C-C38E09F72920}"/>
    <hyperlink ref="A38" location="'Ex35'!A1" display="Exhibit 35 Average one-year letter rating migration rates, 1920-2019" xr:uid="{6BD87DEB-99BB-41C5-9338-17A3841A7D43}"/>
    <hyperlink ref="A39" location="'Ex36'!A1" display="Exhibit 36 Average one-year letter rating migration rates, 1970-2019" xr:uid="{AE8D33D9-B8DF-40B5-8DAD-1558978F51B4}"/>
    <hyperlink ref="A40" location="'Ex37'!A1" display="Exhibit 37 Average five-year letter rating migration rates, 1970-2019" xr:uid="{8B76592B-BFA9-4EF6-8448-46ABE6FA49AB}"/>
    <hyperlink ref="A41" location="'Ex38'!A1" display="Exhibit 38 2019 one-year alphanumeric rating migration rates" xr:uid="{31E9409F-FA07-4E10-8687-A475FC303FE3}"/>
    <hyperlink ref="A42" location="'Ex39'!A1" display="Exhibit 39 Average one-year alphanumeric rating migration rates, 1983-2019" xr:uid="{A8AA3EE3-2306-4782-BA48-85147AB58AA7}"/>
    <hyperlink ref="A43" location="'Ex40-41'!A1" display="Exhibit 40-41 Annual issuer-weighted corporate default rates by letter rating, 1920-2019" xr:uid="{83D9CF0D-EA2D-4A65-A953-2D77F86FCFF1}"/>
    <hyperlink ref="A44" location="'Ex42'!A1" display="Exhibit 42 Annual issuer-weighted corporate default rates by alphanumeric rating, 1983-2019" xr:uid="{6F1D7774-65E8-4BD0-A6E2-AA0C60D4BF05}"/>
    <hyperlink ref="A45" location="'Ex43'!A1" display="Exhibit 43 Average cumulative issuer-weighted global default rates by letter rating, 1920-2019" xr:uid="{F9BF0E2B-7630-4140-9334-D36587C9DC41}"/>
    <hyperlink ref="A46" location="'Ex44'!A1" display="Exhibit 44 Average cumulative issuer-weighted global default rates by letter rating, 1970-2019" xr:uid="{4D56F2EE-1C53-4C29-AB9D-DDE5B6A5B854}"/>
    <hyperlink ref="A47" location="'Ex45'!A1" display="Exhibit 45 Average cumulative issuer-weighted global default rates by letter rating, 1983-2019" xr:uid="{53E9656F-A181-431E-903C-F89C4FA05DE6}"/>
    <hyperlink ref="A48" location="'Ex46'!A1" display="Exhibit 46 Average cumulative issuer-weighted global default rates by alphanumeric rating, 1983-2019" xr:uid="{2BC06F11-6BCE-4250-BB57-CF0EC51F4428}"/>
    <hyperlink ref="A49" location="'Ex47'!A1" display="Exhibit 47 Average cumulative issuer-weighted global default rates by alphanumeric rating, 1998-2019" xr:uid="{33584D08-813B-4556-829B-4C6E593F5450}"/>
    <hyperlink ref="A50" location="'Ex48'!A1" display="Exhibit 48 Average cumulative issuer-weighted global default rates by industry group, 1970-2019" xr:uid="{73650DF0-F514-4B99-82C7-F162CE0D4803}"/>
    <hyperlink ref="A51" location="'Ex49-52'!A1" display="Exhibit 49-52 Annual default rates by broad industry group, 1970-2019" xr:uid="{0FD95A49-981F-48A7-B2E2-ED175A84ED1F}"/>
    <hyperlink ref="A52" location="'Ex53'!A1" display="Exhibit 53 Annual Volume-Weighted Corporate Bond Default Rates By Letter Rating, 1994-2019" xr:uid="{3B93F622-ED81-451E-BE2C-55AA53B5DF88}"/>
    <hyperlink ref="A53" location="'Ex54'!A1" display="Exhibit 54 Average Volume-Weighted Corporate Bond Default Rates By Letter Rating, 1994-2019" xr:uid="{43EDBD41-17CE-4DF4-AAD9-D203AD9E88D8}"/>
    <hyperlink ref="A54" location="'Ex55-67'!A1" display="Exhibit 55-67 Cumulative issuer-weighted default rates by annual cohort, 1970-2019" xr:uid="{29B796FD-06C0-4D39-9ED3-6DA3E850D398}"/>
    <hyperlink ref="A8" location="'Ex1'!A1" display="Exhibit 1 Global speculative-grade corporate default rate to rise modestly in 2020" xr:uid="{396295E3-21BA-404E-8D8A-B1A4BA70F6ED}"/>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4A61-8852-477D-81B7-68D0FDDD4CB8}">
  <sheetPr codeName="Sheet14"/>
  <dimension ref="A1:G42"/>
  <sheetViews>
    <sheetView zoomScaleNormal="100" workbookViewId="0">
      <selection activeCell="C1" sqref="C1"/>
    </sheetView>
  </sheetViews>
  <sheetFormatPr defaultColWidth="9.1328125" defaultRowHeight="14.25"/>
  <cols>
    <col min="1" max="1" width="9.1328125" style="2"/>
    <col min="2" max="2" width="17.59765625" style="12" bestFit="1" customWidth="1"/>
    <col min="3" max="3" width="17.73046875" style="12" bestFit="1" customWidth="1"/>
    <col min="4" max="4" width="13.73046875" style="12" bestFit="1" customWidth="1"/>
    <col min="5" max="16384" width="9.1328125" style="2"/>
  </cols>
  <sheetData>
    <row r="1" spans="1:7">
      <c r="A1" s="1" t="s">
        <v>356</v>
      </c>
      <c r="G1" s="305" t="s">
        <v>406</v>
      </c>
    </row>
    <row r="2" spans="1:7">
      <c r="A2" s="2" t="s">
        <v>332</v>
      </c>
    </row>
    <row r="3" spans="1:7">
      <c r="A3" s="93" t="s">
        <v>37</v>
      </c>
      <c r="B3" s="94" t="s">
        <v>62</v>
      </c>
      <c r="C3" s="94" t="s">
        <v>61</v>
      </c>
      <c r="D3" s="94" t="s">
        <v>60</v>
      </c>
    </row>
    <row r="4" spans="1:7">
      <c r="A4" s="96">
        <v>1983</v>
      </c>
      <c r="B4" s="97">
        <v>0</v>
      </c>
      <c r="C4" s="97">
        <v>1.9199999999999998E-2</v>
      </c>
      <c r="D4" s="97">
        <v>4.3E-3</v>
      </c>
    </row>
    <row r="5" spans="1:7">
      <c r="A5" s="96">
        <v>1984</v>
      </c>
      <c r="B5" s="97">
        <v>8.9999999999999998E-4</v>
      </c>
      <c r="C5" s="97">
        <v>1.5800000000000002E-2</v>
      </c>
      <c r="D5" s="97">
        <v>4.4000000000000003E-3</v>
      </c>
    </row>
    <row r="6" spans="1:7">
      <c r="A6" s="96">
        <v>1985</v>
      </c>
      <c r="B6" s="97">
        <v>0</v>
      </c>
      <c r="C6" s="97">
        <v>1.4999999999999999E-2</v>
      </c>
      <c r="D6" s="97">
        <v>3.8E-3</v>
      </c>
    </row>
    <row r="7" spans="1:7">
      <c r="A7" s="96">
        <v>1986</v>
      </c>
      <c r="B7" s="97">
        <v>1E-3</v>
      </c>
      <c r="C7" s="97">
        <v>3.0599999999999999E-2</v>
      </c>
      <c r="D7" s="97">
        <v>9.1000000000000004E-3</v>
      </c>
    </row>
    <row r="8" spans="1:7">
      <c r="A8" s="96">
        <v>1987</v>
      </c>
      <c r="B8" s="97">
        <v>0</v>
      </c>
      <c r="C8" s="97">
        <v>1.5599999999999999E-2</v>
      </c>
      <c r="D8" s="97">
        <v>5.1999999999999998E-3</v>
      </c>
    </row>
    <row r="9" spans="1:7">
      <c r="A9" s="96">
        <v>1988</v>
      </c>
      <c r="B9" s="97">
        <v>0</v>
      </c>
      <c r="C9" s="97">
        <v>2.1100000000000001E-2</v>
      </c>
      <c r="D9" s="97">
        <v>7.6E-3</v>
      </c>
    </row>
    <row r="10" spans="1:7">
      <c r="A10" s="96">
        <v>1989</v>
      </c>
      <c r="B10" s="97">
        <v>1.4E-3</v>
      </c>
      <c r="C10" s="97">
        <v>3.3399999999999999E-2</v>
      </c>
      <c r="D10" s="97">
        <v>1.26E-2</v>
      </c>
    </row>
    <row r="11" spans="1:7">
      <c r="A11" s="96">
        <v>1990</v>
      </c>
      <c r="B11" s="97">
        <v>4.0000000000000002E-4</v>
      </c>
      <c r="C11" s="97">
        <v>6.5199999999999994E-2</v>
      </c>
      <c r="D11" s="97">
        <v>2.2100000000000002E-2</v>
      </c>
    </row>
    <row r="12" spans="1:7">
      <c r="A12" s="96">
        <v>1991</v>
      </c>
      <c r="B12" s="97">
        <v>4.0000000000000002E-4</v>
      </c>
      <c r="C12" s="97">
        <v>5.7599999999999998E-2</v>
      </c>
      <c r="D12" s="97">
        <v>1.78E-2</v>
      </c>
    </row>
    <row r="13" spans="1:7">
      <c r="A13" s="96">
        <v>1992</v>
      </c>
      <c r="B13" s="97">
        <v>0</v>
      </c>
      <c r="C13" s="97">
        <v>2.5100000000000001E-2</v>
      </c>
      <c r="D13" s="97">
        <v>6.7999999999999996E-3</v>
      </c>
    </row>
    <row r="14" spans="1:7">
      <c r="A14" s="96">
        <v>1993</v>
      </c>
      <c r="B14" s="97">
        <v>0</v>
      </c>
      <c r="C14" s="97">
        <v>2.1399999999999999E-2</v>
      </c>
      <c r="D14" s="97">
        <v>5.7000000000000002E-3</v>
      </c>
    </row>
    <row r="15" spans="1:7">
      <c r="A15" s="96">
        <v>1994</v>
      </c>
      <c r="B15" s="97">
        <v>0</v>
      </c>
      <c r="C15" s="97">
        <v>1.0800000000000001E-2</v>
      </c>
      <c r="D15" s="97">
        <v>3.0000000000000001E-3</v>
      </c>
    </row>
    <row r="16" spans="1:7">
      <c r="A16" s="96">
        <v>1995</v>
      </c>
      <c r="B16" s="97">
        <v>0</v>
      </c>
      <c r="C16" s="97">
        <v>1.61E-2</v>
      </c>
      <c r="D16" s="97">
        <v>4.7000000000000002E-3</v>
      </c>
    </row>
    <row r="17" spans="1:4">
      <c r="A17" s="96">
        <v>1996</v>
      </c>
      <c r="B17" s="97">
        <v>0</v>
      </c>
      <c r="C17" s="97">
        <v>6.1999999999999998E-3</v>
      </c>
      <c r="D17" s="97">
        <v>1.9E-3</v>
      </c>
    </row>
    <row r="18" spans="1:4">
      <c r="A18" s="96">
        <v>1997</v>
      </c>
      <c r="B18" s="97">
        <v>0</v>
      </c>
      <c r="C18" s="97">
        <v>8.3000000000000001E-3</v>
      </c>
      <c r="D18" s="97">
        <v>2.7000000000000001E-3</v>
      </c>
    </row>
    <row r="19" spans="1:4">
      <c r="A19" s="96">
        <v>1998</v>
      </c>
      <c r="B19" s="97">
        <v>2.0000000000000001E-4</v>
      </c>
      <c r="C19" s="97">
        <v>1.7999999999999999E-2</v>
      </c>
      <c r="D19" s="97">
        <v>6.7000000000000002E-3</v>
      </c>
    </row>
    <row r="20" spans="1:4">
      <c r="A20" s="96">
        <v>1999</v>
      </c>
      <c r="B20" s="97">
        <v>2.0000000000000001E-4</v>
      </c>
      <c r="C20" s="97">
        <v>3.3099999999999997E-2</v>
      </c>
      <c r="D20" s="97">
        <v>1.2999999999999999E-2</v>
      </c>
    </row>
    <row r="21" spans="1:4">
      <c r="A21" s="96">
        <v>2000</v>
      </c>
      <c r="B21" s="97">
        <v>1E-3</v>
      </c>
      <c r="C21" s="97">
        <v>4.6300000000000001E-2</v>
      </c>
      <c r="D21" s="97">
        <v>1.8599999999999998E-2</v>
      </c>
    </row>
    <row r="22" spans="1:4">
      <c r="A22" s="96">
        <v>2001</v>
      </c>
      <c r="B22" s="97">
        <v>1E-3</v>
      </c>
      <c r="C22" s="97">
        <v>7.3499999999999996E-2</v>
      </c>
      <c r="D22" s="97">
        <v>2.7900000000000001E-2</v>
      </c>
    </row>
    <row r="23" spans="1:4">
      <c r="A23" s="96">
        <v>2002</v>
      </c>
      <c r="B23" s="97">
        <v>3.0000000000000001E-3</v>
      </c>
      <c r="C23" s="97">
        <v>5.4699999999999999E-2</v>
      </c>
      <c r="D23" s="97">
        <v>2.0799999999999999E-2</v>
      </c>
    </row>
    <row r="24" spans="1:4">
      <c r="A24" s="96">
        <v>2003</v>
      </c>
      <c r="B24" s="97">
        <v>0</v>
      </c>
      <c r="C24" s="97">
        <v>3.09E-2</v>
      </c>
      <c r="D24" s="97">
        <v>1.0699999999999999E-2</v>
      </c>
    </row>
    <row r="25" spans="1:4">
      <c r="A25" s="96">
        <v>2004</v>
      </c>
      <c r="B25" s="97">
        <v>0</v>
      </c>
      <c r="C25" s="97">
        <v>1.1599999999999999E-2</v>
      </c>
      <c r="D25" s="97">
        <v>4.0000000000000001E-3</v>
      </c>
    </row>
    <row r="26" spans="1:4">
      <c r="A26" s="96">
        <v>2005</v>
      </c>
      <c r="B26" s="97">
        <v>2.9999999999999997E-4</v>
      </c>
      <c r="C26" s="97">
        <v>7.7999999999999996E-3</v>
      </c>
      <c r="D26" s="97">
        <v>2.8999999999999998E-3</v>
      </c>
    </row>
    <row r="27" spans="1:4">
      <c r="A27" s="96">
        <v>2006</v>
      </c>
      <c r="B27" s="97">
        <v>0</v>
      </c>
      <c r="C27" s="97">
        <v>7.4999999999999997E-3</v>
      </c>
      <c r="D27" s="97">
        <v>2.7000000000000001E-3</v>
      </c>
    </row>
    <row r="28" spans="1:4">
      <c r="A28" s="96">
        <v>2007</v>
      </c>
      <c r="B28" s="97">
        <v>0</v>
      </c>
      <c r="C28" s="97">
        <v>4.4000000000000003E-3</v>
      </c>
      <c r="D28" s="97">
        <v>1.6000000000000001E-3</v>
      </c>
    </row>
    <row r="29" spans="1:4">
      <c r="A29" s="96">
        <v>2008</v>
      </c>
      <c r="B29" s="97">
        <v>4.1000000000000003E-3</v>
      </c>
      <c r="C29" s="97">
        <v>3.6299999999999999E-2</v>
      </c>
      <c r="D29" s="97">
        <v>1.67E-2</v>
      </c>
    </row>
    <row r="30" spans="1:4">
      <c r="A30" s="96">
        <v>2009</v>
      </c>
      <c r="B30" s="97">
        <v>2.7000000000000001E-3</v>
      </c>
      <c r="C30" s="97">
        <v>7.6499999999999999E-2</v>
      </c>
      <c r="D30" s="97">
        <v>3.1600000000000003E-2</v>
      </c>
    </row>
    <row r="31" spans="1:4">
      <c r="A31" s="96">
        <v>2010</v>
      </c>
      <c r="B31" s="97">
        <v>5.0000000000000001E-4</v>
      </c>
      <c r="C31" s="97">
        <v>1.6E-2</v>
      </c>
      <c r="D31" s="97">
        <v>6.4999999999999997E-3</v>
      </c>
    </row>
    <row r="32" spans="1:4">
      <c r="A32" s="96">
        <v>2011</v>
      </c>
      <c r="B32" s="97">
        <v>1.1000000000000001E-3</v>
      </c>
      <c r="C32" s="97">
        <v>1.15E-2</v>
      </c>
      <c r="D32" s="97">
        <v>5.1999999999999998E-3</v>
      </c>
    </row>
    <row r="33" spans="1:4">
      <c r="A33" s="96">
        <v>2012</v>
      </c>
      <c r="B33" s="97">
        <v>2.0000000000000001E-4</v>
      </c>
      <c r="C33" s="97">
        <v>1.5900000000000001E-2</v>
      </c>
      <c r="D33" s="97">
        <v>7.1000000000000004E-3</v>
      </c>
    </row>
    <row r="34" spans="1:4">
      <c r="A34" s="96">
        <v>2013</v>
      </c>
      <c r="B34" s="97">
        <v>5.0000000000000001E-4</v>
      </c>
      <c r="C34" s="97">
        <v>1.47E-2</v>
      </c>
      <c r="D34" s="97">
        <v>6.8999999999999999E-3</v>
      </c>
    </row>
    <row r="35" spans="1:4">
      <c r="A35" s="96">
        <v>2014</v>
      </c>
      <c r="B35" s="97">
        <v>2.9999999999999997E-4</v>
      </c>
      <c r="C35" s="97">
        <v>1.0699999999999999E-2</v>
      </c>
      <c r="D35" s="97">
        <v>5.1999999999999998E-3</v>
      </c>
    </row>
    <row r="36" spans="1:4">
      <c r="A36" s="96">
        <v>2015</v>
      </c>
      <c r="B36" s="97">
        <v>0</v>
      </c>
      <c r="C36" s="97">
        <v>2.29E-2</v>
      </c>
      <c r="D36" s="97">
        <v>1.09E-2</v>
      </c>
    </row>
    <row r="37" spans="1:4">
      <c r="A37" s="96">
        <v>2016</v>
      </c>
      <c r="B37" s="97">
        <v>0</v>
      </c>
      <c r="C37" s="97">
        <v>3.1E-2</v>
      </c>
      <c r="D37" s="97">
        <v>1.49E-2</v>
      </c>
    </row>
    <row r="38" spans="1:4">
      <c r="A38" s="96">
        <v>2017</v>
      </c>
      <c r="B38" s="97">
        <v>0</v>
      </c>
      <c r="C38" s="97">
        <v>1.6199999999999999E-2</v>
      </c>
      <c r="D38" s="97">
        <v>7.7999999999999996E-3</v>
      </c>
    </row>
    <row r="39" spans="1:4" s="5" customFormat="1">
      <c r="A39" s="75">
        <v>2018</v>
      </c>
      <c r="B39" s="97">
        <v>0</v>
      </c>
      <c r="C39" s="97">
        <v>1.26E-2</v>
      </c>
      <c r="D39" s="97">
        <v>6.1000000000000004E-3</v>
      </c>
    </row>
    <row r="40" spans="1:4" s="5" customFormat="1">
      <c r="A40" s="75">
        <v>2019</v>
      </c>
      <c r="B40" s="98">
        <v>4.0000000000000002E-4</v>
      </c>
      <c r="C40" s="98">
        <v>2.0799999999999999E-2</v>
      </c>
      <c r="D40" s="98">
        <v>1.01E-2</v>
      </c>
    </row>
    <row r="41" spans="1:4" s="5" customFormat="1">
      <c r="B41" s="14"/>
      <c r="C41" s="14"/>
      <c r="D41" s="14"/>
    </row>
    <row r="42" spans="1:4" s="5" customFormat="1">
      <c r="B42" s="14"/>
      <c r="C42" s="14"/>
      <c r="D42" s="14"/>
    </row>
  </sheetData>
  <hyperlinks>
    <hyperlink ref="G1" location="'Table of Contents'!A1" display="Back to Table of Contents" xr:uid="{01F5D17E-4C5D-4BF4-9C5D-DA2A55DC470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G40"/>
  <sheetViews>
    <sheetView zoomScaleNormal="100" workbookViewId="0">
      <selection activeCell="B1" sqref="B1"/>
    </sheetView>
  </sheetViews>
  <sheetFormatPr defaultColWidth="9.1328125" defaultRowHeight="14.25"/>
  <cols>
    <col min="1" max="1" width="10.3984375" style="2" bestFit="1" customWidth="1"/>
    <col min="2" max="2" width="16" style="9" customWidth="1"/>
    <col min="3" max="3" width="23" style="11" customWidth="1"/>
    <col min="4" max="16384" width="9.1328125" style="2"/>
  </cols>
  <sheetData>
    <row r="1" spans="1:7">
      <c r="A1" s="1" t="s">
        <v>357</v>
      </c>
      <c r="G1" s="305" t="s">
        <v>406</v>
      </c>
    </row>
    <row r="2" spans="1:7">
      <c r="A2" s="2" t="s">
        <v>332</v>
      </c>
    </row>
    <row r="3" spans="1:7">
      <c r="B3" s="7" t="s">
        <v>53</v>
      </c>
      <c r="C3" s="8" t="s">
        <v>54</v>
      </c>
    </row>
    <row r="4" spans="1:7">
      <c r="A4" s="9">
        <v>30317</v>
      </c>
      <c r="B4" s="30">
        <v>1983</v>
      </c>
      <c r="C4" s="329">
        <v>-0.10989761092150201</v>
      </c>
      <c r="D4" s="21"/>
    </row>
    <row r="5" spans="1:7">
      <c r="A5" s="9">
        <v>30682</v>
      </c>
      <c r="B5" s="30">
        <v>1984</v>
      </c>
      <c r="C5" s="329">
        <v>-3.8107752956636001E-2</v>
      </c>
      <c r="D5" s="21"/>
    </row>
    <row r="6" spans="1:7">
      <c r="A6" s="9">
        <v>31048</v>
      </c>
      <c r="B6" s="30">
        <f>YEAR(A6)</f>
        <v>1985</v>
      </c>
      <c r="C6" s="329">
        <v>-0.19709302325581399</v>
      </c>
      <c r="D6" s="21"/>
      <c r="E6" s="21"/>
    </row>
    <row r="7" spans="1:7">
      <c r="A7" s="9">
        <v>31413</v>
      </c>
      <c r="B7" s="30">
        <f t="shared" ref="B7:B40" si="0">YEAR(A7)</f>
        <v>1986</v>
      </c>
      <c r="C7" s="329">
        <v>-0.301032956222332</v>
      </c>
      <c r="D7" s="21"/>
      <c r="E7" s="21"/>
    </row>
    <row r="8" spans="1:7">
      <c r="A8" s="9">
        <v>31778</v>
      </c>
      <c r="B8" s="30">
        <f t="shared" si="0"/>
        <v>1987</v>
      </c>
      <c r="C8" s="329">
        <v>-0.141476274165202</v>
      </c>
      <c r="D8" s="21"/>
      <c r="E8" s="21"/>
    </row>
    <row r="9" spans="1:7">
      <c r="A9" s="9">
        <v>32143</v>
      </c>
      <c r="B9" s="30">
        <f t="shared" si="0"/>
        <v>1988</v>
      </c>
      <c r="C9" s="329">
        <v>-0.15390946502057601</v>
      </c>
      <c r="D9" s="21"/>
      <c r="E9" s="21"/>
    </row>
    <row r="10" spans="1:7">
      <c r="A10" s="9">
        <v>32509</v>
      </c>
      <c r="B10" s="30">
        <f t="shared" si="0"/>
        <v>1989</v>
      </c>
      <c r="C10" s="329">
        <v>-0.23647848401105401</v>
      </c>
      <c r="D10" s="21"/>
      <c r="E10" s="21"/>
    </row>
    <row r="11" spans="1:7">
      <c r="A11" s="9">
        <v>32874</v>
      </c>
      <c r="B11" s="30">
        <f t="shared" si="0"/>
        <v>1990</v>
      </c>
      <c r="C11" s="329">
        <v>-0.36921910538286601</v>
      </c>
      <c r="D11" s="21"/>
      <c r="E11" s="21"/>
    </row>
    <row r="12" spans="1:7">
      <c r="A12" s="9">
        <v>33239</v>
      </c>
      <c r="B12" s="30">
        <f t="shared" si="0"/>
        <v>1991</v>
      </c>
      <c r="C12" s="329">
        <v>-0.26400947119179202</v>
      </c>
      <c r="D12" s="21"/>
      <c r="E12" s="21"/>
    </row>
    <row r="13" spans="1:7">
      <c r="A13" s="9">
        <v>33604</v>
      </c>
      <c r="B13" s="30">
        <f t="shared" si="0"/>
        <v>1992</v>
      </c>
      <c r="C13" s="329">
        <v>-0.15095815408682101</v>
      </c>
      <c r="D13" s="21"/>
      <c r="E13" s="21"/>
    </row>
    <row r="14" spans="1:7">
      <c r="A14" s="9">
        <v>33970</v>
      </c>
      <c r="B14" s="30">
        <f t="shared" si="0"/>
        <v>1993</v>
      </c>
      <c r="C14" s="329">
        <v>1.88323917137476E-3</v>
      </c>
      <c r="D14" s="21"/>
      <c r="E14" s="21"/>
    </row>
    <row r="15" spans="1:7">
      <c r="A15" s="9">
        <v>34335</v>
      </c>
      <c r="B15" s="30">
        <f t="shared" si="0"/>
        <v>1994</v>
      </c>
      <c r="C15" s="329">
        <v>1.0285335102853401E-2</v>
      </c>
      <c r="D15" s="21"/>
      <c r="E15" s="21"/>
    </row>
    <row r="16" spans="1:7">
      <c r="A16" s="9">
        <v>34700</v>
      </c>
      <c r="B16" s="30">
        <f t="shared" si="0"/>
        <v>1995</v>
      </c>
      <c r="C16" s="329">
        <v>-2.66866566716642E-2</v>
      </c>
      <c r="D16" s="21"/>
      <c r="E16" s="21"/>
    </row>
    <row r="17" spans="1:5">
      <c r="A17" s="9">
        <v>35065</v>
      </c>
      <c r="B17" s="30">
        <f t="shared" si="0"/>
        <v>1996</v>
      </c>
      <c r="C17" s="329">
        <v>7.4424898511501997E-2</v>
      </c>
      <c r="D17" s="21"/>
      <c r="E17" s="21"/>
    </row>
    <row r="18" spans="1:5">
      <c r="A18" s="9">
        <v>35431</v>
      </c>
      <c r="B18" s="30">
        <f t="shared" si="0"/>
        <v>1997</v>
      </c>
      <c r="C18" s="329">
        <v>-1.6109926557687799E-2</v>
      </c>
      <c r="D18" s="21"/>
      <c r="E18" s="21"/>
    </row>
    <row r="19" spans="1:5">
      <c r="A19" s="9">
        <v>35796</v>
      </c>
      <c r="B19" s="30">
        <f t="shared" si="0"/>
        <v>1998</v>
      </c>
      <c r="C19" s="329">
        <v>-0.22157312747757099</v>
      </c>
      <c r="D19" s="21"/>
      <c r="E19" s="21"/>
    </row>
    <row r="20" spans="1:5">
      <c r="A20" s="9">
        <v>36161</v>
      </c>
      <c r="B20" s="30">
        <f t="shared" si="0"/>
        <v>1999</v>
      </c>
      <c r="C20" s="329">
        <v>-8.8905775075987903E-2</v>
      </c>
      <c r="D20" s="21"/>
      <c r="E20" s="21"/>
    </row>
    <row r="21" spans="1:5">
      <c r="A21" s="9">
        <v>36526</v>
      </c>
      <c r="B21" s="30">
        <f t="shared" si="0"/>
        <v>2000</v>
      </c>
      <c r="C21" s="329">
        <v>-4.1881918819188201E-2</v>
      </c>
      <c r="D21" s="21"/>
      <c r="E21" s="21"/>
    </row>
    <row r="22" spans="1:5">
      <c r="A22" s="9">
        <v>36892</v>
      </c>
      <c r="B22" s="30">
        <f t="shared" si="0"/>
        <v>2001</v>
      </c>
      <c r="C22" s="329">
        <v>-0.25595681310498902</v>
      </c>
      <c r="D22" s="21"/>
      <c r="E22" s="21"/>
    </row>
    <row r="23" spans="1:5">
      <c r="A23" s="9">
        <v>37257</v>
      </c>
      <c r="B23" s="30">
        <f t="shared" si="0"/>
        <v>2002</v>
      </c>
      <c r="C23" s="329">
        <v>-0.36091217489634397</v>
      </c>
      <c r="D23" s="21"/>
      <c r="E23" s="21"/>
    </row>
    <row r="24" spans="1:5">
      <c r="A24" s="9">
        <v>37622</v>
      </c>
      <c r="B24" s="30">
        <f t="shared" si="0"/>
        <v>2003</v>
      </c>
      <c r="C24" s="329">
        <v>-0.131456310679612</v>
      </c>
      <c r="D24" s="21"/>
      <c r="E24" s="21"/>
    </row>
    <row r="25" spans="1:5">
      <c r="A25" s="9">
        <v>37987</v>
      </c>
      <c r="B25" s="30">
        <f t="shared" si="0"/>
        <v>2004</v>
      </c>
      <c r="C25" s="329">
        <v>6.7011296189929195E-2</v>
      </c>
      <c r="D25" s="21"/>
      <c r="E25" s="21"/>
    </row>
    <row r="26" spans="1:5">
      <c r="A26" s="9">
        <v>38353</v>
      </c>
      <c r="B26" s="30">
        <f t="shared" si="0"/>
        <v>2005</v>
      </c>
      <c r="C26" s="329">
        <v>7.1151358344113902E-2</v>
      </c>
      <c r="D26" s="21"/>
      <c r="E26" s="21"/>
    </row>
    <row r="27" spans="1:5">
      <c r="A27" s="9">
        <v>38718</v>
      </c>
      <c r="B27" s="30">
        <f t="shared" si="0"/>
        <v>2006</v>
      </c>
      <c r="C27" s="329">
        <v>7.1966977745872199E-2</v>
      </c>
      <c r="D27" s="21"/>
      <c r="E27" s="21"/>
    </row>
    <row r="28" spans="1:5">
      <c r="A28" s="9">
        <v>39083</v>
      </c>
      <c r="B28" s="30">
        <f t="shared" si="0"/>
        <v>2007</v>
      </c>
      <c r="C28" s="329">
        <v>0.151947148817803</v>
      </c>
      <c r="D28" s="21"/>
      <c r="E28" s="21"/>
    </row>
    <row r="29" spans="1:5">
      <c r="A29" s="9">
        <v>39448</v>
      </c>
      <c r="B29" s="30">
        <f t="shared" si="0"/>
        <v>2008</v>
      </c>
      <c r="C29" s="329">
        <v>-0.334071927731379</v>
      </c>
      <c r="D29" s="21"/>
      <c r="E29" s="21"/>
    </row>
    <row r="30" spans="1:5">
      <c r="A30" s="9">
        <v>39814</v>
      </c>
      <c r="B30" s="30">
        <f t="shared" si="0"/>
        <v>2009</v>
      </c>
      <c r="C30" s="329">
        <v>-0.53825717321997901</v>
      </c>
      <c r="D30" s="21"/>
      <c r="E30" s="21"/>
    </row>
    <row r="31" spans="1:5">
      <c r="A31" s="9">
        <v>40179</v>
      </c>
      <c r="B31" s="30">
        <f t="shared" si="0"/>
        <v>2010</v>
      </c>
      <c r="C31" s="329">
        <v>-3.2520325203252001E-2</v>
      </c>
      <c r="D31" s="21"/>
      <c r="E31" s="21"/>
    </row>
    <row r="32" spans="1:5">
      <c r="A32" s="9">
        <v>40544</v>
      </c>
      <c r="B32" s="30">
        <f t="shared" si="0"/>
        <v>2011</v>
      </c>
      <c r="C32" s="329">
        <v>-0.20491513437058001</v>
      </c>
      <c r="D32" s="21"/>
      <c r="E32" s="21"/>
    </row>
    <row r="33" spans="1:5">
      <c r="A33" s="9">
        <v>40909</v>
      </c>
      <c r="B33" s="30">
        <f t="shared" si="0"/>
        <v>2012</v>
      </c>
      <c r="C33" s="329">
        <v>-0.27774882751433</v>
      </c>
      <c r="D33" s="21"/>
      <c r="E33" s="21"/>
    </row>
    <row r="34" spans="1:5">
      <c r="A34" s="9">
        <v>41275</v>
      </c>
      <c r="B34" s="30">
        <f t="shared" si="0"/>
        <v>2013</v>
      </c>
      <c r="C34" s="329">
        <v>-0.100118784999152</v>
      </c>
      <c r="D34" s="21"/>
      <c r="E34" s="21"/>
    </row>
    <row r="35" spans="1:5">
      <c r="A35" s="9">
        <v>41640</v>
      </c>
      <c r="B35" s="30">
        <f t="shared" si="0"/>
        <v>2014</v>
      </c>
      <c r="C35" s="329">
        <v>-1.19009327758122E-2</v>
      </c>
      <c r="D35" s="21"/>
      <c r="E35" s="21"/>
    </row>
    <row r="36" spans="1:5">
      <c r="A36" s="9">
        <v>42005</v>
      </c>
      <c r="B36" s="30">
        <f t="shared" si="0"/>
        <v>2015</v>
      </c>
      <c r="C36" s="329">
        <v>-8.7377149877149896E-2</v>
      </c>
      <c r="D36" s="21"/>
      <c r="E36" s="21"/>
    </row>
    <row r="37" spans="1:5">
      <c r="A37" s="9">
        <v>42370</v>
      </c>
      <c r="B37" s="30">
        <f t="shared" si="0"/>
        <v>2016</v>
      </c>
      <c r="C37" s="329">
        <v>-0.15423187965354801</v>
      </c>
      <c r="D37" s="21"/>
      <c r="E37" s="21"/>
    </row>
    <row r="38" spans="1:5">
      <c r="A38" s="9">
        <v>42736</v>
      </c>
      <c r="B38" s="30">
        <f t="shared" si="0"/>
        <v>2017</v>
      </c>
      <c r="C38" s="329">
        <v>7.7625570776255802E-3</v>
      </c>
      <c r="D38" s="21"/>
      <c r="E38" s="21"/>
    </row>
    <row r="39" spans="1:5">
      <c r="A39" s="9">
        <v>43101</v>
      </c>
      <c r="B39" s="30">
        <f t="shared" si="0"/>
        <v>2018</v>
      </c>
      <c r="C39" s="329">
        <v>2.18702865761689E-2</v>
      </c>
      <c r="D39" s="21"/>
      <c r="E39" s="21"/>
    </row>
    <row r="40" spans="1:5">
      <c r="A40" s="9">
        <v>43466</v>
      </c>
      <c r="B40" s="30">
        <f t="shared" si="0"/>
        <v>2019</v>
      </c>
      <c r="C40" s="329">
        <v>-5.1752423564504102E-2</v>
      </c>
      <c r="D40" s="21"/>
      <c r="E40" s="21"/>
    </row>
  </sheetData>
  <hyperlinks>
    <hyperlink ref="G1" location="'Table of Contents'!A1" display="Back to Table of Contents" xr:uid="{ABDD6494-29AB-4B15-A826-B97710D5B58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DC4F3-AE28-4A75-BBF6-4F0C9F671CFD}">
  <dimension ref="A1:F39"/>
  <sheetViews>
    <sheetView workbookViewId="0">
      <selection activeCell="H13" sqref="H13"/>
    </sheetView>
  </sheetViews>
  <sheetFormatPr defaultColWidth="9.86328125" defaultRowHeight="13.15"/>
  <cols>
    <col min="1" max="1" width="35.59765625" style="22" customWidth="1"/>
    <col min="2" max="2" width="17" style="22" customWidth="1"/>
    <col min="3" max="16384" width="9.86328125" style="22"/>
  </cols>
  <sheetData>
    <row r="1" spans="1:6" ht="14.25">
      <c r="A1" s="1" t="s">
        <v>358</v>
      </c>
      <c r="F1" s="305" t="s">
        <v>406</v>
      </c>
    </row>
    <row r="2" spans="1:6" ht="14.25">
      <c r="A2" s="2" t="s">
        <v>332</v>
      </c>
    </row>
    <row r="3" spans="1:6" ht="13.5">
      <c r="A3" s="99" t="s">
        <v>3</v>
      </c>
      <c r="B3" s="333">
        <v>43466</v>
      </c>
      <c r="C3" s="333">
        <v>43101</v>
      </c>
    </row>
    <row r="4" spans="1:6" ht="14.25">
      <c r="A4" s="2" t="s">
        <v>4</v>
      </c>
      <c r="B4" s="346">
        <v>-5.333333333333333E-2</v>
      </c>
      <c r="C4" s="346">
        <v>2.7777777777777801E-2</v>
      </c>
    </row>
    <row r="5" spans="1:6" ht="14.25">
      <c r="A5" s="2" t="s">
        <v>5</v>
      </c>
      <c r="B5" s="346">
        <v>-0.2153846153846154</v>
      </c>
      <c r="C5" s="346">
        <v>-3.9682539682539701E-2</v>
      </c>
    </row>
    <row r="6" spans="1:6" ht="14.25">
      <c r="A6" s="2" t="s">
        <v>6</v>
      </c>
      <c r="B6" s="346">
        <v>4.179104477611939E-2</v>
      </c>
      <c r="C6" s="346">
        <v>0.125</v>
      </c>
    </row>
    <row r="7" spans="1:6" ht="14.25">
      <c r="A7" s="2" t="s">
        <v>7</v>
      </c>
      <c r="B7" s="346">
        <v>-7.1794871794871803E-2</v>
      </c>
      <c r="C7" s="346">
        <v>-0.13612565445026201</v>
      </c>
    </row>
    <row r="8" spans="1:6" ht="14.25">
      <c r="A8" s="2" t="s">
        <v>8</v>
      </c>
      <c r="B8" s="346">
        <v>-0.14785992217898833</v>
      </c>
      <c r="C8" s="346">
        <v>3.5019455252918302E-2</v>
      </c>
    </row>
    <row r="9" spans="1:6" ht="14.25">
      <c r="A9" s="2" t="s">
        <v>9</v>
      </c>
      <c r="B9" s="346">
        <v>-2.2831050228310501E-2</v>
      </c>
      <c r="C9" s="346">
        <v>1.4018691588785E-2</v>
      </c>
    </row>
    <row r="10" spans="1:6" ht="14.25">
      <c r="A10" s="2" t="s">
        <v>10</v>
      </c>
      <c r="B10" s="346">
        <v>-3.937007874015748E-2</v>
      </c>
      <c r="C10" s="346">
        <v>-7.0247933884297495E-2</v>
      </c>
    </row>
    <row r="11" spans="1:6" ht="14.25">
      <c r="A11" s="2" t="s">
        <v>11</v>
      </c>
      <c r="B11" s="346">
        <v>-5.7692307692307682E-2</v>
      </c>
      <c r="C11" s="346">
        <v>-9.8039215686274495E-2</v>
      </c>
    </row>
    <row r="12" spans="1:6" ht="14.25">
      <c r="A12" s="2" t="s">
        <v>12</v>
      </c>
      <c r="B12" s="346">
        <v>-0.15492957746478875</v>
      </c>
      <c r="C12" s="346">
        <v>-0.28571428571428598</v>
      </c>
    </row>
    <row r="13" spans="1:6" ht="14.25">
      <c r="A13" s="2" t="s">
        <v>13</v>
      </c>
      <c r="B13" s="346">
        <v>-8.7499999999999994E-2</v>
      </c>
      <c r="C13" s="346">
        <v>-3.3333333333333298E-2</v>
      </c>
    </row>
    <row r="14" spans="1:6" ht="14.25">
      <c r="A14" s="2" t="s">
        <v>14</v>
      </c>
      <c r="B14" s="346">
        <v>-7.2727272727272738E-2</v>
      </c>
      <c r="C14" s="346">
        <v>-0.140350877192982</v>
      </c>
    </row>
    <row r="15" spans="1:6" ht="14.25">
      <c r="A15" s="2" t="s">
        <v>15</v>
      </c>
      <c r="B15" s="346">
        <v>-0.16625916870415647</v>
      </c>
      <c r="C15" s="346">
        <v>0.107769423558897</v>
      </c>
    </row>
    <row r="16" spans="1:6" ht="14.25">
      <c r="A16" s="2" t="s">
        <v>16</v>
      </c>
      <c r="B16" s="346">
        <v>-4.3478260869565216E-2</v>
      </c>
      <c r="C16" s="346">
        <v>0.14285714285714299</v>
      </c>
    </row>
    <row r="17" spans="1:3" ht="14.25">
      <c r="A17" s="2" t="s">
        <v>55</v>
      </c>
      <c r="B17" s="346">
        <v>2.4590163934426229E-2</v>
      </c>
      <c r="C17" s="346">
        <v>9.7959183673469397E-2</v>
      </c>
    </row>
    <row r="18" spans="1:3" ht="14.25">
      <c r="A18" s="2" t="s">
        <v>17</v>
      </c>
      <c r="B18" s="346">
        <v>2.7777777777777776E-2</v>
      </c>
      <c r="C18" s="346">
        <v>0.162162162162162</v>
      </c>
    </row>
    <row r="19" spans="1:3" ht="14.25">
      <c r="A19" s="2" t="s">
        <v>18</v>
      </c>
      <c r="B19" s="346">
        <v>-6.7039106145251395E-2</v>
      </c>
      <c r="C19" s="346">
        <v>-3.5928143712574898E-2</v>
      </c>
    </row>
    <row r="20" spans="1:3" ht="14.25">
      <c r="A20" s="2" t="s">
        <v>19</v>
      </c>
      <c r="B20" s="346">
        <v>1.4234875444839867E-2</v>
      </c>
      <c r="C20" s="346">
        <v>1.5151515151515201E-2</v>
      </c>
    </row>
    <row r="21" spans="1:3" ht="14.25">
      <c r="A21" s="2" t="s">
        <v>20</v>
      </c>
      <c r="B21" s="346">
        <v>-9.3333333333333338E-2</v>
      </c>
      <c r="C21" s="346">
        <v>-7.4074074074074198E-3</v>
      </c>
    </row>
    <row r="22" spans="1:3" ht="14.25">
      <c r="A22" s="2" t="s">
        <v>56</v>
      </c>
      <c r="B22" s="346">
        <v>2.8985507246376812E-2</v>
      </c>
      <c r="C22" s="346">
        <v>5.0909090909090897E-2</v>
      </c>
    </row>
    <row r="23" spans="1:3" ht="14.25">
      <c r="A23" s="2" t="s">
        <v>21</v>
      </c>
      <c r="B23" s="346">
        <v>-0.25</v>
      </c>
      <c r="C23" s="346">
        <v>-0.19354838709677399</v>
      </c>
    </row>
    <row r="24" spans="1:3" ht="14.25">
      <c r="A24" s="2" t="s">
        <v>22</v>
      </c>
      <c r="B24" s="346">
        <v>0</v>
      </c>
      <c r="C24" s="346">
        <v>-6.5420560747663503E-2</v>
      </c>
    </row>
    <row r="25" spans="1:3" ht="14.25">
      <c r="A25" s="2" t="s">
        <v>23</v>
      </c>
      <c r="B25" s="346">
        <v>0</v>
      </c>
      <c r="C25" s="346">
        <v>-0.17857142857142899</v>
      </c>
    </row>
    <row r="26" spans="1:3" ht="14.25">
      <c r="A26" s="2" t="s">
        <v>24</v>
      </c>
      <c r="B26" s="346">
        <v>7.2289156626506035E-2</v>
      </c>
      <c r="C26" s="346">
        <v>0.35882352941176499</v>
      </c>
    </row>
    <row r="27" spans="1:3" ht="14.25">
      <c r="A27" s="2" t="s">
        <v>57</v>
      </c>
      <c r="B27" s="346">
        <v>-7.5949367088607583E-2</v>
      </c>
      <c r="C27" s="346">
        <v>-3.5242290748898703E-2</v>
      </c>
    </row>
    <row r="28" spans="1:3" ht="14.25">
      <c r="A28" s="2" t="s">
        <v>25</v>
      </c>
      <c r="B28" s="346">
        <v>-0.1764705882352941</v>
      </c>
      <c r="C28" s="346">
        <v>-0.12121212121212099</v>
      </c>
    </row>
    <row r="29" spans="1:3" ht="14.25">
      <c r="A29" s="2" t="s">
        <v>26</v>
      </c>
      <c r="B29" s="346">
        <v>-8.6161879895561358E-2</v>
      </c>
      <c r="C29" s="346">
        <v>-5.4200542005420099E-2</v>
      </c>
    </row>
    <row r="30" spans="1:3" ht="14.25">
      <c r="A30" s="2" t="s">
        <v>27</v>
      </c>
      <c r="B30" s="346">
        <v>-0.17204301075268819</v>
      </c>
      <c r="C30" s="346">
        <v>-7.1428571428571397E-2</v>
      </c>
    </row>
    <row r="31" spans="1:3" ht="14.25">
      <c r="A31" s="2" t="s">
        <v>28</v>
      </c>
      <c r="B31" s="346">
        <v>-1.9801980198019806E-2</v>
      </c>
      <c r="C31" s="346">
        <v>3.6697247706422E-2</v>
      </c>
    </row>
    <row r="32" spans="1:3" ht="14.25">
      <c r="A32" s="2" t="s">
        <v>29</v>
      </c>
      <c r="B32" s="346">
        <v>-0.16080402010050251</v>
      </c>
      <c r="C32" s="346">
        <v>-8.5427135678391997E-2</v>
      </c>
    </row>
    <row r="33" spans="1:3" ht="14.25">
      <c r="A33" s="2" t="s">
        <v>30</v>
      </c>
      <c r="B33" s="346">
        <v>-7.9646017699115057E-2</v>
      </c>
      <c r="C33" s="346">
        <v>2.88461538461539E-2</v>
      </c>
    </row>
    <row r="34" spans="1:3" ht="14.25">
      <c r="A34" s="2" t="s">
        <v>31</v>
      </c>
      <c r="B34" s="346">
        <v>-8.8235294117647051E-2</v>
      </c>
      <c r="C34" s="346">
        <v>1.49253731343284E-2</v>
      </c>
    </row>
    <row r="35" spans="1:3" ht="14.25">
      <c r="A35" s="2" t="s">
        <v>32</v>
      </c>
      <c r="B35" s="346">
        <v>-7.4941451990632305E-2</v>
      </c>
      <c r="C35" s="346">
        <v>-3.3898305084745797E-2</v>
      </c>
    </row>
    <row r="36" spans="1:3" ht="14.25">
      <c r="A36" s="2" t="s">
        <v>33</v>
      </c>
      <c r="B36" s="346">
        <v>-0.13533834586466165</v>
      </c>
      <c r="C36" s="346">
        <v>3.8759689922480599E-2</v>
      </c>
    </row>
    <row r="37" spans="1:3" ht="14.25">
      <c r="A37" s="2" t="s">
        <v>34</v>
      </c>
      <c r="B37" s="346">
        <v>-0.1702127659574468</v>
      </c>
      <c r="C37" s="346">
        <v>4.3478260869565202E-2</v>
      </c>
    </row>
    <row r="38" spans="1:3" ht="14.25">
      <c r="A38" s="2" t="s">
        <v>35</v>
      </c>
      <c r="B38" s="346">
        <v>-1.4492753623188387E-2</v>
      </c>
      <c r="C38" s="346">
        <v>-8.4507042253521097E-2</v>
      </c>
    </row>
    <row r="39" spans="1:3" ht="14.25">
      <c r="A39" s="2" t="s">
        <v>359</v>
      </c>
    </row>
  </sheetData>
  <hyperlinks>
    <hyperlink ref="F1" location="'Table of Contents'!A1" display="Back to Table of Contents" xr:uid="{664807E3-D23B-4988-8F50-93BC5BAD360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2997-5874-414E-B2C1-00A0FA8F40E2}">
  <sheetPr codeName="Sheet20"/>
  <dimension ref="A1:W23"/>
  <sheetViews>
    <sheetView workbookViewId="0">
      <selection activeCell="G1" sqref="G1"/>
    </sheetView>
  </sheetViews>
  <sheetFormatPr defaultColWidth="9.1328125" defaultRowHeight="14.25"/>
  <cols>
    <col min="1" max="1" width="7.73046875" style="2" bestFit="1" customWidth="1"/>
    <col min="2" max="2" width="4" style="2" customWidth="1"/>
    <col min="3" max="3" width="3.86328125" style="2" customWidth="1"/>
    <col min="4" max="5" width="4" style="2" customWidth="1"/>
    <col min="6" max="6" width="3.59765625" style="2" customWidth="1"/>
    <col min="7" max="8" width="3.86328125" style="2" customWidth="1"/>
    <col min="9" max="9" width="4.59765625" style="2" customWidth="1"/>
    <col min="10" max="11" width="4.86328125" style="2" customWidth="1"/>
    <col min="12" max="12" width="3.86328125" style="2" customWidth="1"/>
    <col min="13" max="14" width="4" style="2" customWidth="1"/>
    <col min="15" max="15" width="3.86328125" style="2" customWidth="1"/>
    <col min="16" max="16" width="3.59765625" style="2" customWidth="1"/>
    <col min="17" max="17" width="3.86328125" style="2" customWidth="1"/>
    <col min="18" max="18" width="4.59765625" style="2" customWidth="1"/>
    <col min="19" max="21" width="4.86328125" style="2" customWidth="1"/>
    <col min="22" max="22" width="3.59765625" style="2" customWidth="1"/>
    <col min="23" max="23" width="4.265625" style="2" customWidth="1"/>
    <col min="24" max="16384" width="9.1328125" style="2"/>
  </cols>
  <sheetData>
    <row r="1" spans="1:23">
      <c r="A1" s="1" t="s">
        <v>360</v>
      </c>
      <c r="G1" s="305" t="s">
        <v>406</v>
      </c>
    </row>
    <row r="2" spans="1:23">
      <c r="A2" s="2" t="s">
        <v>332</v>
      </c>
    </row>
    <row r="3" spans="1:23">
      <c r="A3" s="107" t="s">
        <v>186</v>
      </c>
      <c r="B3" s="108" t="s">
        <v>41</v>
      </c>
      <c r="C3" s="108" t="s">
        <v>187</v>
      </c>
      <c r="D3" s="108" t="s">
        <v>188</v>
      </c>
      <c r="E3" s="108" t="s">
        <v>189</v>
      </c>
      <c r="F3" s="108" t="s">
        <v>190</v>
      </c>
      <c r="G3" s="108" t="s">
        <v>191</v>
      </c>
      <c r="H3" s="108" t="s">
        <v>192</v>
      </c>
      <c r="I3" s="108" t="s">
        <v>193</v>
      </c>
      <c r="J3" s="108" t="s">
        <v>194</v>
      </c>
      <c r="K3" s="108" t="s">
        <v>195</v>
      </c>
      <c r="L3" s="108" t="s">
        <v>196</v>
      </c>
      <c r="M3" s="108" t="s">
        <v>197</v>
      </c>
      <c r="N3" s="108" t="s">
        <v>198</v>
      </c>
      <c r="O3" s="108" t="s">
        <v>199</v>
      </c>
      <c r="P3" s="108" t="s">
        <v>200</v>
      </c>
      <c r="Q3" s="108" t="s">
        <v>201</v>
      </c>
      <c r="R3" s="108" t="s">
        <v>202</v>
      </c>
      <c r="S3" s="108" t="s">
        <v>203</v>
      </c>
      <c r="T3" s="108" t="s">
        <v>204</v>
      </c>
      <c r="U3" s="108" t="s">
        <v>205</v>
      </c>
      <c r="V3" s="108" t="s">
        <v>206</v>
      </c>
      <c r="W3" s="109" t="s">
        <v>207</v>
      </c>
    </row>
    <row r="4" spans="1:23">
      <c r="A4" s="100" t="s">
        <v>41</v>
      </c>
      <c r="B4" s="101">
        <v>98.076923076923066</v>
      </c>
      <c r="C4" s="102">
        <v>0</v>
      </c>
      <c r="D4" s="102">
        <v>0</v>
      </c>
      <c r="E4" s="102">
        <v>0</v>
      </c>
      <c r="F4" s="102">
        <v>0</v>
      </c>
      <c r="G4" s="102">
        <v>0</v>
      </c>
      <c r="H4" s="102">
        <v>0</v>
      </c>
      <c r="I4" s="102">
        <v>0</v>
      </c>
      <c r="J4" s="102">
        <v>0</v>
      </c>
      <c r="K4" s="102">
        <v>0</v>
      </c>
      <c r="L4" s="102">
        <v>0</v>
      </c>
      <c r="M4" s="102">
        <v>0</v>
      </c>
      <c r="N4" s="102">
        <v>0</v>
      </c>
      <c r="O4" s="102">
        <v>0</v>
      </c>
      <c r="P4" s="102">
        <v>0</v>
      </c>
      <c r="Q4" s="102">
        <v>0</v>
      </c>
      <c r="R4" s="102">
        <v>0</v>
      </c>
      <c r="S4" s="102">
        <v>0</v>
      </c>
      <c r="T4" s="102">
        <v>0</v>
      </c>
      <c r="U4" s="102">
        <v>0</v>
      </c>
      <c r="V4" s="102">
        <v>1.9230769230769231</v>
      </c>
      <c r="W4" s="103">
        <v>0</v>
      </c>
    </row>
    <row r="5" spans="1:23">
      <c r="A5" s="100" t="s">
        <v>187</v>
      </c>
      <c r="B5" s="102">
        <v>0</v>
      </c>
      <c r="C5" s="101">
        <v>97.560975609756099</v>
      </c>
      <c r="D5" s="102">
        <v>0</v>
      </c>
      <c r="E5" s="102">
        <v>0</v>
      </c>
      <c r="F5" s="102">
        <v>0</v>
      </c>
      <c r="G5" s="102">
        <v>0</v>
      </c>
      <c r="H5" s="102">
        <v>0</v>
      </c>
      <c r="I5" s="102">
        <v>0</v>
      </c>
      <c r="J5" s="102">
        <v>0</v>
      </c>
      <c r="K5" s="102">
        <v>0</v>
      </c>
      <c r="L5" s="102">
        <v>0</v>
      </c>
      <c r="M5" s="102">
        <v>0</v>
      </c>
      <c r="N5" s="102">
        <v>0</v>
      </c>
      <c r="O5" s="102">
        <v>0</v>
      </c>
      <c r="P5" s="102">
        <v>0</v>
      </c>
      <c r="Q5" s="102">
        <v>0</v>
      </c>
      <c r="R5" s="102">
        <v>0</v>
      </c>
      <c r="S5" s="102">
        <v>0</v>
      </c>
      <c r="T5" s="102">
        <v>0</v>
      </c>
      <c r="U5" s="102">
        <v>0</v>
      </c>
      <c r="V5" s="102">
        <v>2.4390243902439024</v>
      </c>
      <c r="W5" s="103">
        <v>0</v>
      </c>
    </row>
    <row r="6" spans="1:23">
      <c r="A6" s="100" t="s">
        <v>188</v>
      </c>
      <c r="B6" s="102">
        <v>0</v>
      </c>
      <c r="C6" s="102">
        <v>0</v>
      </c>
      <c r="D6" s="101">
        <v>91.34615384615384</v>
      </c>
      <c r="E6" s="102">
        <v>3.8461538461538463</v>
      </c>
      <c r="F6" s="102">
        <v>0</v>
      </c>
      <c r="G6" s="102">
        <v>0</v>
      </c>
      <c r="H6" s="102">
        <v>0</v>
      </c>
      <c r="I6" s="102">
        <v>0</v>
      </c>
      <c r="J6" s="102">
        <v>0</v>
      </c>
      <c r="K6" s="102">
        <v>0</v>
      </c>
      <c r="L6" s="102">
        <v>0</v>
      </c>
      <c r="M6" s="102">
        <v>0</v>
      </c>
      <c r="N6" s="102">
        <v>0</v>
      </c>
      <c r="O6" s="102">
        <v>0</v>
      </c>
      <c r="P6" s="102">
        <v>0</v>
      </c>
      <c r="Q6" s="102">
        <v>0</v>
      </c>
      <c r="R6" s="102">
        <v>0</v>
      </c>
      <c r="S6" s="102">
        <v>0</v>
      </c>
      <c r="T6" s="102">
        <v>0</v>
      </c>
      <c r="U6" s="102">
        <v>0</v>
      </c>
      <c r="V6" s="102">
        <v>4.8076923076923084</v>
      </c>
      <c r="W6" s="103">
        <v>0</v>
      </c>
    </row>
    <row r="7" spans="1:23">
      <c r="A7" s="100" t="s">
        <v>189</v>
      </c>
      <c r="B7" s="102">
        <v>0</v>
      </c>
      <c r="C7" s="102">
        <v>0</v>
      </c>
      <c r="D7" s="102">
        <v>0.68965517241379315</v>
      </c>
      <c r="E7" s="101">
        <v>90.344827586206904</v>
      </c>
      <c r="F7" s="102">
        <v>6.2068965517241379</v>
      </c>
      <c r="G7" s="102">
        <v>0</v>
      </c>
      <c r="H7" s="102">
        <v>0</v>
      </c>
      <c r="I7" s="102">
        <v>0</v>
      </c>
      <c r="J7" s="102">
        <v>0</v>
      </c>
      <c r="K7" s="102">
        <v>0</v>
      </c>
      <c r="L7" s="102">
        <v>0</v>
      </c>
      <c r="M7" s="102">
        <v>0</v>
      </c>
      <c r="N7" s="102">
        <v>0</v>
      </c>
      <c r="O7" s="102">
        <v>0</v>
      </c>
      <c r="P7" s="102">
        <v>0</v>
      </c>
      <c r="Q7" s="102">
        <v>0</v>
      </c>
      <c r="R7" s="102">
        <v>0</v>
      </c>
      <c r="S7" s="102">
        <v>0</v>
      </c>
      <c r="T7" s="102">
        <v>0</v>
      </c>
      <c r="U7" s="102">
        <v>0</v>
      </c>
      <c r="V7" s="102">
        <v>2.7586206896551726</v>
      </c>
      <c r="W7" s="103">
        <v>0</v>
      </c>
    </row>
    <row r="8" spans="1:23">
      <c r="A8" s="100" t="s">
        <v>190</v>
      </c>
      <c r="B8" s="102">
        <v>0</v>
      </c>
      <c r="C8" s="102">
        <v>0</v>
      </c>
      <c r="D8" s="102">
        <v>0</v>
      </c>
      <c r="E8" s="102">
        <v>11.793611793611793</v>
      </c>
      <c r="F8" s="101">
        <v>82.063882063882062</v>
      </c>
      <c r="G8" s="102">
        <v>3.6855036855036856</v>
      </c>
      <c r="H8" s="102">
        <v>0</v>
      </c>
      <c r="I8" s="102">
        <v>0</v>
      </c>
      <c r="J8" s="102">
        <v>0</v>
      </c>
      <c r="K8" s="102">
        <v>0</v>
      </c>
      <c r="L8" s="102">
        <v>0</v>
      </c>
      <c r="M8" s="102">
        <v>0</v>
      </c>
      <c r="N8" s="102">
        <v>0</v>
      </c>
      <c r="O8" s="102">
        <v>0</v>
      </c>
      <c r="P8" s="102">
        <v>0</v>
      </c>
      <c r="Q8" s="102">
        <v>0</v>
      </c>
      <c r="R8" s="102">
        <v>0</v>
      </c>
      <c r="S8" s="102">
        <v>0</v>
      </c>
      <c r="T8" s="102">
        <v>0</v>
      </c>
      <c r="U8" s="102">
        <v>0</v>
      </c>
      <c r="V8" s="102">
        <v>2.4570024570024569</v>
      </c>
      <c r="W8" s="103">
        <v>0</v>
      </c>
    </row>
    <row r="9" spans="1:23">
      <c r="A9" s="100" t="s">
        <v>191</v>
      </c>
      <c r="B9" s="102">
        <v>0</v>
      </c>
      <c r="C9" s="102">
        <v>0</v>
      </c>
      <c r="D9" s="102">
        <v>0</v>
      </c>
      <c r="E9" s="102">
        <v>0.24691358024691357</v>
      </c>
      <c r="F9" s="102">
        <v>3.2098765432098766</v>
      </c>
      <c r="G9" s="101">
        <v>82.46913580246914</v>
      </c>
      <c r="H9" s="102">
        <v>8.6419753086419746</v>
      </c>
      <c r="I9" s="102">
        <v>0.24691358024691357</v>
      </c>
      <c r="J9" s="102">
        <v>0</v>
      </c>
      <c r="K9" s="102">
        <v>0</v>
      </c>
      <c r="L9" s="102">
        <v>0</v>
      </c>
      <c r="M9" s="102">
        <v>0</v>
      </c>
      <c r="N9" s="102">
        <v>0</v>
      </c>
      <c r="O9" s="102">
        <v>0</v>
      </c>
      <c r="P9" s="102">
        <v>0</v>
      </c>
      <c r="Q9" s="102">
        <v>0</v>
      </c>
      <c r="R9" s="102">
        <v>0</v>
      </c>
      <c r="S9" s="102">
        <v>0</v>
      </c>
      <c r="T9" s="102">
        <v>0</v>
      </c>
      <c r="U9" s="102">
        <v>0</v>
      </c>
      <c r="V9" s="102">
        <v>5.1851851851851851</v>
      </c>
      <c r="W9" s="103">
        <v>0</v>
      </c>
    </row>
    <row r="10" spans="1:23">
      <c r="A10" s="100" t="s">
        <v>192</v>
      </c>
      <c r="B10" s="102">
        <v>0</v>
      </c>
      <c r="C10" s="102">
        <v>0</v>
      </c>
      <c r="D10" s="102">
        <v>0</v>
      </c>
      <c r="E10" s="102">
        <v>0</v>
      </c>
      <c r="F10" s="102">
        <v>0</v>
      </c>
      <c r="G10" s="102">
        <v>4.2105263157894735</v>
      </c>
      <c r="H10" s="101">
        <v>90.526315789473685</v>
      </c>
      <c r="I10" s="102">
        <v>3.1578947368421053</v>
      </c>
      <c r="J10" s="102">
        <v>0.21052631578947367</v>
      </c>
      <c r="K10" s="102">
        <v>0.21052631578947367</v>
      </c>
      <c r="L10" s="102">
        <v>0</v>
      </c>
      <c r="M10" s="102">
        <v>0</v>
      </c>
      <c r="N10" s="102">
        <v>0</v>
      </c>
      <c r="O10" s="102">
        <v>0</v>
      </c>
      <c r="P10" s="102">
        <v>0</v>
      </c>
      <c r="Q10" s="102">
        <v>0</v>
      </c>
      <c r="R10" s="102">
        <v>0</v>
      </c>
      <c r="S10" s="102">
        <v>0</v>
      </c>
      <c r="T10" s="102">
        <v>0</v>
      </c>
      <c r="U10" s="102">
        <v>0</v>
      </c>
      <c r="V10" s="102">
        <v>1.6842105263157894</v>
      </c>
      <c r="W10" s="103">
        <v>0</v>
      </c>
    </row>
    <row r="11" spans="1:23">
      <c r="A11" s="100" t="s">
        <v>193</v>
      </c>
      <c r="B11" s="102">
        <v>0</v>
      </c>
      <c r="C11" s="102">
        <v>0</v>
      </c>
      <c r="D11" s="102">
        <v>0</v>
      </c>
      <c r="E11" s="102">
        <v>0</v>
      </c>
      <c r="F11" s="102">
        <v>0</v>
      </c>
      <c r="G11" s="102">
        <v>0.31847133757961787</v>
      </c>
      <c r="H11" s="102">
        <v>5.4140127388535033</v>
      </c>
      <c r="I11" s="101">
        <v>88.375796178343947</v>
      </c>
      <c r="J11" s="102">
        <v>1.910828025477707</v>
      </c>
      <c r="K11" s="102">
        <v>0.47770700636942676</v>
      </c>
      <c r="L11" s="102">
        <v>0</v>
      </c>
      <c r="M11" s="102">
        <v>0</v>
      </c>
      <c r="N11" s="102">
        <v>0</v>
      </c>
      <c r="O11" s="102">
        <v>0</v>
      </c>
      <c r="P11" s="102">
        <v>0</v>
      </c>
      <c r="Q11" s="102">
        <v>0</v>
      </c>
      <c r="R11" s="102">
        <v>0</v>
      </c>
      <c r="S11" s="102">
        <v>0</v>
      </c>
      <c r="T11" s="102">
        <v>0</v>
      </c>
      <c r="U11" s="102">
        <v>0</v>
      </c>
      <c r="V11" s="102">
        <v>3.5031847133757963</v>
      </c>
      <c r="W11" s="103">
        <v>0</v>
      </c>
    </row>
    <row r="12" spans="1:23">
      <c r="A12" s="100" t="s">
        <v>194</v>
      </c>
      <c r="B12" s="102">
        <v>0</v>
      </c>
      <c r="C12" s="102">
        <v>0</v>
      </c>
      <c r="D12" s="102">
        <v>0</v>
      </c>
      <c r="E12" s="102">
        <v>0</v>
      </c>
      <c r="F12" s="102">
        <v>0</v>
      </c>
      <c r="G12" s="102">
        <v>0.15503875968992248</v>
      </c>
      <c r="H12" s="102">
        <v>0.15503875968992248</v>
      </c>
      <c r="I12" s="102">
        <v>5.8914728682170541</v>
      </c>
      <c r="J12" s="101">
        <v>87.596899224806208</v>
      </c>
      <c r="K12" s="102">
        <v>2.3255813953488373</v>
      </c>
      <c r="L12" s="102">
        <v>0.31007751937984496</v>
      </c>
      <c r="M12" s="102">
        <v>0</v>
      </c>
      <c r="N12" s="102">
        <v>0</v>
      </c>
      <c r="O12" s="102">
        <v>0</v>
      </c>
      <c r="P12" s="102">
        <v>0</v>
      </c>
      <c r="Q12" s="102">
        <v>0</v>
      </c>
      <c r="R12" s="102">
        <v>0</v>
      </c>
      <c r="S12" s="102">
        <v>0</v>
      </c>
      <c r="T12" s="102">
        <v>0</v>
      </c>
      <c r="U12" s="102">
        <v>0</v>
      </c>
      <c r="V12" s="102">
        <v>3.4108527131782944</v>
      </c>
      <c r="W12" s="103">
        <v>0.15503875968992248</v>
      </c>
    </row>
    <row r="13" spans="1:23">
      <c r="A13" s="100" t="s">
        <v>195</v>
      </c>
      <c r="B13" s="102">
        <v>0</v>
      </c>
      <c r="C13" s="102">
        <v>0</v>
      </c>
      <c r="D13" s="102">
        <v>0</v>
      </c>
      <c r="E13" s="102">
        <v>0</v>
      </c>
      <c r="F13" s="102">
        <v>0</v>
      </c>
      <c r="G13" s="102">
        <v>0</v>
      </c>
      <c r="H13" s="102">
        <v>0</v>
      </c>
      <c r="I13" s="102">
        <v>0.37664783427495291</v>
      </c>
      <c r="J13" s="102">
        <v>8.662900188323917</v>
      </c>
      <c r="K13" s="101">
        <v>80.602636534839917</v>
      </c>
      <c r="L13" s="102">
        <v>4.5197740112994351</v>
      </c>
      <c r="M13" s="102">
        <v>0.18832391713747645</v>
      </c>
      <c r="N13" s="102">
        <v>0.37664783427495291</v>
      </c>
      <c r="O13" s="102">
        <v>0.37664783427495291</v>
      </c>
      <c r="P13" s="102">
        <v>0</v>
      </c>
      <c r="Q13" s="102">
        <v>0.37664783427495291</v>
      </c>
      <c r="R13" s="102">
        <v>0</v>
      </c>
      <c r="S13" s="102">
        <v>0</v>
      </c>
      <c r="T13" s="102">
        <v>0</v>
      </c>
      <c r="U13" s="102">
        <v>0</v>
      </c>
      <c r="V13" s="102">
        <v>4.3314500941619585</v>
      </c>
      <c r="W13" s="103">
        <v>0.18832391713747645</v>
      </c>
    </row>
    <row r="14" spans="1:23">
      <c r="A14" s="100" t="s">
        <v>196</v>
      </c>
      <c r="B14" s="102">
        <v>0</v>
      </c>
      <c r="C14" s="102">
        <v>0</v>
      </c>
      <c r="D14" s="102">
        <v>0</v>
      </c>
      <c r="E14" s="102">
        <v>0</v>
      </c>
      <c r="F14" s="102">
        <v>0</v>
      </c>
      <c r="G14" s="102">
        <v>0</v>
      </c>
      <c r="H14" s="102">
        <v>0.39840637450199201</v>
      </c>
      <c r="I14" s="102">
        <v>0</v>
      </c>
      <c r="J14" s="102">
        <v>0.39840637450199201</v>
      </c>
      <c r="K14" s="102">
        <v>8.7649402390438258</v>
      </c>
      <c r="L14" s="101">
        <v>76.892430278884461</v>
      </c>
      <c r="M14" s="102">
        <v>2.788844621513944</v>
      </c>
      <c r="N14" s="102">
        <v>1.1952191235059761</v>
      </c>
      <c r="O14" s="102">
        <v>0</v>
      </c>
      <c r="P14" s="102">
        <v>0.79681274900398402</v>
      </c>
      <c r="Q14" s="102">
        <v>0.39840637450199201</v>
      </c>
      <c r="R14" s="102">
        <v>0.39840637450199201</v>
      </c>
      <c r="S14" s="102">
        <v>0</v>
      </c>
      <c r="T14" s="102">
        <v>0</v>
      </c>
      <c r="U14" s="102">
        <v>0</v>
      </c>
      <c r="V14" s="102">
        <v>7.9681274900398407</v>
      </c>
      <c r="W14" s="103">
        <v>0</v>
      </c>
    </row>
    <row r="15" spans="1:23">
      <c r="A15" s="100" t="s">
        <v>197</v>
      </c>
      <c r="B15" s="102">
        <v>0</v>
      </c>
      <c r="C15" s="102">
        <v>0</v>
      </c>
      <c r="D15" s="102">
        <v>0</v>
      </c>
      <c r="E15" s="102">
        <v>0</v>
      </c>
      <c r="F15" s="102">
        <v>0</v>
      </c>
      <c r="G15" s="102">
        <v>0</v>
      </c>
      <c r="H15" s="102">
        <v>0</v>
      </c>
      <c r="I15" s="102">
        <v>0</v>
      </c>
      <c r="J15" s="102">
        <v>0.38167938931297707</v>
      </c>
      <c r="K15" s="102">
        <v>1.1450381679389312</v>
      </c>
      <c r="L15" s="102">
        <v>10.687022900763358</v>
      </c>
      <c r="M15" s="101">
        <v>71.374045801526719</v>
      </c>
      <c r="N15" s="102">
        <v>3.0534351145038165</v>
      </c>
      <c r="O15" s="102">
        <v>2.6717557251908395</v>
      </c>
      <c r="P15" s="102">
        <v>0.38167938931297707</v>
      </c>
      <c r="Q15" s="102">
        <v>0</v>
      </c>
      <c r="R15" s="102">
        <v>0</v>
      </c>
      <c r="S15" s="102">
        <v>0</v>
      </c>
      <c r="T15" s="102">
        <v>0</v>
      </c>
      <c r="U15" s="102">
        <v>0</v>
      </c>
      <c r="V15" s="102">
        <v>10.305343511450381</v>
      </c>
      <c r="W15" s="103">
        <v>0</v>
      </c>
    </row>
    <row r="16" spans="1:23">
      <c r="A16" s="100" t="s">
        <v>198</v>
      </c>
      <c r="B16" s="102">
        <v>0</v>
      </c>
      <c r="C16" s="102">
        <v>0</v>
      </c>
      <c r="D16" s="102">
        <v>0</v>
      </c>
      <c r="E16" s="102">
        <v>0</v>
      </c>
      <c r="F16" s="102">
        <v>0</v>
      </c>
      <c r="G16" s="102">
        <v>0</v>
      </c>
      <c r="H16" s="102">
        <v>0</v>
      </c>
      <c r="I16" s="102">
        <v>0</v>
      </c>
      <c r="J16" s="102">
        <v>0</v>
      </c>
      <c r="K16" s="102">
        <v>0.3105590062111801</v>
      </c>
      <c r="L16" s="102">
        <v>3.1055900621118013</v>
      </c>
      <c r="M16" s="102">
        <v>8.3850931677018643</v>
      </c>
      <c r="N16" s="101">
        <v>66.459627329192557</v>
      </c>
      <c r="O16" s="102">
        <v>5.9006211180124222</v>
      </c>
      <c r="P16" s="102">
        <v>1.5527950310559007</v>
      </c>
      <c r="Q16" s="102">
        <v>1.5527950310559007</v>
      </c>
      <c r="R16" s="102">
        <v>3.1055900621118013</v>
      </c>
      <c r="S16" s="102">
        <v>0</v>
      </c>
      <c r="T16" s="102">
        <v>0</v>
      </c>
      <c r="U16" s="102">
        <v>0</v>
      </c>
      <c r="V16" s="102">
        <v>9.6273291925465845</v>
      </c>
      <c r="W16" s="103">
        <v>0</v>
      </c>
    </row>
    <row r="17" spans="1:23">
      <c r="A17" s="100" t="s">
        <v>199</v>
      </c>
      <c r="B17" s="102">
        <v>0</v>
      </c>
      <c r="C17" s="102">
        <v>0</v>
      </c>
      <c r="D17" s="102">
        <v>0</v>
      </c>
      <c r="E17" s="102">
        <v>0</v>
      </c>
      <c r="F17" s="102">
        <v>0</v>
      </c>
      <c r="G17" s="102">
        <v>0</v>
      </c>
      <c r="H17" s="102">
        <v>0</v>
      </c>
      <c r="I17" s="102">
        <v>0</v>
      </c>
      <c r="J17" s="102">
        <v>0</v>
      </c>
      <c r="K17" s="102">
        <v>0</v>
      </c>
      <c r="L17" s="102">
        <v>0.33557046979865773</v>
      </c>
      <c r="M17" s="102">
        <v>2.0134228187919461</v>
      </c>
      <c r="N17" s="102">
        <v>7.3825503355704702</v>
      </c>
      <c r="O17" s="101">
        <v>66.77852348993288</v>
      </c>
      <c r="P17" s="102">
        <v>6.375838926174497</v>
      </c>
      <c r="Q17" s="102">
        <v>1.6778523489932886</v>
      </c>
      <c r="R17" s="102">
        <v>3.0201342281879198</v>
      </c>
      <c r="S17" s="102">
        <v>0.67114093959731547</v>
      </c>
      <c r="T17" s="102">
        <v>0.33557046979865773</v>
      </c>
      <c r="U17" s="102">
        <v>0</v>
      </c>
      <c r="V17" s="102">
        <v>11.073825503355705</v>
      </c>
      <c r="W17" s="103">
        <v>0.33557046979865773</v>
      </c>
    </row>
    <row r="18" spans="1:23">
      <c r="A18" s="100" t="s">
        <v>200</v>
      </c>
      <c r="B18" s="102">
        <v>0</v>
      </c>
      <c r="C18" s="102">
        <v>0</v>
      </c>
      <c r="D18" s="102">
        <v>0</v>
      </c>
      <c r="E18" s="102">
        <v>0</v>
      </c>
      <c r="F18" s="102">
        <v>0</v>
      </c>
      <c r="G18" s="102">
        <v>0</v>
      </c>
      <c r="H18" s="102">
        <v>0</v>
      </c>
      <c r="I18" s="102">
        <v>0</v>
      </c>
      <c r="J18" s="102">
        <v>0</v>
      </c>
      <c r="K18" s="102">
        <v>0</v>
      </c>
      <c r="L18" s="102">
        <v>0</v>
      </c>
      <c r="M18" s="102">
        <v>0</v>
      </c>
      <c r="N18" s="102">
        <v>2.7303754266211606</v>
      </c>
      <c r="O18" s="102">
        <v>10.238907849829351</v>
      </c>
      <c r="P18" s="101">
        <v>63.13993174061433</v>
      </c>
      <c r="Q18" s="102">
        <v>8.8737201365187719</v>
      </c>
      <c r="R18" s="102">
        <v>3.4129692832764507</v>
      </c>
      <c r="S18" s="102">
        <v>4.7781569965870307</v>
      </c>
      <c r="T18" s="102">
        <v>0</v>
      </c>
      <c r="U18" s="102">
        <v>0</v>
      </c>
      <c r="V18" s="102">
        <v>6.1433447098976108</v>
      </c>
      <c r="W18" s="103">
        <v>0.68259385665529015</v>
      </c>
    </row>
    <row r="19" spans="1:23">
      <c r="A19" s="100" t="s">
        <v>201</v>
      </c>
      <c r="B19" s="102">
        <v>0</v>
      </c>
      <c r="C19" s="102">
        <v>0</v>
      </c>
      <c r="D19" s="102">
        <v>0</v>
      </c>
      <c r="E19" s="102">
        <v>0</v>
      </c>
      <c r="F19" s="102">
        <v>0</v>
      </c>
      <c r="G19" s="102">
        <v>0</v>
      </c>
      <c r="H19" s="102">
        <v>0</v>
      </c>
      <c r="I19" s="102">
        <v>0</v>
      </c>
      <c r="J19" s="102">
        <v>0</v>
      </c>
      <c r="K19" s="102">
        <v>0</v>
      </c>
      <c r="L19" s="102">
        <v>0</v>
      </c>
      <c r="M19" s="102">
        <v>0.23923444976076555</v>
      </c>
      <c r="N19" s="102">
        <v>0.23923444976076555</v>
      </c>
      <c r="O19" s="102">
        <v>2.6315789473684208</v>
      </c>
      <c r="P19" s="102">
        <v>7.8947368421052628</v>
      </c>
      <c r="Q19" s="101">
        <v>60.526315789473685</v>
      </c>
      <c r="R19" s="102">
        <v>7.6555023923444976</v>
      </c>
      <c r="S19" s="102">
        <v>5.9808612440191391</v>
      </c>
      <c r="T19" s="102">
        <v>0.4784688995215311</v>
      </c>
      <c r="U19" s="102">
        <v>0</v>
      </c>
      <c r="V19" s="102">
        <v>12.200956937799043</v>
      </c>
      <c r="W19" s="103">
        <v>2.1531100478468899</v>
      </c>
    </row>
    <row r="20" spans="1:23">
      <c r="A20" s="100" t="s">
        <v>202</v>
      </c>
      <c r="B20" s="102">
        <v>0</v>
      </c>
      <c r="C20" s="102">
        <v>0</v>
      </c>
      <c r="D20" s="102">
        <v>0</v>
      </c>
      <c r="E20" s="102">
        <v>0</v>
      </c>
      <c r="F20" s="102">
        <v>0</v>
      </c>
      <c r="G20" s="102">
        <v>0</v>
      </c>
      <c r="H20" s="102">
        <v>0</v>
      </c>
      <c r="I20" s="102">
        <v>0</v>
      </c>
      <c r="J20" s="102">
        <v>0</v>
      </c>
      <c r="K20" s="102">
        <v>0</v>
      </c>
      <c r="L20" s="102">
        <v>0</v>
      </c>
      <c r="M20" s="102">
        <v>0</v>
      </c>
      <c r="N20" s="102">
        <v>0.17543859649122806</v>
      </c>
      <c r="O20" s="102">
        <v>0.52631578947368418</v>
      </c>
      <c r="P20" s="102">
        <v>0.8771929824561403</v>
      </c>
      <c r="Q20" s="102">
        <v>5.2631578947368416</v>
      </c>
      <c r="R20" s="101">
        <v>59.473684210526315</v>
      </c>
      <c r="S20" s="102">
        <v>16.491228070175438</v>
      </c>
      <c r="T20" s="102">
        <v>2.2807017543859649</v>
      </c>
      <c r="U20" s="102">
        <v>0.52631578947368418</v>
      </c>
      <c r="V20" s="102">
        <v>13.508771929824562</v>
      </c>
      <c r="W20" s="103">
        <v>0.8771929824561403</v>
      </c>
    </row>
    <row r="21" spans="1:23">
      <c r="A21" s="100" t="s">
        <v>203</v>
      </c>
      <c r="B21" s="102">
        <v>0</v>
      </c>
      <c r="C21" s="102">
        <v>0</v>
      </c>
      <c r="D21" s="102">
        <v>0</v>
      </c>
      <c r="E21" s="102">
        <v>0</v>
      </c>
      <c r="F21" s="102">
        <v>0</v>
      </c>
      <c r="G21" s="102">
        <v>0</v>
      </c>
      <c r="H21" s="102">
        <v>0</v>
      </c>
      <c r="I21" s="102">
        <v>0</v>
      </c>
      <c r="J21" s="102">
        <v>0</v>
      </c>
      <c r="K21" s="102">
        <v>0</v>
      </c>
      <c r="L21" s="102">
        <v>0</v>
      </c>
      <c r="M21" s="102">
        <v>0</v>
      </c>
      <c r="N21" s="102">
        <v>0</v>
      </c>
      <c r="O21" s="102">
        <v>0</v>
      </c>
      <c r="P21" s="102">
        <v>0.32786885245901637</v>
      </c>
      <c r="Q21" s="102">
        <v>0.81967213114754101</v>
      </c>
      <c r="R21" s="102">
        <v>2.7868852459016393</v>
      </c>
      <c r="S21" s="101">
        <v>67.704918032786892</v>
      </c>
      <c r="T21" s="102">
        <v>8.0327868852459012</v>
      </c>
      <c r="U21" s="102">
        <v>1.9672131147540985</v>
      </c>
      <c r="V21" s="102">
        <v>14.590163934426229</v>
      </c>
      <c r="W21" s="103">
        <v>3.7704918032786887</v>
      </c>
    </row>
    <row r="22" spans="1:23">
      <c r="A22" s="100" t="s">
        <v>204</v>
      </c>
      <c r="B22" s="102">
        <v>0</v>
      </c>
      <c r="C22" s="102">
        <v>0</v>
      </c>
      <c r="D22" s="102">
        <v>0</v>
      </c>
      <c r="E22" s="102">
        <v>0</v>
      </c>
      <c r="F22" s="102">
        <v>0</v>
      </c>
      <c r="G22" s="102">
        <v>0</v>
      </c>
      <c r="H22" s="102">
        <v>0</v>
      </c>
      <c r="I22" s="102">
        <v>0</v>
      </c>
      <c r="J22" s="102">
        <v>0</v>
      </c>
      <c r="K22" s="102">
        <v>0</v>
      </c>
      <c r="L22" s="102">
        <v>0</v>
      </c>
      <c r="M22" s="102">
        <v>0</v>
      </c>
      <c r="N22" s="102">
        <v>0</v>
      </c>
      <c r="O22" s="102">
        <v>0</v>
      </c>
      <c r="P22" s="102">
        <v>0</v>
      </c>
      <c r="Q22" s="102">
        <v>1.1049723756906076</v>
      </c>
      <c r="R22" s="102">
        <v>1.6574585635359116</v>
      </c>
      <c r="S22" s="102">
        <v>7.1823204419889501</v>
      </c>
      <c r="T22" s="101">
        <v>50.828729281767963</v>
      </c>
      <c r="U22" s="102">
        <v>11.049723756906078</v>
      </c>
      <c r="V22" s="102">
        <v>12.707182320441991</v>
      </c>
      <c r="W22" s="103">
        <v>15.469613259668508</v>
      </c>
    </row>
    <row r="23" spans="1:23">
      <c r="A23" s="104" t="s">
        <v>205</v>
      </c>
      <c r="B23" s="105">
        <v>0</v>
      </c>
      <c r="C23" s="105">
        <v>0</v>
      </c>
      <c r="D23" s="105">
        <v>0</v>
      </c>
      <c r="E23" s="105">
        <v>0</v>
      </c>
      <c r="F23" s="105">
        <v>0</v>
      </c>
      <c r="G23" s="105">
        <v>0</v>
      </c>
      <c r="H23" s="105">
        <v>0</v>
      </c>
      <c r="I23" s="105">
        <v>0</v>
      </c>
      <c r="J23" s="105">
        <v>0</v>
      </c>
      <c r="K23" s="105">
        <v>0</v>
      </c>
      <c r="L23" s="105">
        <v>0</v>
      </c>
      <c r="M23" s="105">
        <v>0</v>
      </c>
      <c r="N23" s="105">
        <v>0</v>
      </c>
      <c r="O23" s="105">
        <v>0</v>
      </c>
      <c r="P23" s="105">
        <v>0</v>
      </c>
      <c r="Q23" s="105">
        <v>0</v>
      </c>
      <c r="R23" s="105">
        <v>0</v>
      </c>
      <c r="S23" s="105">
        <v>2.9850746268656714</v>
      </c>
      <c r="T23" s="105">
        <v>2.9850746268656714</v>
      </c>
      <c r="U23" s="101">
        <v>47.761194029850742</v>
      </c>
      <c r="V23" s="105">
        <v>8.9552238805970141</v>
      </c>
      <c r="W23" s="106">
        <v>37.313432835820898</v>
      </c>
    </row>
  </sheetData>
  <hyperlinks>
    <hyperlink ref="G1" location="'Table of Contents'!A1" display="Back to Table of Contents" xr:uid="{03002BB7-894A-429C-8044-A55C088F877B}"/>
  </hyperlinks>
  <pageMargins left="0.7" right="0.7" top="0.75" bottom="0.75" header="0.3" footer="0.3"/>
  <pageSetup orientation="landscape" r:id="rId1"/>
  <webPublishItems count="1">
    <webPublishItem id="2023" divId="ADS_Stats_2019_Prelim_2023" sourceType="range" sourceRef="A3:W23" destinationFile="C:\Users\hek\AppData\Local\Temp\1\ExcelPreview\he-20200117171220U122346279249y2G.html"/>
  </webPublishItems>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J328"/>
  <sheetViews>
    <sheetView zoomScaleNormal="100" workbookViewId="0">
      <selection activeCell="D1" sqref="D1"/>
    </sheetView>
  </sheetViews>
  <sheetFormatPr defaultColWidth="9.1328125" defaultRowHeight="14.25"/>
  <cols>
    <col min="1" max="1" width="20.86328125" style="9" bestFit="1" customWidth="1"/>
    <col min="2" max="2" width="19.59765625" style="110" bestFit="1" customWidth="1"/>
    <col min="3" max="3" width="27.3984375" style="110" bestFit="1" customWidth="1"/>
    <col min="4" max="4" width="27.73046875" style="2" bestFit="1" customWidth="1"/>
    <col min="5" max="5" width="30.1328125" style="2" bestFit="1" customWidth="1"/>
    <col min="6" max="6" width="20.3984375" style="2" bestFit="1" customWidth="1"/>
    <col min="7" max="16384" width="9.1328125" style="2"/>
  </cols>
  <sheetData>
    <row r="1" spans="1:10">
      <c r="A1" s="1" t="s">
        <v>361</v>
      </c>
      <c r="G1" s="305" t="s">
        <v>406</v>
      </c>
    </row>
    <row r="2" spans="1:10">
      <c r="A2" s="2" t="s">
        <v>332</v>
      </c>
    </row>
    <row r="3" spans="1:10">
      <c r="A3" s="7" t="s">
        <v>171</v>
      </c>
      <c r="B3" s="34" t="s">
        <v>344</v>
      </c>
      <c r="C3" s="34" t="s">
        <v>343</v>
      </c>
      <c r="D3" s="34" t="s">
        <v>240</v>
      </c>
      <c r="E3" s="34" t="s">
        <v>241</v>
      </c>
      <c r="F3" s="34"/>
      <c r="H3" s="5"/>
      <c r="I3" s="5"/>
      <c r="J3" s="5"/>
    </row>
    <row r="4" spans="1:10">
      <c r="A4" s="9">
        <v>34334</v>
      </c>
      <c r="B4" s="110">
        <v>8.9899540262841082E-3</v>
      </c>
      <c r="C4" s="110">
        <v>3.4039245310725996E-2</v>
      </c>
      <c r="H4" s="5"/>
      <c r="I4" s="112"/>
      <c r="J4" s="5"/>
    </row>
    <row r="5" spans="1:10">
      <c r="A5" s="9">
        <v>34365</v>
      </c>
      <c r="B5" s="110">
        <v>1.0102665971150171E-2</v>
      </c>
      <c r="C5" s="110">
        <v>3.8068589820097753E-2</v>
      </c>
      <c r="F5" s="5"/>
      <c r="H5" s="14"/>
      <c r="I5" s="112"/>
      <c r="J5" s="5"/>
    </row>
    <row r="6" spans="1:10">
      <c r="A6" s="9">
        <v>34393</v>
      </c>
      <c r="B6" s="110">
        <v>1.0492928292654247E-2</v>
      </c>
      <c r="C6" s="110">
        <v>3.9528511886509965E-2</v>
      </c>
      <c r="H6" s="5"/>
      <c r="I6" s="5"/>
      <c r="J6" s="5"/>
    </row>
    <row r="7" spans="1:10">
      <c r="A7" s="9">
        <v>34424</v>
      </c>
      <c r="B7" s="110">
        <v>8.2115450955958513E-3</v>
      </c>
      <c r="C7" s="110">
        <v>3.1528708260535998E-2</v>
      </c>
      <c r="H7" s="5"/>
      <c r="I7" s="5"/>
      <c r="J7" s="5"/>
    </row>
    <row r="8" spans="1:10">
      <c r="A8" s="9">
        <v>34454</v>
      </c>
      <c r="B8" s="110">
        <v>6.9424848411704376E-3</v>
      </c>
      <c r="C8" s="110">
        <v>2.6454529796643311E-2</v>
      </c>
    </row>
    <row r="9" spans="1:10">
      <c r="A9" s="9">
        <v>34485</v>
      </c>
      <c r="B9" s="110">
        <v>6.1079962027597023E-3</v>
      </c>
      <c r="C9" s="110">
        <v>2.3164082159149446E-2</v>
      </c>
    </row>
    <row r="10" spans="1:10">
      <c r="A10" s="9">
        <v>34515</v>
      </c>
      <c r="B10" s="110">
        <v>5.6246737282817927E-3</v>
      </c>
      <c r="C10" s="110">
        <v>2.1337219964722376E-2</v>
      </c>
    </row>
    <row r="11" spans="1:10">
      <c r="A11" s="9">
        <v>34546</v>
      </c>
      <c r="B11" s="110">
        <v>5.5392852632439871E-3</v>
      </c>
      <c r="C11" s="110">
        <v>2.0647745587332067E-2</v>
      </c>
    </row>
    <row r="12" spans="1:10">
      <c r="A12" s="9">
        <v>34577</v>
      </c>
      <c r="B12" s="110">
        <v>5.4563453870247747E-3</v>
      </c>
      <c r="C12" s="110">
        <v>2.0262418464522702E-2</v>
      </c>
    </row>
    <row r="13" spans="1:10">
      <c r="A13" s="9">
        <v>34607</v>
      </c>
      <c r="B13" s="110">
        <v>6.4825974959762389E-3</v>
      </c>
      <c r="C13" s="110">
        <v>2.3908332305107804E-2</v>
      </c>
    </row>
    <row r="14" spans="1:10">
      <c r="A14" s="9">
        <v>34638</v>
      </c>
      <c r="B14" s="110">
        <v>6.6847279626515155E-3</v>
      </c>
      <c r="C14" s="110">
        <v>2.4118180839276304E-2</v>
      </c>
    </row>
    <row r="15" spans="1:10">
      <c r="A15" s="9">
        <v>34668</v>
      </c>
      <c r="B15" s="110">
        <v>6.5419649680501513E-3</v>
      </c>
      <c r="C15" s="110">
        <v>2.3491061737897501E-2</v>
      </c>
    </row>
    <row r="16" spans="1:10">
      <c r="A16" s="9">
        <v>34699</v>
      </c>
      <c r="B16" s="110">
        <v>6.5136447509867024E-3</v>
      </c>
      <c r="C16" s="110">
        <v>2.3406006276344815E-2</v>
      </c>
    </row>
    <row r="17" spans="1:3">
      <c r="A17" s="9">
        <v>34730</v>
      </c>
      <c r="B17" s="110">
        <v>5.7881518418453348E-3</v>
      </c>
      <c r="C17" s="110">
        <v>2.0454085198885696E-2</v>
      </c>
    </row>
    <row r="18" spans="1:3">
      <c r="A18" s="9">
        <v>34758</v>
      </c>
      <c r="B18" s="110">
        <v>4.7471273014653148E-3</v>
      </c>
      <c r="C18" s="110">
        <v>1.6786355903925521E-2</v>
      </c>
    </row>
    <row r="19" spans="1:3">
      <c r="A19" s="9">
        <v>34789</v>
      </c>
      <c r="B19" s="110">
        <v>4.0273617061818978E-3</v>
      </c>
      <c r="C19" s="110">
        <v>1.4223799793356529E-2</v>
      </c>
    </row>
    <row r="20" spans="1:3">
      <c r="A20" s="9">
        <v>34819</v>
      </c>
      <c r="B20" s="110">
        <v>4.9419323103994106E-3</v>
      </c>
      <c r="C20" s="110">
        <v>1.762716527592767E-2</v>
      </c>
    </row>
    <row r="21" spans="1:3">
      <c r="A21" s="9">
        <v>34850</v>
      </c>
      <c r="B21" s="110">
        <v>5.8796870898956133E-3</v>
      </c>
      <c r="C21" s="110">
        <v>1.960157065090784E-2</v>
      </c>
    </row>
    <row r="22" spans="1:3">
      <c r="A22" s="9">
        <v>34880</v>
      </c>
      <c r="B22" s="110">
        <v>6.0993053584498247E-3</v>
      </c>
      <c r="C22" s="110">
        <v>2.0081956763587039E-2</v>
      </c>
    </row>
    <row r="23" spans="1:3">
      <c r="A23" s="9">
        <v>34911</v>
      </c>
      <c r="B23" s="110">
        <v>6.0734778421419611E-3</v>
      </c>
      <c r="C23" s="110">
        <v>2.0963474788847081E-2</v>
      </c>
    </row>
    <row r="24" spans="1:3">
      <c r="A24" s="9">
        <v>34942</v>
      </c>
      <c r="B24" s="110">
        <v>6.3478731384959408E-3</v>
      </c>
      <c r="C24" s="110">
        <v>2.1945448175941018E-2</v>
      </c>
    </row>
    <row r="25" spans="1:3">
      <c r="A25" s="9">
        <v>34972</v>
      </c>
      <c r="B25" s="110">
        <v>6.6274352420315763E-3</v>
      </c>
      <c r="C25" s="110">
        <v>2.2797456069442279E-2</v>
      </c>
    </row>
    <row r="26" spans="1:3">
      <c r="A26" s="9">
        <v>35003</v>
      </c>
      <c r="B26" s="110">
        <v>7.5219293595083503E-3</v>
      </c>
      <c r="C26" s="110">
        <v>2.5730645209187886E-2</v>
      </c>
    </row>
    <row r="27" spans="1:3">
      <c r="A27" s="9">
        <v>35033</v>
      </c>
      <c r="B27" s="110">
        <v>8.7200187417388886E-3</v>
      </c>
      <c r="C27" s="110">
        <v>2.9785314064174839E-2</v>
      </c>
    </row>
    <row r="28" spans="1:3">
      <c r="A28" s="9">
        <v>35064</v>
      </c>
      <c r="B28" s="110">
        <v>8.9932201350925167E-3</v>
      </c>
      <c r="C28" s="110">
        <v>3.06992993901124E-2</v>
      </c>
    </row>
    <row r="29" spans="1:3">
      <c r="A29" s="9">
        <v>35095</v>
      </c>
      <c r="B29" s="110">
        <v>8.9202639680282525E-3</v>
      </c>
      <c r="C29" s="110">
        <v>3.0607587937138803E-2</v>
      </c>
    </row>
    <row r="30" spans="1:3">
      <c r="A30" s="9">
        <v>35124</v>
      </c>
      <c r="B30" s="110">
        <v>9.189260173698921E-3</v>
      </c>
      <c r="C30" s="110">
        <v>3.176747820385073E-2</v>
      </c>
    </row>
    <row r="31" spans="1:3">
      <c r="A31" s="9">
        <v>35155</v>
      </c>
      <c r="B31" s="110">
        <v>9.3890605725343024E-3</v>
      </c>
      <c r="C31" s="110">
        <v>3.2221780588028714E-2</v>
      </c>
    </row>
    <row r="32" spans="1:3">
      <c r="A32" s="9">
        <v>35185</v>
      </c>
      <c r="B32" s="110">
        <v>8.764726356777941E-3</v>
      </c>
      <c r="C32" s="110">
        <v>3.0045315957185958E-2</v>
      </c>
    </row>
    <row r="33" spans="1:3">
      <c r="A33" s="9">
        <v>35216</v>
      </c>
      <c r="B33" s="110">
        <v>7.7916690971294722E-3</v>
      </c>
      <c r="C33" s="110">
        <v>2.6542451032314451E-2</v>
      </c>
    </row>
    <row r="34" spans="1:3">
      <c r="A34" s="9">
        <v>35246</v>
      </c>
      <c r="B34" s="110">
        <v>8.2834399547402349E-3</v>
      </c>
      <c r="C34" s="110">
        <v>2.808752523302982E-2</v>
      </c>
    </row>
    <row r="35" spans="1:3">
      <c r="A35" s="9">
        <v>35277</v>
      </c>
      <c r="B35" s="110">
        <v>7.6441018436529395E-3</v>
      </c>
      <c r="C35" s="110">
        <v>2.5832874379472237E-2</v>
      </c>
    </row>
    <row r="36" spans="1:3">
      <c r="A36" s="9">
        <v>35308</v>
      </c>
      <c r="B36" s="110">
        <v>6.3969012831925909E-3</v>
      </c>
      <c r="C36" s="110">
        <v>2.1490293996917598E-2</v>
      </c>
    </row>
    <row r="37" spans="1:3">
      <c r="A37" s="9">
        <v>35338</v>
      </c>
      <c r="B37" s="110">
        <v>6.296619167041162E-3</v>
      </c>
      <c r="C37" s="110">
        <v>2.1033757478254533E-2</v>
      </c>
    </row>
    <row r="38" spans="1:3">
      <c r="A38" s="9">
        <v>35369</v>
      </c>
      <c r="B38" s="110">
        <v>5.6740588641707168E-3</v>
      </c>
      <c r="C38" s="110">
        <v>1.881793836488399E-2</v>
      </c>
    </row>
    <row r="39" spans="1:3">
      <c r="A39" s="9">
        <v>35399</v>
      </c>
      <c r="B39" s="110">
        <v>5.0788413611997374E-3</v>
      </c>
      <c r="C39" s="110">
        <v>1.6613691750063553E-2</v>
      </c>
    </row>
    <row r="40" spans="1:3">
      <c r="A40" s="9">
        <v>35430</v>
      </c>
      <c r="B40" s="110">
        <v>5.0610516104421244E-3</v>
      </c>
      <c r="C40" s="110">
        <v>1.6524127014505785E-2</v>
      </c>
    </row>
    <row r="41" spans="1:3">
      <c r="A41" s="9">
        <v>35461</v>
      </c>
      <c r="B41" s="110">
        <v>5.2754149048753751E-3</v>
      </c>
      <c r="C41" s="110">
        <v>1.7123264575693353E-2</v>
      </c>
    </row>
    <row r="42" spans="1:3">
      <c r="A42" s="9">
        <v>35489</v>
      </c>
      <c r="B42" s="110">
        <v>4.400243388737568E-3</v>
      </c>
      <c r="C42" s="110">
        <v>1.4177847444390101E-2</v>
      </c>
    </row>
    <row r="43" spans="1:3">
      <c r="A43" s="9">
        <v>35520</v>
      </c>
      <c r="B43" s="110">
        <v>4.3528414467359777E-3</v>
      </c>
      <c r="C43" s="110">
        <v>1.3931209647439435E-2</v>
      </c>
    </row>
    <row r="44" spans="1:3">
      <c r="A44" s="9">
        <v>35550</v>
      </c>
      <c r="B44" s="110">
        <v>3.7639770072170897E-3</v>
      </c>
      <c r="C44" s="110">
        <v>1.1930209654935742E-2</v>
      </c>
    </row>
    <row r="45" spans="1:3">
      <c r="A45" s="9">
        <v>35581</v>
      </c>
      <c r="B45" s="110">
        <v>4.7784714052392374E-3</v>
      </c>
      <c r="C45" s="110">
        <v>1.4897046288123383E-2</v>
      </c>
    </row>
    <row r="46" spans="1:3">
      <c r="A46" s="9">
        <v>35611</v>
      </c>
      <c r="B46" s="110">
        <v>4.475601445400601E-3</v>
      </c>
      <c r="C46" s="110">
        <v>1.3958486263118575E-2</v>
      </c>
    </row>
    <row r="47" spans="1:3">
      <c r="A47" s="9">
        <v>35642</v>
      </c>
      <c r="B47" s="110">
        <v>5.2030945899601555E-3</v>
      </c>
      <c r="C47" s="110">
        <v>1.6224027325972057E-2</v>
      </c>
    </row>
    <row r="48" spans="1:3">
      <c r="A48" s="9">
        <v>35673</v>
      </c>
      <c r="B48" s="110">
        <v>5.9461515053224057E-3</v>
      </c>
      <c r="C48" s="110">
        <v>1.8489812716929066E-2</v>
      </c>
    </row>
    <row r="49" spans="1:3">
      <c r="A49" s="9">
        <v>35703</v>
      </c>
      <c r="B49" s="110">
        <v>5.8714724128751117E-3</v>
      </c>
      <c r="C49" s="110">
        <v>1.8145507168608965E-2</v>
      </c>
    </row>
    <row r="50" spans="1:3">
      <c r="A50" s="9">
        <v>35734</v>
      </c>
      <c r="B50" s="110">
        <v>6.0265267892061214E-3</v>
      </c>
      <c r="C50" s="110">
        <v>1.842006218134018E-2</v>
      </c>
    </row>
    <row r="51" spans="1:3">
      <c r="A51" s="9">
        <v>35764</v>
      </c>
      <c r="B51" s="110">
        <v>6.9765216797904595E-3</v>
      </c>
      <c r="C51" s="110">
        <v>2.1382935302972417E-2</v>
      </c>
    </row>
    <row r="52" spans="1:3">
      <c r="A52" s="9">
        <v>35795</v>
      </c>
      <c r="B52" s="110">
        <v>6.1619440223230626E-3</v>
      </c>
      <c r="C52" s="110">
        <v>1.8936592643658323E-2</v>
      </c>
    </row>
    <row r="53" spans="1:3">
      <c r="A53" s="9">
        <v>35826</v>
      </c>
      <c r="B53" s="110">
        <v>6.3461691300611411E-3</v>
      </c>
      <c r="C53" s="110">
        <v>1.9400372187522552E-2</v>
      </c>
    </row>
    <row r="54" spans="1:3">
      <c r="A54" s="9">
        <v>35854</v>
      </c>
      <c r="B54" s="110">
        <v>7.2806122245994143E-3</v>
      </c>
      <c r="C54" s="110">
        <v>2.2087503376715278E-2</v>
      </c>
    </row>
    <row r="55" spans="1:3">
      <c r="A55" s="9">
        <v>35885</v>
      </c>
      <c r="B55" s="110">
        <v>7.4374026183394726E-3</v>
      </c>
      <c r="C55" s="110">
        <v>2.2561402510952067E-2</v>
      </c>
    </row>
    <row r="56" spans="1:3">
      <c r="A56" s="9">
        <v>35915</v>
      </c>
      <c r="B56" s="110">
        <v>8.3059317382050413E-3</v>
      </c>
      <c r="C56" s="110">
        <v>2.5046370820564712E-2</v>
      </c>
    </row>
    <row r="57" spans="1:3">
      <c r="A57" s="9">
        <v>35946</v>
      </c>
      <c r="B57" s="110">
        <v>8.2116081151116793E-3</v>
      </c>
      <c r="C57" s="110">
        <v>2.4972260269796931E-2</v>
      </c>
    </row>
    <row r="58" spans="1:3">
      <c r="A58" s="9">
        <v>35976</v>
      </c>
      <c r="B58" s="110">
        <v>8.3974614942572412E-3</v>
      </c>
      <c r="C58" s="110">
        <v>2.5367603304157882E-2</v>
      </c>
    </row>
    <row r="59" spans="1:3">
      <c r="A59" s="9">
        <v>36007</v>
      </c>
      <c r="B59" s="110">
        <v>8.0569724300725287E-3</v>
      </c>
      <c r="C59" s="110">
        <v>2.3854863500293533E-2</v>
      </c>
    </row>
    <row r="60" spans="1:3">
      <c r="A60" s="9">
        <v>36038</v>
      </c>
      <c r="B60" s="110">
        <v>8.2144404094662837E-3</v>
      </c>
      <c r="C60" s="110">
        <v>2.409688471028415E-2</v>
      </c>
    </row>
    <row r="61" spans="1:3">
      <c r="A61" s="9">
        <v>36068</v>
      </c>
      <c r="B61" s="110">
        <v>8.5332564440457892E-3</v>
      </c>
      <c r="C61" s="110">
        <v>2.4642278342594248E-2</v>
      </c>
    </row>
    <row r="62" spans="1:3">
      <c r="A62" s="9">
        <v>36099</v>
      </c>
      <c r="B62" s="110">
        <v>8.6372523364917075E-3</v>
      </c>
      <c r="C62" s="110">
        <v>2.3929703399321989E-2</v>
      </c>
    </row>
    <row r="63" spans="1:3">
      <c r="A63" s="9">
        <v>36129</v>
      </c>
      <c r="B63" s="110">
        <v>9.2514406180215225E-3</v>
      </c>
      <c r="C63" s="110">
        <v>2.5405681460497154E-2</v>
      </c>
    </row>
    <row r="64" spans="1:3">
      <c r="A64" s="9">
        <v>36160</v>
      </c>
      <c r="B64" s="110">
        <v>1.1127181200465741E-2</v>
      </c>
      <c r="C64" s="110">
        <v>2.979232685965072E-2</v>
      </c>
    </row>
    <row r="65" spans="1:3">
      <c r="A65" s="9">
        <v>36191</v>
      </c>
      <c r="B65" s="110">
        <v>1.1885865475903201E-2</v>
      </c>
      <c r="C65" s="110">
        <v>3.1042776036207309E-2</v>
      </c>
    </row>
    <row r="66" spans="1:3">
      <c r="A66" s="9">
        <v>36219</v>
      </c>
      <c r="B66" s="110">
        <v>1.2400802100003716E-2</v>
      </c>
      <c r="C66" s="110">
        <v>3.2054084952684025E-2</v>
      </c>
    </row>
    <row r="67" spans="1:3">
      <c r="A67" s="9">
        <v>36250</v>
      </c>
      <c r="B67" s="110">
        <v>1.3648166059699651E-2</v>
      </c>
      <c r="C67" s="110">
        <v>3.4862100278121089E-2</v>
      </c>
    </row>
    <row r="68" spans="1:3">
      <c r="A68" s="9">
        <v>36280</v>
      </c>
      <c r="B68" s="110">
        <v>1.4921210922832828E-2</v>
      </c>
      <c r="C68" s="110">
        <v>3.7828030088131959E-2</v>
      </c>
    </row>
    <row r="69" spans="1:3">
      <c r="A69" s="9">
        <v>36311</v>
      </c>
      <c r="B69" s="110">
        <v>1.7846183791393022E-2</v>
      </c>
      <c r="C69" s="110">
        <v>4.5162710708071874E-2</v>
      </c>
    </row>
    <row r="70" spans="1:3">
      <c r="A70" s="9">
        <v>36341</v>
      </c>
      <c r="B70" s="110">
        <v>1.9015514163967628E-2</v>
      </c>
      <c r="C70" s="110">
        <v>4.7314396879310383E-2</v>
      </c>
    </row>
    <row r="71" spans="1:3">
      <c r="A71" s="9">
        <v>36372</v>
      </c>
      <c r="B71" s="110">
        <v>2.0975867344556032E-2</v>
      </c>
      <c r="C71" s="110">
        <v>5.2193220190627887E-2</v>
      </c>
    </row>
    <row r="72" spans="1:3">
      <c r="A72" s="9">
        <v>36403</v>
      </c>
      <c r="B72" s="110">
        <v>2.0894775846465041E-2</v>
      </c>
      <c r="C72" s="110">
        <v>5.2294451575572332E-2</v>
      </c>
    </row>
    <row r="73" spans="1:3">
      <c r="A73" s="9">
        <v>36433</v>
      </c>
      <c r="B73" s="110">
        <v>2.1999739476283864E-2</v>
      </c>
      <c r="C73" s="110">
        <v>5.4928647033325673E-2</v>
      </c>
    </row>
    <row r="74" spans="1:3">
      <c r="A74" s="9">
        <v>36464</v>
      </c>
      <c r="B74" s="110">
        <v>2.2358810287418152E-2</v>
      </c>
      <c r="C74" s="110">
        <v>5.644701939464758E-2</v>
      </c>
    </row>
    <row r="75" spans="1:3">
      <c r="A75" s="9">
        <v>36494</v>
      </c>
      <c r="B75" s="110">
        <v>2.1809992739994399E-2</v>
      </c>
      <c r="C75" s="110">
        <v>5.5200669751821474E-2</v>
      </c>
    </row>
    <row r="76" spans="1:3">
      <c r="A76" s="9">
        <v>36525</v>
      </c>
      <c r="B76" s="110">
        <v>2.0995342470511158E-2</v>
      </c>
      <c r="C76" s="110">
        <v>5.3337065766919101E-2</v>
      </c>
    </row>
    <row r="77" spans="1:3">
      <c r="A77" s="9">
        <v>36556</v>
      </c>
      <c r="B77" s="110">
        <v>2.1096847759257908E-2</v>
      </c>
      <c r="C77" s="110">
        <v>5.354173539206486E-2</v>
      </c>
    </row>
    <row r="78" spans="1:3">
      <c r="A78" s="9">
        <v>36585</v>
      </c>
      <c r="B78" s="110">
        <v>2.0845183483117036E-2</v>
      </c>
      <c r="C78" s="110">
        <v>5.2952798996186434E-2</v>
      </c>
    </row>
    <row r="79" spans="1:3">
      <c r="A79" s="9">
        <v>36616</v>
      </c>
      <c r="B79" s="110">
        <v>2.1213170929718417E-2</v>
      </c>
      <c r="C79" s="110">
        <v>5.4429112838972338E-2</v>
      </c>
    </row>
    <row r="80" spans="1:3">
      <c r="A80" s="9">
        <v>36646</v>
      </c>
      <c r="B80" s="110">
        <v>2.1386413002319471E-2</v>
      </c>
      <c r="C80" s="110">
        <v>5.4936544013530653E-2</v>
      </c>
    </row>
    <row r="81" spans="1:3">
      <c r="A81" s="9">
        <v>36677</v>
      </c>
      <c r="B81" s="110">
        <v>2.0613744291371194E-2</v>
      </c>
      <c r="C81" s="110">
        <v>5.2300594514992138E-2</v>
      </c>
    </row>
    <row r="82" spans="1:3">
      <c r="A82" s="9">
        <v>36707</v>
      </c>
      <c r="B82" s="110">
        <v>2.0996730409181152E-2</v>
      </c>
      <c r="C82" s="110">
        <v>5.3460154894249046E-2</v>
      </c>
    </row>
    <row r="83" spans="1:3">
      <c r="A83" s="9">
        <v>36738</v>
      </c>
      <c r="B83" s="110">
        <v>1.9551874285614446E-2</v>
      </c>
      <c r="C83" s="110">
        <v>4.9675110203743822E-2</v>
      </c>
    </row>
    <row r="84" spans="1:3">
      <c r="A84" s="9">
        <v>36769</v>
      </c>
      <c r="B84" s="110">
        <v>2.0238308729630949E-2</v>
      </c>
      <c r="C84" s="110">
        <v>5.1263765987924259E-2</v>
      </c>
    </row>
    <row r="85" spans="1:3">
      <c r="A85" s="9">
        <v>36799</v>
      </c>
      <c r="B85" s="110">
        <v>2.0919443003328486E-2</v>
      </c>
      <c r="C85" s="110">
        <v>5.2982070514040136E-2</v>
      </c>
    </row>
    <row r="86" spans="1:3">
      <c r="A86" s="9">
        <v>36830</v>
      </c>
      <c r="B86" s="110">
        <v>2.0010324646965949E-2</v>
      </c>
      <c r="C86" s="110">
        <v>4.9787122629231684E-2</v>
      </c>
    </row>
    <row r="87" spans="1:3">
      <c r="A87" s="9">
        <v>36860</v>
      </c>
      <c r="B87" s="110">
        <v>2.2555505347396587E-2</v>
      </c>
      <c r="C87" s="110">
        <v>5.5759735415534473E-2</v>
      </c>
    </row>
    <row r="88" spans="1:3">
      <c r="A88" s="9">
        <v>36891</v>
      </c>
      <c r="B88" s="110">
        <v>2.4546200587682865E-2</v>
      </c>
      <c r="C88" s="110">
        <v>6.110474223886786E-2</v>
      </c>
    </row>
    <row r="89" spans="1:3">
      <c r="A89" s="9">
        <v>36922</v>
      </c>
      <c r="B89" s="110">
        <v>2.5495432445915456E-2</v>
      </c>
      <c r="C89" s="110">
        <v>6.3256674193360007E-2</v>
      </c>
    </row>
    <row r="90" spans="1:3">
      <c r="A90" s="9">
        <v>36950</v>
      </c>
      <c r="B90" s="110">
        <v>2.6460561235154945E-2</v>
      </c>
      <c r="C90" s="110">
        <v>6.5793603272249257E-2</v>
      </c>
    </row>
    <row r="91" spans="1:3">
      <c r="A91" s="9">
        <v>36981</v>
      </c>
      <c r="B91" s="110">
        <v>2.7187659148770749E-2</v>
      </c>
      <c r="C91" s="110">
        <v>6.807530173061116E-2</v>
      </c>
    </row>
    <row r="92" spans="1:3">
      <c r="A92" s="9">
        <v>37011</v>
      </c>
      <c r="B92" s="110">
        <v>2.7891656397367015E-2</v>
      </c>
      <c r="C92" s="110">
        <v>6.9838685031579639E-2</v>
      </c>
    </row>
    <row r="93" spans="1:3">
      <c r="A93" s="9">
        <v>37042</v>
      </c>
      <c r="B93" s="110">
        <v>2.8281004463937665E-2</v>
      </c>
      <c r="C93" s="110">
        <v>7.1203854172465553E-2</v>
      </c>
    </row>
    <row r="94" spans="1:3">
      <c r="A94" s="9">
        <v>37072</v>
      </c>
      <c r="B94" s="110">
        <v>2.9252174794540564E-2</v>
      </c>
      <c r="C94" s="110">
        <v>7.3637869459616812E-2</v>
      </c>
    </row>
    <row r="95" spans="1:3">
      <c r="A95" s="9">
        <v>37103</v>
      </c>
      <c r="B95" s="110">
        <v>3.0758785644270148E-2</v>
      </c>
      <c r="C95" s="110">
        <v>7.727651120131207E-2</v>
      </c>
    </row>
    <row r="96" spans="1:3">
      <c r="A96" s="9">
        <v>37134</v>
      </c>
      <c r="B96" s="110">
        <v>3.2047133156759E-2</v>
      </c>
      <c r="C96" s="110">
        <v>8.2430150165360705E-2</v>
      </c>
    </row>
    <row r="97" spans="1:3">
      <c r="A97" s="9">
        <v>37164</v>
      </c>
      <c r="B97" s="110">
        <v>3.3024466134812691E-2</v>
      </c>
      <c r="C97" s="110">
        <v>8.5565815767050912E-2</v>
      </c>
    </row>
    <row r="98" spans="1:3">
      <c r="A98" s="9">
        <v>37195</v>
      </c>
      <c r="B98" s="110">
        <v>3.4706764892787123E-2</v>
      </c>
      <c r="C98" s="110">
        <v>9.0179305434214929E-2</v>
      </c>
    </row>
    <row r="99" spans="1:3">
      <c r="A99" s="9">
        <v>37225</v>
      </c>
      <c r="B99" s="110">
        <v>3.4325690235143091E-2</v>
      </c>
      <c r="C99" s="110">
        <v>9.0107430733940008E-2</v>
      </c>
    </row>
    <row r="100" spans="1:3">
      <c r="A100" s="9">
        <v>37256</v>
      </c>
      <c r="B100" s="110">
        <v>3.5417987592049505E-2</v>
      </c>
      <c r="C100" s="110">
        <v>9.3197083628745014E-2</v>
      </c>
    </row>
    <row r="101" spans="1:3">
      <c r="A101" s="9">
        <v>37287</v>
      </c>
      <c r="B101" s="110">
        <v>3.56865118607399E-2</v>
      </c>
      <c r="C101" s="110">
        <v>9.476405972435209E-2</v>
      </c>
    </row>
    <row r="102" spans="1:3">
      <c r="A102" s="9">
        <v>37315</v>
      </c>
      <c r="B102" s="110">
        <v>3.471641333892117E-2</v>
      </c>
      <c r="C102" s="110">
        <v>9.2733409795161204E-2</v>
      </c>
    </row>
    <row r="103" spans="1:3">
      <c r="A103" s="9">
        <v>37346</v>
      </c>
      <c r="B103" s="110">
        <v>3.5157592150524719E-2</v>
      </c>
      <c r="C103" s="110">
        <v>9.4453221309730329E-2</v>
      </c>
    </row>
    <row r="104" spans="1:3">
      <c r="A104" s="9">
        <v>37376</v>
      </c>
      <c r="B104" s="110">
        <v>3.4484895613944411E-2</v>
      </c>
      <c r="C104" s="110">
        <v>9.3333168864565885E-2</v>
      </c>
    </row>
    <row r="105" spans="1:3">
      <c r="A105" s="9">
        <v>37407</v>
      </c>
      <c r="B105" s="110">
        <v>3.565401299784221E-2</v>
      </c>
      <c r="C105" s="110">
        <v>9.593183735848243E-2</v>
      </c>
    </row>
    <row r="106" spans="1:3">
      <c r="A106" s="9">
        <v>37437</v>
      </c>
      <c r="B106" s="110">
        <v>3.4652983023908068E-2</v>
      </c>
      <c r="C106" s="110">
        <v>9.3907604109283449E-2</v>
      </c>
    </row>
    <row r="107" spans="1:3">
      <c r="A107" s="9">
        <v>37468</v>
      </c>
      <c r="B107" s="110">
        <v>3.451753515171696E-2</v>
      </c>
      <c r="C107" s="110">
        <v>9.1403378922334744E-2</v>
      </c>
    </row>
    <row r="108" spans="1:3">
      <c r="A108" s="9">
        <v>37499</v>
      </c>
      <c r="B108" s="110">
        <v>3.3947003328225311E-2</v>
      </c>
      <c r="C108" s="110">
        <v>8.9654279741007814E-2</v>
      </c>
    </row>
    <row r="109" spans="1:3">
      <c r="A109" s="9">
        <v>37529</v>
      </c>
      <c r="B109" s="110">
        <v>3.3421308562274987E-2</v>
      </c>
      <c r="C109" s="110">
        <v>8.8129247634779362E-2</v>
      </c>
    </row>
    <row r="110" spans="1:3">
      <c r="A110" s="9">
        <v>37560</v>
      </c>
      <c r="B110" s="110">
        <v>3.2126520637858702E-2</v>
      </c>
      <c r="C110" s="110">
        <v>8.4052183713630324E-2</v>
      </c>
    </row>
    <row r="111" spans="1:3">
      <c r="A111" s="9">
        <v>37590</v>
      </c>
      <c r="B111" s="110">
        <v>3.0556967733212703E-2</v>
      </c>
      <c r="C111" s="110">
        <v>8.0050172703817313E-2</v>
      </c>
    </row>
    <row r="112" spans="1:3">
      <c r="A112" s="9">
        <v>37621</v>
      </c>
      <c r="B112" s="110">
        <v>2.9527303746416433E-2</v>
      </c>
      <c r="C112" s="110">
        <v>7.7555230205565984E-2</v>
      </c>
    </row>
    <row r="113" spans="1:3">
      <c r="A113" s="9">
        <v>37652</v>
      </c>
      <c r="B113" s="110">
        <v>2.741492891216224E-2</v>
      </c>
      <c r="C113" s="110">
        <v>7.142936859558624E-2</v>
      </c>
    </row>
    <row r="114" spans="1:3">
      <c r="A114" s="9">
        <v>37680</v>
      </c>
      <c r="B114" s="110">
        <v>2.7818478234420629E-2</v>
      </c>
      <c r="C114" s="110">
        <v>7.3322547399905402E-2</v>
      </c>
    </row>
    <row r="115" spans="1:3">
      <c r="A115" s="9">
        <v>37711</v>
      </c>
      <c r="B115" s="110">
        <v>2.6030270356185325E-2</v>
      </c>
      <c r="C115" s="110">
        <v>6.7388581473937115E-2</v>
      </c>
    </row>
    <row r="116" spans="1:3">
      <c r="A116" s="9">
        <v>37741</v>
      </c>
      <c r="B116" s="110">
        <v>2.5251269842627044E-2</v>
      </c>
      <c r="C116" s="110">
        <v>6.6727094403588372E-2</v>
      </c>
    </row>
    <row r="117" spans="1:3">
      <c r="A117" s="9">
        <v>37772</v>
      </c>
      <c r="B117" s="110">
        <v>2.372780893469062E-2</v>
      </c>
      <c r="C117" s="110">
        <v>6.5001135055946513E-2</v>
      </c>
    </row>
    <row r="118" spans="1:3">
      <c r="A118" s="9">
        <v>37802</v>
      </c>
      <c r="B118" s="110">
        <v>2.3165967275326382E-2</v>
      </c>
      <c r="C118" s="110">
        <v>6.304085598133502E-2</v>
      </c>
    </row>
    <row r="119" spans="1:3">
      <c r="A119" s="9">
        <v>37833</v>
      </c>
      <c r="B119" s="110">
        <v>2.2486631239377886E-2</v>
      </c>
      <c r="C119" s="110">
        <v>6.1424257059509935E-2</v>
      </c>
    </row>
    <row r="120" spans="1:3">
      <c r="A120" s="9">
        <v>37864</v>
      </c>
      <c r="B120" s="110">
        <v>2.2349658480682155E-2</v>
      </c>
      <c r="C120" s="110">
        <v>6.1951022157220148E-2</v>
      </c>
    </row>
    <row r="121" spans="1:3">
      <c r="A121" s="9">
        <v>37894</v>
      </c>
      <c r="B121" s="110">
        <v>2.110862027037641E-2</v>
      </c>
      <c r="C121" s="110">
        <v>5.8313789621508016E-2</v>
      </c>
    </row>
    <row r="122" spans="1:3">
      <c r="A122" s="9">
        <v>37925</v>
      </c>
      <c r="B122" s="110">
        <v>2.0670859938626496E-2</v>
      </c>
      <c r="C122" s="110">
        <v>5.890569360078135E-2</v>
      </c>
    </row>
    <row r="123" spans="1:3">
      <c r="A123" s="9">
        <v>37955</v>
      </c>
      <c r="B123" s="110">
        <v>1.9295877916290394E-2</v>
      </c>
      <c r="C123" s="110">
        <v>5.4484337392815774E-2</v>
      </c>
    </row>
    <row r="124" spans="1:3">
      <c r="A124" s="9">
        <v>37986</v>
      </c>
      <c r="B124" s="110">
        <v>1.8404666588116791E-2</v>
      </c>
      <c r="C124" s="110">
        <v>5.3216815387925553E-2</v>
      </c>
    </row>
    <row r="125" spans="1:3">
      <c r="A125" s="9">
        <v>38017</v>
      </c>
      <c r="B125" s="110">
        <v>1.7763081459300611E-2</v>
      </c>
      <c r="C125" s="110">
        <v>5.1219007777426717E-2</v>
      </c>
    </row>
    <row r="126" spans="1:3">
      <c r="A126" s="9">
        <v>38046</v>
      </c>
      <c r="B126" s="110">
        <v>1.5943244467645168E-2</v>
      </c>
      <c r="C126" s="110">
        <v>4.6119694458571558E-2</v>
      </c>
    </row>
    <row r="127" spans="1:3">
      <c r="A127" s="9">
        <v>38077</v>
      </c>
      <c r="B127" s="110">
        <v>1.5094455673007268E-2</v>
      </c>
      <c r="C127" s="110">
        <v>4.3272067334363173E-2</v>
      </c>
    </row>
    <row r="128" spans="1:3">
      <c r="A128" s="9">
        <v>38107</v>
      </c>
      <c r="B128" s="110">
        <v>1.412802880785935E-2</v>
      </c>
      <c r="C128" s="110">
        <v>4.0874780612588424E-2</v>
      </c>
    </row>
    <row r="129" spans="1:3">
      <c r="A129" s="9">
        <v>38138</v>
      </c>
      <c r="B129" s="110">
        <v>1.2520193870803165E-2</v>
      </c>
      <c r="C129" s="110">
        <v>3.6201627842115669E-2</v>
      </c>
    </row>
    <row r="130" spans="1:3">
      <c r="A130" s="9">
        <v>38168</v>
      </c>
      <c r="B130" s="110">
        <v>1.1509042018827631E-2</v>
      </c>
      <c r="C130" s="110">
        <v>3.3255046841873193E-2</v>
      </c>
    </row>
    <row r="131" spans="1:3">
      <c r="A131" s="9">
        <v>38199</v>
      </c>
      <c r="B131" s="110">
        <v>9.0868608714587129E-3</v>
      </c>
      <c r="C131" s="110">
        <v>2.6206767642570905E-2</v>
      </c>
    </row>
    <row r="132" spans="1:3">
      <c r="A132" s="9">
        <v>38230</v>
      </c>
      <c r="B132" s="110">
        <v>7.2929021526131343E-3</v>
      </c>
      <c r="C132" s="110">
        <v>2.1165078919831659E-2</v>
      </c>
    </row>
    <row r="133" spans="1:3">
      <c r="A133" s="9">
        <v>38260</v>
      </c>
      <c r="B133" s="110">
        <v>8.1311394883472055E-3</v>
      </c>
      <c r="C133" s="110">
        <v>2.361319173282217E-2</v>
      </c>
    </row>
    <row r="134" spans="1:3">
      <c r="A134" s="9">
        <v>38291</v>
      </c>
      <c r="B134" s="110">
        <v>8.0984017345412385E-3</v>
      </c>
      <c r="C134" s="110">
        <v>2.3439837880157022E-2</v>
      </c>
    </row>
    <row r="135" spans="1:3">
      <c r="A135" s="9">
        <v>38321</v>
      </c>
      <c r="B135" s="110">
        <v>8.6493499757680503E-3</v>
      </c>
      <c r="C135" s="110">
        <v>2.5079174285666528E-2</v>
      </c>
    </row>
    <row r="136" spans="1:3">
      <c r="A136" s="9">
        <v>38352</v>
      </c>
      <c r="B136" s="110">
        <v>8.2790824464549218E-3</v>
      </c>
      <c r="C136" s="110">
        <v>2.4127317313481056E-2</v>
      </c>
    </row>
    <row r="137" spans="1:3">
      <c r="A137" s="9">
        <v>38383</v>
      </c>
      <c r="B137" s="110">
        <v>8.0252842536945312E-3</v>
      </c>
      <c r="C137" s="110">
        <v>2.3213860988058221E-2</v>
      </c>
    </row>
    <row r="138" spans="1:3">
      <c r="A138" s="9">
        <v>38411</v>
      </c>
      <c r="B138" s="110">
        <v>8.9953868195540299E-3</v>
      </c>
      <c r="C138" s="110">
        <v>2.6019605345423913E-2</v>
      </c>
    </row>
    <row r="139" spans="1:3">
      <c r="A139" s="9">
        <v>38442</v>
      </c>
      <c r="B139" s="110">
        <v>8.3679701088207326E-3</v>
      </c>
      <c r="C139" s="110">
        <v>2.4041819843361512E-2</v>
      </c>
    </row>
    <row r="140" spans="1:3">
      <c r="A140" s="9">
        <v>38472</v>
      </c>
      <c r="B140" s="110">
        <v>8.1202261667684406E-3</v>
      </c>
      <c r="C140" s="110">
        <v>2.3094441173104552E-2</v>
      </c>
    </row>
    <row r="141" spans="1:3">
      <c r="A141" s="9">
        <v>38503</v>
      </c>
      <c r="B141" s="110">
        <v>7.8925320536520349E-3</v>
      </c>
      <c r="C141" s="110">
        <v>2.2394880734549538E-2</v>
      </c>
    </row>
    <row r="142" spans="1:3">
      <c r="A142" s="9">
        <v>38533</v>
      </c>
      <c r="B142" s="110">
        <v>7.0435225132358115E-3</v>
      </c>
      <c r="C142" s="110">
        <v>1.9858812943952531E-2</v>
      </c>
    </row>
    <row r="143" spans="1:3">
      <c r="A143" s="9">
        <v>38564</v>
      </c>
      <c r="B143" s="110">
        <v>7.1886595702118639E-3</v>
      </c>
      <c r="C143" s="110">
        <v>2.0186569068680327E-2</v>
      </c>
    </row>
    <row r="144" spans="1:3">
      <c r="A144" s="9">
        <v>38595</v>
      </c>
      <c r="B144" s="110">
        <v>7.7582229971383532E-3</v>
      </c>
      <c r="C144" s="110">
        <v>2.1833191367574556E-2</v>
      </c>
    </row>
    <row r="145" spans="1:3">
      <c r="A145" s="9">
        <v>38625</v>
      </c>
      <c r="B145" s="110">
        <v>7.4230633658648459E-3</v>
      </c>
      <c r="C145" s="110">
        <v>2.0485120070241836E-2</v>
      </c>
    </row>
    <row r="146" spans="1:3">
      <c r="A146" s="9">
        <v>38656</v>
      </c>
      <c r="B146" s="110">
        <v>7.4041920322910348E-3</v>
      </c>
      <c r="C146" s="110">
        <v>1.9793057950477477E-2</v>
      </c>
    </row>
    <row r="147" spans="1:3">
      <c r="A147" s="9">
        <v>38686</v>
      </c>
      <c r="B147" s="110">
        <v>6.8053554103562064E-3</v>
      </c>
      <c r="C147" s="110">
        <v>1.815461489621939E-2</v>
      </c>
    </row>
    <row r="148" spans="1:3">
      <c r="A148" s="9">
        <v>38717</v>
      </c>
      <c r="B148" s="110">
        <v>6.4269479553865638E-3</v>
      </c>
      <c r="C148" s="110">
        <v>1.7185986588872715E-2</v>
      </c>
    </row>
    <row r="149" spans="1:3">
      <c r="A149" s="9">
        <v>38748</v>
      </c>
      <c r="B149" s="110">
        <v>6.5858919871273347E-3</v>
      </c>
      <c r="C149" s="110">
        <v>1.7521786598594158E-2</v>
      </c>
    </row>
    <row r="150" spans="1:3">
      <c r="A150" s="9">
        <v>38776</v>
      </c>
      <c r="B150" s="110">
        <v>6.0199254825572535E-3</v>
      </c>
      <c r="C150" s="110">
        <v>1.5965112976486728E-2</v>
      </c>
    </row>
    <row r="151" spans="1:3">
      <c r="A151" s="9">
        <v>38807</v>
      </c>
      <c r="B151" s="110">
        <v>5.788851919231619E-3</v>
      </c>
      <c r="C151" s="110">
        <v>1.5791545031268561E-2</v>
      </c>
    </row>
    <row r="152" spans="1:3">
      <c r="A152" s="9">
        <v>38837</v>
      </c>
      <c r="B152" s="110">
        <v>5.5664526371649314E-3</v>
      </c>
      <c r="C152" s="110">
        <v>1.5051172962565307E-2</v>
      </c>
    </row>
    <row r="153" spans="1:3">
      <c r="A153" s="9">
        <v>38868</v>
      </c>
      <c r="B153" s="110">
        <v>6.3550592579291187E-3</v>
      </c>
      <c r="C153" s="110">
        <v>1.7371527750622229E-2</v>
      </c>
    </row>
    <row r="154" spans="1:3">
      <c r="A154" s="9">
        <v>38898</v>
      </c>
      <c r="B154" s="110">
        <v>6.4870816190785163E-3</v>
      </c>
      <c r="C154" s="110">
        <v>1.7664432800040153E-2</v>
      </c>
    </row>
    <row r="155" spans="1:3">
      <c r="A155" s="9">
        <v>38929</v>
      </c>
      <c r="B155" s="110">
        <v>6.2544764996219637E-3</v>
      </c>
      <c r="C155" s="110">
        <v>1.6978671789512956E-2</v>
      </c>
    </row>
    <row r="156" spans="1:3">
      <c r="A156" s="9">
        <v>38960</v>
      </c>
      <c r="B156" s="110">
        <v>5.702229557177807E-3</v>
      </c>
      <c r="C156" s="110">
        <v>1.5422061805177578E-2</v>
      </c>
    </row>
    <row r="157" spans="1:3">
      <c r="A157" s="9">
        <v>38990</v>
      </c>
      <c r="B157" s="110">
        <v>5.5190864997627376E-3</v>
      </c>
      <c r="C157" s="110">
        <v>1.5413805350700915E-2</v>
      </c>
    </row>
    <row r="158" spans="1:3">
      <c r="A158" s="9">
        <v>39021</v>
      </c>
      <c r="B158" s="110">
        <v>6.1115554745490019E-3</v>
      </c>
      <c r="C158" s="110">
        <v>1.7222002726449137E-2</v>
      </c>
    </row>
    <row r="159" spans="1:3">
      <c r="A159" s="9">
        <v>39051</v>
      </c>
      <c r="B159" s="110">
        <v>6.4718350871167951E-3</v>
      </c>
      <c r="C159" s="110">
        <v>1.8245288882719479E-2</v>
      </c>
    </row>
    <row r="160" spans="1:3">
      <c r="A160" s="9">
        <v>39082</v>
      </c>
      <c r="B160" s="110">
        <v>5.9045572670460844E-3</v>
      </c>
      <c r="C160" s="110">
        <v>1.6665608168235702E-2</v>
      </c>
    </row>
    <row r="161" spans="1:3">
      <c r="A161" s="9">
        <v>39113</v>
      </c>
      <c r="B161" s="110">
        <v>6.0809154242750241E-3</v>
      </c>
      <c r="C161" s="110">
        <v>1.7008966751847487E-2</v>
      </c>
    </row>
    <row r="162" spans="1:3">
      <c r="A162" s="9">
        <v>39141</v>
      </c>
      <c r="B162" s="110">
        <v>6.2501822337959201E-3</v>
      </c>
      <c r="C162" s="110">
        <v>1.7433541707329248E-2</v>
      </c>
    </row>
    <row r="163" spans="1:3">
      <c r="A163" s="9">
        <v>39172</v>
      </c>
      <c r="B163" s="110">
        <v>5.6356532236812029E-3</v>
      </c>
      <c r="C163" s="110">
        <v>1.5615813047676674E-2</v>
      </c>
    </row>
    <row r="164" spans="1:3">
      <c r="A164" s="9">
        <v>39202</v>
      </c>
      <c r="B164" s="110">
        <v>5.7560332645564261E-3</v>
      </c>
      <c r="C164" s="110">
        <v>1.5831219724544376E-2</v>
      </c>
    </row>
    <row r="165" spans="1:3">
      <c r="A165" s="9">
        <v>39233</v>
      </c>
      <c r="B165" s="110">
        <v>5.4282184950537049E-3</v>
      </c>
      <c r="C165" s="110">
        <v>1.5063077568070571E-2</v>
      </c>
    </row>
    <row r="166" spans="1:3">
      <c r="A166" s="9">
        <v>39263</v>
      </c>
      <c r="B166" s="110">
        <v>5.1828523415003991E-3</v>
      </c>
      <c r="C166" s="110">
        <v>1.420046472767178E-2</v>
      </c>
    </row>
    <row r="167" spans="1:3">
      <c r="A167" s="9">
        <v>39294</v>
      </c>
      <c r="B167" s="110">
        <v>5.5293269783780463E-3</v>
      </c>
      <c r="C167" s="110">
        <v>1.5028240020174888E-2</v>
      </c>
    </row>
    <row r="168" spans="1:3">
      <c r="A168" s="9">
        <v>39325</v>
      </c>
      <c r="B168" s="110">
        <v>5.3317085682059728E-3</v>
      </c>
      <c r="C168" s="110">
        <v>1.4460867526923771E-2</v>
      </c>
    </row>
    <row r="169" spans="1:3">
      <c r="A169" s="9">
        <v>39355</v>
      </c>
      <c r="B169" s="110">
        <v>4.7771737752138055E-3</v>
      </c>
      <c r="C169" s="110">
        <v>1.2991710008838142E-2</v>
      </c>
    </row>
    <row r="170" spans="1:3">
      <c r="A170" s="9">
        <v>39386</v>
      </c>
      <c r="B170" s="110">
        <v>4.0398964617032185E-3</v>
      </c>
      <c r="C170" s="110">
        <v>1.0989575732554102E-2</v>
      </c>
    </row>
    <row r="171" spans="1:3">
      <c r="A171" s="9">
        <v>39416</v>
      </c>
      <c r="B171" s="110">
        <v>3.4895486188663005E-3</v>
      </c>
      <c r="C171" s="110">
        <v>9.51415788752763E-3</v>
      </c>
    </row>
    <row r="172" spans="1:3">
      <c r="A172" s="9">
        <v>39447</v>
      </c>
      <c r="B172" s="110">
        <v>3.4696017447310989E-3</v>
      </c>
      <c r="C172" s="110">
        <v>9.4190624672019219E-3</v>
      </c>
    </row>
    <row r="173" spans="1:3">
      <c r="A173" s="9">
        <v>39478</v>
      </c>
      <c r="B173" s="110">
        <v>4.2548094616734478E-3</v>
      </c>
      <c r="C173" s="110">
        <v>1.1555229895466868E-2</v>
      </c>
    </row>
    <row r="174" spans="1:3">
      <c r="A174" s="9">
        <v>39507</v>
      </c>
      <c r="B174" s="110">
        <v>4.6340056855174172E-3</v>
      </c>
      <c r="C174" s="110">
        <v>1.252011701507183E-2</v>
      </c>
    </row>
    <row r="175" spans="1:3">
      <c r="A175" s="9">
        <v>39538</v>
      </c>
      <c r="B175" s="110">
        <v>5.540852262795215E-3</v>
      </c>
      <c r="C175" s="110">
        <v>1.4886381987274433E-2</v>
      </c>
    </row>
    <row r="176" spans="1:3">
      <c r="A176" s="9">
        <v>39568</v>
      </c>
      <c r="B176" s="110">
        <v>6.4476884237317789E-3</v>
      </c>
      <c r="C176" s="110">
        <v>1.7260802754748172E-2</v>
      </c>
    </row>
    <row r="177" spans="1:3">
      <c r="A177" s="9">
        <v>39599</v>
      </c>
      <c r="B177" s="110">
        <v>7.3706562513389251E-3</v>
      </c>
      <c r="C177" s="110">
        <v>1.9705466540716032E-2</v>
      </c>
    </row>
    <row r="178" spans="1:3">
      <c r="A178" s="9">
        <v>39629</v>
      </c>
      <c r="B178" s="110">
        <v>8.0478968755643976E-3</v>
      </c>
      <c r="C178" s="110">
        <v>2.0798509153264977E-2</v>
      </c>
    </row>
    <row r="179" spans="1:3">
      <c r="A179" s="9">
        <v>39660</v>
      </c>
      <c r="B179" s="110">
        <v>9.6118846514876566E-3</v>
      </c>
      <c r="C179" s="110">
        <v>2.4197716731374386E-2</v>
      </c>
    </row>
    <row r="180" spans="1:3">
      <c r="A180" s="9">
        <v>39691</v>
      </c>
      <c r="B180" s="110">
        <v>9.9569211917145406E-3</v>
      </c>
      <c r="C180" s="110">
        <v>2.554979945882796E-2</v>
      </c>
    </row>
    <row r="181" spans="1:3">
      <c r="A181" s="9">
        <v>39721</v>
      </c>
      <c r="B181" s="110">
        <v>1.1749674725649806E-2</v>
      </c>
      <c r="C181" s="110">
        <v>2.7302995423713172E-2</v>
      </c>
    </row>
    <row r="182" spans="1:3">
      <c r="A182" s="9">
        <v>39752</v>
      </c>
      <c r="B182" s="110">
        <v>1.9718714358062384E-2</v>
      </c>
      <c r="C182" s="110">
        <v>4.1934383344488069E-2</v>
      </c>
    </row>
    <row r="183" spans="1:3">
      <c r="A183" s="9">
        <v>39782</v>
      </c>
      <c r="B183" s="110">
        <v>2.0857434563444022E-2</v>
      </c>
      <c r="C183" s="110">
        <v>4.4596074306217259E-2</v>
      </c>
    </row>
    <row r="184" spans="1:3">
      <c r="A184" s="9">
        <v>39813</v>
      </c>
      <c r="B184" s="110">
        <v>2.5149246515255963E-2</v>
      </c>
      <c r="C184" s="110">
        <v>5.4598372528699701E-2</v>
      </c>
    </row>
    <row r="185" spans="1:3">
      <c r="A185" s="9">
        <v>39844</v>
      </c>
      <c r="B185" s="110">
        <v>2.8242618514327744E-2</v>
      </c>
      <c r="C185" s="110">
        <v>6.2058552100986319E-2</v>
      </c>
    </row>
    <row r="186" spans="1:3">
      <c r="A186" s="9">
        <v>39872</v>
      </c>
      <c r="B186" s="110">
        <v>3.03767710338817E-2</v>
      </c>
      <c r="C186" s="110">
        <v>6.6564888062183858E-2</v>
      </c>
    </row>
    <row r="187" spans="1:3">
      <c r="A187" s="9">
        <v>39903</v>
      </c>
      <c r="B187" s="110">
        <v>3.8161446023903034E-2</v>
      </c>
      <c r="C187" s="110">
        <v>8.5186409924912332E-2</v>
      </c>
    </row>
    <row r="188" spans="1:3">
      <c r="A188" s="9">
        <v>39933</v>
      </c>
      <c r="B188" s="110">
        <v>4.1861142327674905E-2</v>
      </c>
      <c r="C188" s="110">
        <v>9.5418591866086921E-2</v>
      </c>
    </row>
    <row r="189" spans="1:3">
      <c r="A189" s="9">
        <v>39964</v>
      </c>
      <c r="B189" s="110">
        <v>4.5864726901914121E-2</v>
      </c>
      <c r="C189" s="110">
        <v>0.1055937058152927</v>
      </c>
    </row>
    <row r="190" spans="1:3">
      <c r="A190" s="9">
        <v>39994</v>
      </c>
      <c r="B190" s="110">
        <v>5.1003992268466969E-2</v>
      </c>
      <c r="C190" s="110">
        <v>0.11811212593922449</v>
      </c>
    </row>
    <row r="191" spans="1:3">
      <c r="A191" s="9">
        <v>40025</v>
      </c>
      <c r="B191" s="110">
        <v>5.3044802372047783E-2</v>
      </c>
      <c r="C191" s="110">
        <v>0.12286580140824255</v>
      </c>
    </row>
    <row r="192" spans="1:3">
      <c r="A192" s="9">
        <v>40056</v>
      </c>
      <c r="B192" s="110">
        <v>5.5439165549614033E-2</v>
      </c>
      <c r="C192" s="110">
        <v>0.12751975012547512</v>
      </c>
    </row>
    <row r="193" spans="1:3">
      <c r="A193" s="9">
        <v>40086</v>
      </c>
      <c r="B193" s="110">
        <v>5.7404451741446927E-2</v>
      </c>
      <c r="C193" s="110">
        <v>0.13361038376220691</v>
      </c>
    </row>
    <row r="194" spans="1:3">
      <c r="A194" s="9">
        <v>40117</v>
      </c>
      <c r="B194" s="110">
        <v>5.0927903857321599E-2</v>
      </c>
      <c r="C194" s="110">
        <v>0.12373376823715299</v>
      </c>
    </row>
    <row r="195" spans="1:3">
      <c r="A195" s="9">
        <v>40147</v>
      </c>
      <c r="B195" s="110">
        <v>5.1680610434872154E-2</v>
      </c>
      <c r="C195" s="110">
        <v>0.12519882519098979</v>
      </c>
    </row>
    <row r="196" spans="1:3">
      <c r="A196" s="9">
        <v>40178</v>
      </c>
      <c r="B196" s="110">
        <v>4.9982526259165327E-2</v>
      </c>
      <c r="C196" s="110">
        <v>0.12089612488342827</v>
      </c>
    </row>
    <row r="197" spans="1:3">
      <c r="A197" s="9">
        <v>40209</v>
      </c>
      <c r="B197" s="110">
        <v>4.8187316082099474E-2</v>
      </c>
      <c r="C197" s="110">
        <v>0.11759491834235669</v>
      </c>
    </row>
    <row r="198" spans="1:3">
      <c r="A198" s="9">
        <v>40237</v>
      </c>
      <c r="B198" s="110">
        <v>4.4520358954854178E-2</v>
      </c>
      <c r="C198" s="110">
        <v>0.10933558986482828</v>
      </c>
    </row>
    <row r="199" spans="1:3">
      <c r="A199" s="9">
        <v>40268</v>
      </c>
      <c r="B199" s="110">
        <v>3.7763997519949744E-2</v>
      </c>
      <c r="C199" s="110">
        <v>9.4403115505698798E-2</v>
      </c>
    </row>
    <row r="200" spans="1:3">
      <c r="A200" s="9">
        <v>40298</v>
      </c>
      <c r="B200" s="110">
        <v>3.3722106873628532E-2</v>
      </c>
      <c r="C200" s="110">
        <v>8.3168105653157354E-2</v>
      </c>
    </row>
    <row r="201" spans="1:3">
      <c r="A201" s="9">
        <v>40329</v>
      </c>
      <c r="B201" s="110">
        <v>2.8595933956052866E-2</v>
      </c>
      <c r="C201" s="110">
        <v>7.0844882159788236E-2</v>
      </c>
    </row>
    <row r="202" spans="1:3">
      <c r="A202" s="9">
        <v>40359</v>
      </c>
      <c r="B202" s="110">
        <v>2.2829002000866905E-2</v>
      </c>
      <c r="C202" s="110">
        <v>5.6874347779555023E-2</v>
      </c>
    </row>
    <row r="203" spans="1:3">
      <c r="A203" s="9">
        <v>40390</v>
      </c>
      <c r="B203" s="110">
        <v>1.9870129260922353E-2</v>
      </c>
      <c r="C203" s="110">
        <v>4.9891147790409929E-2</v>
      </c>
    </row>
    <row r="204" spans="1:3">
      <c r="A204" s="9">
        <v>40421</v>
      </c>
      <c r="B204" s="110">
        <v>1.7818180479949541E-2</v>
      </c>
      <c r="C204" s="110">
        <v>4.5670384356212845E-2</v>
      </c>
    </row>
    <row r="205" spans="1:3">
      <c r="A205" s="9">
        <v>40451</v>
      </c>
      <c r="B205" s="110">
        <v>1.4464445416439764E-2</v>
      </c>
      <c r="C205" s="110">
        <v>3.7210688298185746E-2</v>
      </c>
    </row>
    <row r="206" spans="1:3">
      <c r="A206" s="9">
        <v>40482</v>
      </c>
      <c r="B206" s="110">
        <v>1.3624064244224576E-2</v>
      </c>
      <c r="C206" s="110">
        <v>3.4792218628285521E-2</v>
      </c>
    </row>
    <row r="207" spans="1:3">
      <c r="A207" s="9">
        <v>40512</v>
      </c>
      <c r="B207" s="110">
        <v>1.3441028905013863E-2</v>
      </c>
      <c r="C207" s="110">
        <v>3.3601685062696451E-2</v>
      </c>
    </row>
    <row r="208" spans="1:3">
      <c r="A208" s="9">
        <v>40543</v>
      </c>
      <c r="B208" s="110">
        <v>1.2479633416842995E-2</v>
      </c>
      <c r="C208" s="110">
        <v>3.0593942498228777E-2</v>
      </c>
    </row>
    <row r="209" spans="1:3">
      <c r="A209" s="9">
        <v>40574</v>
      </c>
      <c r="B209" s="110">
        <v>1.1136920009754525E-2</v>
      </c>
      <c r="C209" s="110">
        <v>2.6693259423365867E-2</v>
      </c>
    </row>
    <row r="210" spans="1:3">
      <c r="A210" s="9">
        <v>40602</v>
      </c>
      <c r="B210" s="110">
        <v>1.1662232952529106E-2</v>
      </c>
      <c r="C210" s="110">
        <v>2.6958667236749889E-2</v>
      </c>
    </row>
    <row r="211" spans="1:3">
      <c r="A211" s="9">
        <v>40633</v>
      </c>
      <c r="B211" s="110">
        <v>1.1258782019120894E-2</v>
      </c>
      <c r="C211" s="110">
        <v>2.542058390569446E-2</v>
      </c>
    </row>
    <row r="212" spans="1:3">
      <c r="A212" s="9">
        <v>40663</v>
      </c>
      <c r="B212" s="110">
        <v>1.0788998857398924E-2</v>
      </c>
      <c r="C212" s="110">
        <v>2.4539233340071465E-2</v>
      </c>
    </row>
    <row r="213" spans="1:3">
      <c r="A213" s="9">
        <v>40694</v>
      </c>
      <c r="B213" s="110">
        <v>1.08911202732348E-2</v>
      </c>
      <c r="C213" s="110">
        <v>2.4662928505557846E-2</v>
      </c>
    </row>
    <row r="214" spans="1:3">
      <c r="A214" s="9">
        <v>40724</v>
      </c>
      <c r="B214" s="110">
        <v>1.0491909489924289E-2</v>
      </c>
      <c r="C214" s="110">
        <v>2.3523062010855189E-2</v>
      </c>
    </row>
    <row r="215" spans="1:3">
      <c r="A215" s="9">
        <v>40755</v>
      </c>
      <c r="B215" s="110">
        <v>9.7813543784251999E-3</v>
      </c>
      <c r="C215" s="110">
        <v>2.1328198163504064E-2</v>
      </c>
    </row>
    <row r="216" spans="1:3">
      <c r="A216" s="9">
        <v>40786</v>
      </c>
      <c r="B216" s="110">
        <v>9.3366011926783177E-3</v>
      </c>
      <c r="C216" s="110">
        <v>2.0119480881224172E-2</v>
      </c>
    </row>
    <row r="217" spans="1:3">
      <c r="A217" s="9">
        <v>40816</v>
      </c>
      <c r="B217" s="110">
        <v>8.7066420566564995E-3</v>
      </c>
      <c r="C217" s="110">
        <v>1.8988943395000013E-2</v>
      </c>
    </row>
    <row r="218" spans="1:3">
      <c r="A218" s="9">
        <v>40847</v>
      </c>
      <c r="B218" s="110">
        <v>8.7669927278368753E-3</v>
      </c>
      <c r="C218" s="110">
        <v>1.8760931849871043E-2</v>
      </c>
    </row>
    <row r="219" spans="1:3">
      <c r="A219" s="9">
        <v>40877</v>
      </c>
      <c r="B219" s="110">
        <v>9.0195005054470867E-3</v>
      </c>
      <c r="C219" s="110">
        <v>1.9854095942856698E-2</v>
      </c>
    </row>
    <row r="220" spans="1:3">
      <c r="A220" s="9">
        <v>40908</v>
      </c>
      <c r="B220" s="110">
        <v>9.2379085746526757E-3</v>
      </c>
      <c r="C220" s="110">
        <v>2.0307493158945089E-2</v>
      </c>
    </row>
    <row r="221" spans="1:3">
      <c r="A221" s="9">
        <v>40939</v>
      </c>
      <c r="B221" s="110">
        <v>1.0886189964358972E-2</v>
      </c>
      <c r="C221" s="110">
        <v>2.4192274319244977E-2</v>
      </c>
    </row>
    <row r="222" spans="1:3">
      <c r="A222" s="9">
        <v>40968</v>
      </c>
      <c r="B222" s="110">
        <v>1.0860785937877315E-2</v>
      </c>
      <c r="C222" s="110">
        <v>2.5262047975192714E-2</v>
      </c>
    </row>
    <row r="223" spans="1:3">
      <c r="A223" s="9">
        <v>40999</v>
      </c>
      <c r="B223" s="110">
        <v>1.2727652462098393E-2</v>
      </c>
      <c r="C223" s="110">
        <v>3.0047513523610236E-2</v>
      </c>
    </row>
    <row r="224" spans="1:3">
      <c r="A224" s="9">
        <v>41029</v>
      </c>
      <c r="B224" s="110">
        <v>1.2973792345167712E-2</v>
      </c>
      <c r="C224" s="110">
        <v>3.0289268786383272E-2</v>
      </c>
    </row>
    <row r="225" spans="1:3">
      <c r="A225" s="9">
        <v>41060</v>
      </c>
      <c r="B225" s="110">
        <v>1.3917481445264168E-2</v>
      </c>
      <c r="C225" s="110">
        <v>3.2269224075816116E-2</v>
      </c>
    </row>
    <row r="226" spans="1:3">
      <c r="A226" s="9">
        <v>41090</v>
      </c>
      <c r="B226" s="110">
        <v>1.4422405757500867E-2</v>
      </c>
      <c r="C226" s="110">
        <v>3.2812242566174765E-2</v>
      </c>
    </row>
    <row r="227" spans="1:3">
      <c r="A227" s="9">
        <v>41121</v>
      </c>
      <c r="B227" s="110">
        <v>1.3940343903052876E-2</v>
      </c>
      <c r="C227" s="110">
        <v>3.1581658930885603E-2</v>
      </c>
    </row>
    <row r="228" spans="1:3">
      <c r="A228" s="9">
        <v>41152</v>
      </c>
      <c r="B228" s="110">
        <v>1.4436399771841635E-2</v>
      </c>
      <c r="C228" s="110">
        <v>3.2526596608790981E-2</v>
      </c>
    </row>
    <row r="229" spans="1:3">
      <c r="A229" s="9">
        <v>41182</v>
      </c>
      <c r="B229" s="110">
        <v>1.5110333759446593E-2</v>
      </c>
      <c r="C229" s="110">
        <v>3.4009709917660724E-2</v>
      </c>
    </row>
    <row r="230" spans="1:3">
      <c r="A230" s="9">
        <v>41213</v>
      </c>
      <c r="B230" s="110">
        <v>1.4186019757162605E-2</v>
      </c>
      <c r="C230" s="110">
        <v>3.2136258965729247E-2</v>
      </c>
    </row>
    <row r="231" spans="1:3">
      <c r="A231" s="9">
        <v>41243</v>
      </c>
      <c r="B231" s="110">
        <v>1.258275577566792E-2</v>
      </c>
      <c r="C231" s="110">
        <v>2.7853238641971534E-2</v>
      </c>
    </row>
    <row r="232" spans="1:3">
      <c r="A232" s="9">
        <v>41274</v>
      </c>
      <c r="B232" s="110">
        <v>1.2461736326122463E-2</v>
      </c>
      <c r="C232" s="110">
        <v>2.8029832949113875E-2</v>
      </c>
    </row>
    <row r="233" spans="1:3">
      <c r="A233" s="9">
        <v>41305</v>
      </c>
      <c r="B233" s="110">
        <v>1.1403142492466545E-2</v>
      </c>
      <c r="C233" s="110">
        <v>2.5682428977952698E-2</v>
      </c>
    </row>
    <row r="234" spans="1:3">
      <c r="A234" s="9">
        <v>41333</v>
      </c>
      <c r="B234" s="110">
        <v>1.1955242496420659E-2</v>
      </c>
      <c r="C234" s="110">
        <v>2.6044958866801582E-2</v>
      </c>
    </row>
    <row r="235" spans="1:3">
      <c r="A235" s="9">
        <v>41364</v>
      </c>
      <c r="B235" s="110">
        <v>1.1263080956458338E-2</v>
      </c>
      <c r="C235" s="110">
        <v>2.460304823451831E-2</v>
      </c>
    </row>
    <row r="236" spans="1:3">
      <c r="A236" s="9">
        <v>41394</v>
      </c>
      <c r="B236" s="110">
        <v>1.1221619247825165E-2</v>
      </c>
      <c r="C236" s="110">
        <v>2.4518740570473097E-2</v>
      </c>
    </row>
    <row r="237" spans="1:3">
      <c r="A237" s="9">
        <v>41425</v>
      </c>
      <c r="B237" s="110">
        <v>1.1593853444190172E-2</v>
      </c>
      <c r="C237" s="110">
        <v>2.4872290220337212E-2</v>
      </c>
    </row>
    <row r="238" spans="1:3">
      <c r="A238" s="9">
        <v>41455</v>
      </c>
      <c r="B238" s="110">
        <v>1.1978412668411709E-2</v>
      </c>
      <c r="C238" s="110">
        <v>2.6414581705272555E-2</v>
      </c>
    </row>
    <row r="239" spans="1:3">
      <c r="A239" s="9">
        <v>41486</v>
      </c>
      <c r="B239" s="110">
        <v>1.2671652457399651E-2</v>
      </c>
      <c r="C239" s="110">
        <v>2.7889042625852012E-2</v>
      </c>
    </row>
    <row r="240" spans="1:3">
      <c r="A240" s="9">
        <v>41517</v>
      </c>
      <c r="B240" s="110">
        <v>1.283465205210077E-2</v>
      </c>
      <c r="C240" s="110">
        <v>2.8301388712504316E-2</v>
      </c>
    </row>
    <row r="241" spans="1:3">
      <c r="A241" s="9">
        <v>41547</v>
      </c>
      <c r="B241" s="110">
        <v>1.295714162688677E-2</v>
      </c>
      <c r="C241" s="110">
        <v>2.8612829812278306E-2</v>
      </c>
    </row>
    <row r="242" spans="1:3">
      <c r="A242" s="9">
        <v>41578</v>
      </c>
      <c r="B242" s="110">
        <v>1.2970483289359236E-2</v>
      </c>
      <c r="C242" s="110">
        <v>2.8346004586087603E-2</v>
      </c>
    </row>
    <row r="243" spans="1:3">
      <c r="A243" s="9">
        <v>41608</v>
      </c>
      <c r="B243" s="110">
        <v>1.2316233160890699E-2</v>
      </c>
      <c r="C243" s="110">
        <v>2.6685886106440071E-2</v>
      </c>
    </row>
    <row r="244" spans="1:3">
      <c r="A244" s="9">
        <v>41639</v>
      </c>
      <c r="B244" s="110">
        <v>1.2513313134008941E-2</v>
      </c>
      <c r="C244" s="110">
        <v>2.6725193111990286E-2</v>
      </c>
    </row>
    <row r="245" spans="1:3">
      <c r="A245" s="9">
        <v>41670</v>
      </c>
      <c r="B245" s="110">
        <v>1.1707005753759714E-2</v>
      </c>
      <c r="C245" s="110">
        <v>2.5181101738124934E-2</v>
      </c>
    </row>
    <row r="246" spans="1:3">
      <c r="A246" s="9">
        <v>41698</v>
      </c>
      <c r="B246" s="110">
        <v>1.0954290948213874E-2</v>
      </c>
      <c r="C246" s="110">
        <v>2.378872317876024E-2</v>
      </c>
    </row>
    <row r="247" spans="1:3">
      <c r="A247" s="9">
        <v>41729</v>
      </c>
      <c r="B247" s="110">
        <v>1.0455132096053643E-2</v>
      </c>
      <c r="C247" s="110">
        <v>2.2754101791876424E-2</v>
      </c>
    </row>
    <row r="248" spans="1:3">
      <c r="A248" s="9">
        <v>41759</v>
      </c>
      <c r="B248" s="110">
        <v>1.1633519544628212E-2</v>
      </c>
      <c r="C248" s="110">
        <v>2.5295332121857861E-2</v>
      </c>
    </row>
    <row r="249" spans="1:3">
      <c r="A249" s="9">
        <v>41790</v>
      </c>
      <c r="B249" s="110">
        <v>1.0337738932430285E-2</v>
      </c>
      <c r="C249" s="110">
        <v>2.2673208894117947E-2</v>
      </c>
    </row>
    <row r="250" spans="1:3">
      <c r="A250" s="9">
        <v>41820</v>
      </c>
      <c r="B250" s="110">
        <v>1.0320570044125899E-2</v>
      </c>
      <c r="C250" s="110">
        <v>2.2569966297675492E-2</v>
      </c>
    </row>
    <row r="251" spans="1:3">
      <c r="A251" s="9">
        <v>41851</v>
      </c>
      <c r="B251" s="110">
        <v>9.9683927487725921E-3</v>
      </c>
      <c r="C251" s="110">
        <v>2.1689305722076391E-2</v>
      </c>
    </row>
    <row r="252" spans="1:3">
      <c r="A252" s="9">
        <v>41882</v>
      </c>
      <c r="B252" s="110">
        <v>1.0480066551410872E-2</v>
      </c>
      <c r="C252" s="110">
        <v>2.1998204963625145E-2</v>
      </c>
    </row>
    <row r="253" spans="1:3">
      <c r="A253" s="9">
        <v>41912</v>
      </c>
      <c r="B253" s="110">
        <v>1.0272172757302855E-2</v>
      </c>
      <c r="C253" s="110">
        <v>2.1509337229082215E-2</v>
      </c>
    </row>
    <row r="254" spans="1:3">
      <c r="A254" s="9">
        <v>41943</v>
      </c>
      <c r="B254" s="110">
        <v>1.0500249671523409E-2</v>
      </c>
      <c r="C254" s="110">
        <v>2.1876282751017717E-2</v>
      </c>
    </row>
    <row r="255" spans="1:3">
      <c r="A255" s="9">
        <v>41973</v>
      </c>
      <c r="B255" s="110">
        <v>1.0407884483130125E-2</v>
      </c>
      <c r="C255" s="110">
        <v>2.1568166942297906E-2</v>
      </c>
    </row>
    <row r="256" spans="1:3">
      <c r="A256" s="9">
        <v>42004</v>
      </c>
      <c r="B256" s="110">
        <v>9.7465498161184438E-3</v>
      </c>
      <c r="C256" s="110">
        <v>2.0143579601905826E-2</v>
      </c>
    </row>
    <row r="257" spans="1:3">
      <c r="A257" s="9">
        <v>42035</v>
      </c>
      <c r="B257" s="110">
        <v>1.0180027913024414E-2</v>
      </c>
      <c r="C257" s="110">
        <v>2.098433272582001E-2</v>
      </c>
    </row>
    <row r="258" spans="1:3">
      <c r="A258" s="9">
        <v>42063</v>
      </c>
      <c r="B258" s="110">
        <v>1.0808228592816604E-2</v>
      </c>
      <c r="C258" s="110">
        <v>2.2279667539434223E-2</v>
      </c>
    </row>
    <row r="259" spans="1:3">
      <c r="A259" s="9">
        <v>42094</v>
      </c>
      <c r="B259" s="110">
        <v>1.1125842179465439E-2</v>
      </c>
      <c r="C259" s="110">
        <v>2.2947541269706995E-2</v>
      </c>
    </row>
    <row r="260" spans="1:3">
      <c r="A260" s="9">
        <v>42124</v>
      </c>
      <c r="B260" s="110">
        <v>1.0449761522716372E-2</v>
      </c>
      <c r="C260" s="110">
        <v>2.1576398241693662E-2</v>
      </c>
    </row>
    <row r="261" spans="1:3">
      <c r="A261" s="9">
        <v>42155</v>
      </c>
      <c r="B261" s="110">
        <v>1.1215107081783082E-2</v>
      </c>
      <c r="C261" s="110">
        <v>2.3783031520365649E-2</v>
      </c>
    </row>
    <row r="262" spans="1:3">
      <c r="A262" s="9">
        <v>42185</v>
      </c>
      <c r="B262" s="110">
        <v>1.1813779584054052E-2</v>
      </c>
      <c r="C262" s="110">
        <v>2.4945001740061978E-2</v>
      </c>
    </row>
    <row r="263" spans="1:3">
      <c r="A263" s="9">
        <v>42216</v>
      </c>
      <c r="B263" s="110">
        <v>1.2046617430075512E-2</v>
      </c>
      <c r="C263" s="110">
        <v>2.5327935971195648E-2</v>
      </c>
    </row>
    <row r="264" spans="1:3">
      <c r="A264" s="9">
        <v>42247</v>
      </c>
      <c r="B264" s="110">
        <v>1.2043303614924117E-2</v>
      </c>
      <c r="C264" s="110">
        <v>2.5353361891526593E-2</v>
      </c>
    </row>
    <row r="265" spans="1:3">
      <c r="A265" s="9">
        <v>42277</v>
      </c>
      <c r="B265" s="110">
        <v>1.3279333289687667E-2</v>
      </c>
      <c r="C265" s="110">
        <v>2.7857592923320684E-2</v>
      </c>
    </row>
    <row r="266" spans="1:3">
      <c r="A266" s="9">
        <v>42308</v>
      </c>
      <c r="B266" s="110">
        <v>1.3852307935233066E-2</v>
      </c>
      <c r="C266" s="110">
        <v>2.8970963496166346E-2</v>
      </c>
    </row>
    <row r="267" spans="1:3">
      <c r="A267" s="9">
        <v>42338</v>
      </c>
      <c r="B267" s="110">
        <v>1.4566520494687207E-2</v>
      </c>
      <c r="C267" s="110">
        <v>3.0443529189019269E-2</v>
      </c>
    </row>
    <row r="268" spans="1:3">
      <c r="A268" s="9">
        <v>42369</v>
      </c>
      <c r="B268" s="110">
        <v>1.7504072780529567E-2</v>
      </c>
      <c r="C268" s="110">
        <v>3.6664241770623329E-2</v>
      </c>
    </row>
    <row r="269" spans="1:3">
      <c r="A269" s="9">
        <v>42400</v>
      </c>
      <c r="B269" s="110">
        <v>1.7415546447381858E-2</v>
      </c>
      <c r="C269" s="110">
        <v>3.6414123723925274E-2</v>
      </c>
    </row>
    <row r="270" spans="1:3">
      <c r="A270" s="9">
        <v>42429</v>
      </c>
      <c r="B270" s="110">
        <v>1.8885570415587472E-2</v>
      </c>
      <c r="C270" s="110">
        <v>3.9251454880505188E-2</v>
      </c>
    </row>
    <row r="271" spans="1:3">
      <c r="A271" s="9">
        <v>42460</v>
      </c>
      <c r="B271" s="110">
        <v>1.9861206064331394E-2</v>
      </c>
      <c r="C271" s="110">
        <v>4.1369330825408834E-2</v>
      </c>
    </row>
    <row r="272" spans="1:3">
      <c r="A272" s="9">
        <v>42490</v>
      </c>
      <c r="B272" s="110">
        <v>2.0563627035826815E-2</v>
      </c>
      <c r="C272" s="110">
        <v>4.2714939507904726E-2</v>
      </c>
    </row>
    <row r="273" spans="1:3">
      <c r="A273" s="9">
        <v>42521</v>
      </c>
      <c r="B273" s="110">
        <v>2.2793138377082189E-2</v>
      </c>
      <c r="C273" s="110">
        <v>4.7463225286137667E-2</v>
      </c>
    </row>
    <row r="274" spans="1:3">
      <c r="A274" s="9">
        <v>42551</v>
      </c>
      <c r="B274" s="110">
        <v>2.2591901227920208E-2</v>
      </c>
      <c r="C274" s="110">
        <v>4.7080564378591316E-2</v>
      </c>
    </row>
    <row r="275" spans="1:3">
      <c r="A275" s="9">
        <v>42582</v>
      </c>
      <c r="B275" s="110">
        <v>2.3497040687909809E-2</v>
      </c>
      <c r="C275" s="110">
        <v>4.8706999143533825E-2</v>
      </c>
    </row>
    <row r="276" spans="1:3">
      <c r="A276" s="9">
        <v>42613</v>
      </c>
      <c r="B276" s="110">
        <v>2.364469154722304E-2</v>
      </c>
      <c r="C276" s="110">
        <v>4.9045208063972723E-2</v>
      </c>
    </row>
    <row r="277" spans="1:3">
      <c r="A277" s="9">
        <v>42643</v>
      </c>
      <c r="B277" s="110">
        <v>2.250627883223344E-2</v>
      </c>
      <c r="C277" s="110">
        <v>4.6720285639478609E-2</v>
      </c>
    </row>
    <row r="278" spans="1:3">
      <c r="A278" s="9">
        <v>42674</v>
      </c>
      <c r="B278" s="110">
        <v>2.3730102418924259E-2</v>
      </c>
      <c r="C278" s="110">
        <v>4.8897298465282235E-2</v>
      </c>
    </row>
    <row r="279" spans="1:3">
      <c r="A279" s="9">
        <v>42704</v>
      </c>
      <c r="B279" s="110">
        <v>2.2974910942724192E-2</v>
      </c>
      <c r="C279" s="110">
        <v>4.7545120403071905E-2</v>
      </c>
    </row>
    <row r="280" spans="1:3">
      <c r="A280" s="9">
        <v>42735</v>
      </c>
      <c r="B280" s="110">
        <v>2.1693184666492726E-2</v>
      </c>
      <c r="C280" s="110">
        <v>4.5161470095479994E-2</v>
      </c>
    </row>
    <row r="281" spans="1:3">
      <c r="A281" s="9">
        <v>42766</v>
      </c>
      <c r="B281" s="110">
        <v>2.2531212186073901E-2</v>
      </c>
      <c r="C281" s="110">
        <v>4.6926233423408736E-2</v>
      </c>
    </row>
    <row r="282" spans="1:3">
      <c r="A282" s="9">
        <v>42794</v>
      </c>
      <c r="B282" s="110">
        <v>2.0965657469059096E-2</v>
      </c>
      <c r="C282" s="110">
        <v>4.256297811022125E-2</v>
      </c>
    </row>
    <row r="283" spans="1:3">
      <c r="A283" s="9">
        <v>42825</v>
      </c>
      <c r="B283" s="110">
        <v>1.9511984788095793E-2</v>
      </c>
      <c r="C283" s="110">
        <v>3.9661625021552571E-2</v>
      </c>
    </row>
    <row r="284" spans="1:3">
      <c r="A284" s="9">
        <v>42855</v>
      </c>
      <c r="B284" s="110">
        <v>1.8934305962147069E-2</v>
      </c>
      <c r="C284" s="110">
        <v>3.8745438086413286E-2</v>
      </c>
    </row>
    <row r="285" spans="1:3">
      <c r="A285" s="9">
        <v>42886</v>
      </c>
      <c r="B285" s="110">
        <v>1.6832628953728279E-2</v>
      </c>
      <c r="C285" s="110">
        <v>3.4585554981339306E-2</v>
      </c>
    </row>
    <row r="286" spans="1:3">
      <c r="A286" s="9">
        <v>42916</v>
      </c>
      <c r="B286" s="110">
        <v>1.6752566244992106E-2</v>
      </c>
      <c r="C286" s="110">
        <v>3.4540313106100173E-2</v>
      </c>
    </row>
    <row r="287" spans="1:3">
      <c r="A287" s="9">
        <v>42947</v>
      </c>
      <c r="B287" s="110">
        <v>1.618198263993631E-2</v>
      </c>
      <c r="C287" s="110">
        <v>3.3446195425011815E-2</v>
      </c>
    </row>
    <row r="288" spans="1:3">
      <c r="A288" s="9">
        <v>42978</v>
      </c>
      <c r="B288" s="110">
        <v>1.5519478516623941E-2</v>
      </c>
      <c r="C288" s="110">
        <v>3.2060371886684313E-2</v>
      </c>
    </row>
    <row r="289" spans="1:3">
      <c r="A289" s="9">
        <v>43008</v>
      </c>
      <c r="B289" s="110">
        <v>1.5398321655739511E-2</v>
      </c>
      <c r="C289" s="110">
        <v>3.1614170056897706E-2</v>
      </c>
    </row>
    <row r="290" spans="1:3">
      <c r="A290" s="9">
        <v>43039</v>
      </c>
      <c r="B290" s="110">
        <v>1.4898629022378262E-2</v>
      </c>
      <c r="C290" s="110">
        <v>3.0624487397216571E-2</v>
      </c>
    </row>
    <row r="291" spans="1:3">
      <c r="A291" s="9">
        <v>43069</v>
      </c>
      <c r="B291" s="110">
        <v>1.6486592289030488E-2</v>
      </c>
      <c r="C291" s="110">
        <v>3.3915543763177736E-2</v>
      </c>
    </row>
    <row r="292" spans="1:3">
      <c r="A292" s="9">
        <v>43100</v>
      </c>
      <c r="B292" s="110">
        <v>1.7082412715654027E-2</v>
      </c>
      <c r="C292" s="110">
        <v>3.5356218468029499E-2</v>
      </c>
    </row>
    <row r="293" spans="1:3">
      <c r="A293" s="9">
        <v>43131</v>
      </c>
      <c r="B293" s="110">
        <v>1.6249527346964054E-2</v>
      </c>
      <c r="C293" s="110">
        <v>3.3671727333002832E-2</v>
      </c>
    </row>
    <row r="294" spans="1:3">
      <c r="A294" s="9">
        <v>43159</v>
      </c>
      <c r="B294" s="110">
        <v>1.7378536875913397E-2</v>
      </c>
      <c r="C294" s="110">
        <v>3.6053790364035998E-2</v>
      </c>
    </row>
    <row r="295" spans="1:3">
      <c r="A295" s="9">
        <v>43190</v>
      </c>
      <c r="B295" s="110">
        <v>1.7685108301216057E-2</v>
      </c>
      <c r="C295" s="110">
        <v>3.6747373636591529E-2</v>
      </c>
    </row>
    <row r="296" spans="1:3">
      <c r="A296" s="9">
        <v>43220</v>
      </c>
      <c r="B296" s="110">
        <v>1.7174089998471365E-2</v>
      </c>
      <c r="C296" s="110">
        <v>3.5735792927519494E-2</v>
      </c>
    </row>
    <row r="297" spans="1:3">
      <c r="A297" s="9">
        <v>43251</v>
      </c>
      <c r="B297" s="110">
        <v>1.6994027546963109E-2</v>
      </c>
      <c r="C297" s="110">
        <v>3.5429847048667362E-2</v>
      </c>
    </row>
    <row r="298" spans="1:3">
      <c r="A298" s="9">
        <v>43281</v>
      </c>
      <c r="B298" s="110">
        <v>1.5189061120617131E-2</v>
      </c>
      <c r="C298" s="110">
        <v>3.1607908633645154E-2</v>
      </c>
    </row>
    <row r="299" spans="1:3">
      <c r="A299" s="9">
        <v>43312</v>
      </c>
      <c r="B299" s="110">
        <v>1.5112343238086523E-2</v>
      </c>
      <c r="C299" s="110">
        <v>3.131653850747762E-2</v>
      </c>
    </row>
    <row r="300" spans="1:3">
      <c r="A300" s="9">
        <v>43343</v>
      </c>
      <c r="B300" s="110">
        <v>1.5094663473865011E-2</v>
      </c>
      <c r="C300" s="110">
        <v>3.1251890692790552E-2</v>
      </c>
    </row>
    <row r="301" spans="1:3">
      <c r="A301" s="9">
        <v>43373</v>
      </c>
      <c r="B301" s="110">
        <v>1.4023238544839889E-2</v>
      </c>
      <c r="C301" s="110">
        <v>2.8978263877553756E-2</v>
      </c>
    </row>
    <row r="302" spans="1:3">
      <c r="A302" s="9">
        <v>43404</v>
      </c>
      <c r="B302" s="110">
        <v>1.3305294472383711E-2</v>
      </c>
      <c r="C302" s="110">
        <v>2.7437566692906534E-2</v>
      </c>
    </row>
    <row r="303" spans="1:3">
      <c r="A303" s="9">
        <v>43434</v>
      </c>
      <c r="B303" s="110">
        <v>1.1884474401487988E-2</v>
      </c>
      <c r="C303" s="110">
        <v>2.4478176441791843E-2</v>
      </c>
    </row>
    <row r="304" spans="1:3">
      <c r="A304" s="9">
        <v>43465</v>
      </c>
      <c r="B304" s="110">
        <v>1.1491416259102438E-2</v>
      </c>
      <c r="C304" s="110">
        <v>2.3764127942213942E-2</v>
      </c>
    </row>
    <row r="305" spans="1:6">
      <c r="A305" s="9">
        <v>43496</v>
      </c>
      <c r="B305" s="110">
        <v>1.0974616387095404E-2</v>
      </c>
      <c r="C305" s="110">
        <v>2.202913061431433E-2</v>
      </c>
    </row>
    <row r="306" spans="1:6">
      <c r="A306" s="9">
        <v>43524</v>
      </c>
      <c r="B306" s="110">
        <v>1.0857046631667089E-2</v>
      </c>
      <c r="C306" s="110">
        <v>2.179085645013068E-2</v>
      </c>
    </row>
    <row r="307" spans="1:6">
      <c r="A307" s="9">
        <v>43555</v>
      </c>
      <c r="B307" s="110">
        <v>1.0414866735502071E-2</v>
      </c>
      <c r="C307" s="110">
        <v>2.0886327388436099E-2</v>
      </c>
    </row>
    <row r="308" spans="1:6">
      <c r="A308" s="9">
        <v>43585</v>
      </c>
      <c r="B308" s="110">
        <v>1.1046346754568614E-2</v>
      </c>
      <c r="C308" s="110">
        <v>2.2294476227853188E-2</v>
      </c>
    </row>
    <row r="309" spans="1:6">
      <c r="A309" s="9">
        <v>43616</v>
      </c>
      <c r="B309" s="110">
        <v>1.131977326607303E-2</v>
      </c>
      <c r="C309" s="110">
        <v>2.2844208344478867E-2</v>
      </c>
    </row>
    <row r="310" spans="1:6">
      <c r="A310" s="9">
        <v>43646</v>
      </c>
      <c r="B310" s="110">
        <v>1.1849531426537885E-2</v>
      </c>
      <c r="C310" s="110">
        <v>2.3864841976118156E-2</v>
      </c>
    </row>
    <row r="311" spans="1:6">
      <c r="A311" s="9">
        <v>43677</v>
      </c>
      <c r="B311" s="110">
        <v>1.1685108404019595E-2</v>
      </c>
      <c r="C311" s="110">
        <v>2.3515078571355819E-2</v>
      </c>
    </row>
    <row r="312" spans="1:6">
      <c r="A312" s="9">
        <v>43708</v>
      </c>
      <c r="B312" s="110">
        <v>1.1815296556924371E-2</v>
      </c>
      <c r="C312" s="110">
        <v>2.3825580568627158E-2</v>
      </c>
    </row>
    <row r="313" spans="1:6">
      <c r="A313" s="9">
        <v>43738</v>
      </c>
      <c r="B313" s="110">
        <v>1.2240692733028302E-2</v>
      </c>
      <c r="C313" s="110">
        <v>2.4741804677831825E-2</v>
      </c>
    </row>
    <row r="314" spans="1:6">
      <c r="A314" s="9">
        <v>43769</v>
      </c>
      <c r="B314" s="110">
        <v>1.3301101126978465E-2</v>
      </c>
      <c r="C314" s="110">
        <v>2.7033573040202596E-2</v>
      </c>
    </row>
    <row r="315" spans="1:6">
      <c r="A315" s="9">
        <v>43799</v>
      </c>
      <c r="B315" s="110">
        <v>1.3736842879377487E-2</v>
      </c>
      <c r="C315" s="110">
        <v>2.8053280491216026E-2</v>
      </c>
    </row>
    <row r="316" spans="1:6">
      <c r="A316" s="9">
        <v>43830</v>
      </c>
      <c r="B316" s="110">
        <v>1.4795158701446653E-2</v>
      </c>
      <c r="C316" s="110">
        <v>3.0487622523607594E-2</v>
      </c>
      <c r="D316" s="110"/>
      <c r="E316" s="110"/>
      <c r="F316" s="111"/>
    </row>
    <row r="317" spans="1:6">
      <c r="A317" s="9">
        <v>43861</v>
      </c>
      <c r="D317" s="110">
        <v>1.49680140070866E-2</v>
      </c>
      <c r="E317" s="110">
        <v>3.1407715247241799E-2</v>
      </c>
      <c r="F317" s="111"/>
    </row>
    <row r="318" spans="1:6">
      <c r="A318" s="9">
        <v>43890</v>
      </c>
      <c r="D318" s="110">
        <v>1.4879070844236701E-2</v>
      </c>
      <c r="E318" s="110">
        <v>3.1242924954910101E-2</v>
      </c>
      <c r="F318" s="111"/>
    </row>
    <row r="319" spans="1:6">
      <c r="A319" s="9">
        <v>43921</v>
      </c>
      <c r="D319" s="110">
        <v>1.53627739434042E-2</v>
      </c>
      <c r="E319" s="110">
        <v>3.2227298826511201E-2</v>
      </c>
      <c r="F319" s="111"/>
    </row>
    <row r="320" spans="1:6">
      <c r="A320" s="9">
        <v>43951</v>
      </c>
      <c r="D320" s="110">
        <v>1.53686135864701E-2</v>
      </c>
      <c r="E320" s="110">
        <v>3.2296078269192702E-2</v>
      </c>
      <c r="F320" s="111"/>
    </row>
    <row r="321" spans="1:6">
      <c r="A321" s="9">
        <v>43982</v>
      </c>
      <c r="D321" s="110">
        <v>1.53974903167343E-2</v>
      </c>
      <c r="E321" s="110">
        <v>3.2349408787495197E-2</v>
      </c>
      <c r="F321" s="111"/>
    </row>
    <row r="322" spans="1:6">
      <c r="A322" s="9">
        <v>44012</v>
      </c>
      <c r="D322" s="110">
        <v>1.5870352621768901E-2</v>
      </c>
      <c r="E322" s="110">
        <v>3.3353526173176801E-2</v>
      </c>
      <c r="F322" s="111"/>
    </row>
    <row r="323" spans="1:6">
      <c r="A323" s="9">
        <v>44043</v>
      </c>
      <c r="D323" s="110">
        <v>1.6155885422338701E-2</v>
      </c>
      <c r="E323" s="110">
        <v>3.3959085315655203E-2</v>
      </c>
      <c r="F323" s="111"/>
    </row>
    <row r="324" spans="1:6">
      <c r="A324" s="9">
        <v>44074</v>
      </c>
      <c r="D324" s="110">
        <v>1.6659176196757799E-2</v>
      </c>
      <c r="E324" s="110">
        <v>3.5090799685157902E-2</v>
      </c>
      <c r="F324" s="111"/>
    </row>
    <row r="325" spans="1:6">
      <c r="A325" s="9">
        <v>44104</v>
      </c>
      <c r="D325" s="110">
        <v>1.6835716354556801E-2</v>
      </c>
      <c r="E325" s="110">
        <v>3.5477810616869603E-2</v>
      </c>
      <c r="F325" s="111"/>
    </row>
    <row r="326" spans="1:6">
      <c r="A326" s="9">
        <v>44135</v>
      </c>
      <c r="D326" s="110">
        <v>1.65153430587297E-2</v>
      </c>
      <c r="E326" s="110">
        <v>3.4884855198698099E-2</v>
      </c>
      <c r="F326" s="111"/>
    </row>
    <row r="327" spans="1:6">
      <c r="A327" s="9">
        <v>44165</v>
      </c>
      <c r="D327" s="110">
        <v>1.6673314650846899E-2</v>
      </c>
      <c r="E327" s="110">
        <v>3.5333398483120899E-2</v>
      </c>
      <c r="F327" s="111"/>
    </row>
    <row r="328" spans="1:6">
      <c r="A328" s="9">
        <v>44196</v>
      </c>
      <c r="D328" s="110">
        <v>1.5685709047532099E-2</v>
      </c>
      <c r="E328" s="110">
        <v>3.3448623559080001E-2</v>
      </c>
      <c r="F328" s="111"/>
    </row>
  </sheetData>
  <hyperlinks>
    <hyperlink ref="G1" location="'Table of Contents'!A1" display="Back to Table of Contents" xr:uid="{FC22FCD8-1389-4564-B42B-009F5112637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9FE95-77B9-487F-B9A3-1037DE06AB6F}">
  <dimension ref="A1:G13"/>
  <sheetViews>
    <sheetView zoomScaleNormal="100" workbookViewId="0">
      <selection activeCell="D16" sqref="D16"/>
    </sheetView>
  </sheetViews>
  <sheetFormatPr defaultColWidth="9.1328125" defaultRowHeight="14.25"/>
  <cols>
    <col min="1" max="1" width="21.59765625" style="49" customWidth="1"/>
    <col min="2" max="2" width="22" style="65" customWidth="1"/>
    <col min="3" max="6" width="12.59765625" style="65" customWidth="1"/>
    <col min="7" max="16384" width="9.1328125" style="65"/>
  </cols>
  <sheetData>
    <row r="1" spans="1:7">
      <c r="A1" s="122" t="s">
        <v>366</v>
      </c>
      <c r="G1" s="305" t="s">
        <v>406</v>
      </c>
    </row>
    <row r="2" spans="1:7" ht="14.65" thickBot="1">
      <c r="A2" s="2" t="s">
        <v>332</v>
      </c>
    </row>
    <row r="3" spans="1:7" ht="16.899999999999999" thickBot="1">
      <c r="A3" s="124" t="s">
        <v>172</v>
      </c>
      <c r="B3" s="136" t="s">
        <v>228</v>
      </c>
      <c r="C3" s="139" t="s">
        <v>173</v>
      </c>
      <c r="D3" s="125" t="s">
        <v>174</v>
      </c>
      <c r="E3" s="125" t="s">
        <v>175</v>
      </c>
      <c r="F3" s="126" t="s">
        <v>217</v>
      </c>
    </row>
    <row r="4" spans="1:7" ht="16.5">
      <c r="A4" s="402" t="s">
        <v>346</v>
      </c>
      <c r="B4" s="140" t="s">
        <v>345</v>
      </c>
      <c r="C4" s="127">
        <v>0.5</v>
      </c>
      <c r="D4" s="127">
        <v>0.75</v>
      </c>
      <c r="E4" s="127">
        <v>0.9</v>
      </c>
      <c r="F4" s="128">
        <v>0.96</v>
      </c>
    </row>
    <row r="5" spans="1:7" ht="16.5">
      <c r="A5" s="402"/>
      <c r="B5" s="141" t="s">
        <v>347</v>
      </c>
      <c r="C5" s="129">
        <v>0.5</v>
      </c>
      <c r="D5" s="129">
        <v>0.25</v>
      </c>
      <c r="E5" s="129">
        <v>0.1</v>
      </c>
      <c r="F5" s="130">
        <v>0.04</v>
      </c>
    </row>
    <row r="6" spans="1:7">
      <c r="A6" s="400" t="s">
        <v>342</v>
      </c>
      <c r="B6" s="142" t="s">
        <v>176</v>
      </c>
      <c r="C6" s="137">
        <v>3.7999999999999999E-2</v>
      </c>
      <c r="D6" s="79">
        <v>4.3999999999999997E-2</v>
      </c>
      <c r="E6" s="79">
        <v>7.0000000000000007E-2</v>
      </c>
      <c r="F6" s="131">
        <v>7.3999999999999996E-2</v>
      </c>
    </row>
    <row r="7" spans="1:7">
      <c r="A7" s="400"/>
      <c r="B7" s="142" t="s">
        <v>177</v>
      </c>
      <c r="C7" s="138" t="s">
        <v>178</v>
      </c>
      <c r="D7" s="132" t="s">
        <v>179</v>
      </c>
      <c r="E7" s="132" t="s">
        <v>180</v>
      </c>
      <c r="F7" s="133" t="s">
        <v>181</v>
      </c>
    </row>
    <row r="8" spans="1:7">
      <c r="A8" s="400" t="s">
        <v>182</v>
      </c>
      <c r="B8" s="142" t="s">
        <v>183</v>
      </c>
      <c r="C8" s="132">
        <v>1.47951587014467E-2</v>
      </c>
      <c r="D8" s="132">
        <v>1.47951587014467E-2</v>
      </c>
      <c r="E8" s="132">
        <v>1.47951587014467E-2</v>
      </c>
      <c r="F8" s="133">
        <v>1.47951587014467E-2</v>
      </c>
    </row>
    <row r="9" spans="1:7">
      <c r="A9" s="400"/>
      <c r="B9" s="142" t="s">
        <v>184</v>
      </c>
      <c r="C9" s="132">
        <v>1.5685709047532099E-2</v>
      </c>
      <c r="D9" s="132">
        <v>2.2699600937458202E-2</v>
      </c>
      <c r="E9" s="132">
        <v>6.1377928856757399E-2</v>
      </c>
      <c r="F9" s="133">
        <v>7.2482656450005706E-2</v>
      </c>
    </row>
    <row r="10" spans="1:7">
      <c r="A10" s="400" t="s">
        <v>185</v>
      </c>
      <c r="B10" s="142" t="s">
        <v>183</v>
      </c>
      <c r="C10" s="132">
        <v>3.0499999999999999E-2</v>
      </c>
      <c r="D10" s="132">
        <v>3.0499999999999999E-2</v>
      </c>
      <c r="E10" s="132">
        <v>3.0499999999999999E-2</v>
      </c>
      <c r="F10" s="133">
        <v>3.0499999999999999E-2</v>
      </c>
    </row>
    <row r="11" spans="1:7" ht="14.65" thickBot="1">
      <c r="A11" s="401"/>
      <c r="B11" s="143" t="s">
        <v>184</v>
      </c>
      <c r="C11" s="134">
        <v>3.3448623559080001E-2</v>
      </c>
      <c r="D11" s="134">
        <v>4.8118026663291603E-2</v>
      </c>
      <c r="E11" s="134">
        <v>0.12848728489723399</v>
      </c>
      <c r="F11" s="135">
        <v>0.15098834503906999</v>
      </c>
    </row>
    <row r="13" spans="1:7">
      <c r="A13" t="s">
        <v>408</v>
      </c>
    </row>
  </sheetData>
  <mergeCells count="4">
    <mergeCell ref="A6:A7"/>
    <mergeCell ref="A8:A9"/>
    <mergeCell ref="A10:A11"/>
    <mergeCell ref="A4:A5"/>
  </mergeCells>
  <hyperlinks>
    <hyperlink ref="G1" location="'Table of Contents'!A1" display="Back to Table of Contents" xr:uid="{B0C0BEFB-D888-45A3-A629-18422BDEB247}"/>
  </hyperlinks>
  <pageMargins left="0.7" right="0.7" top="0.75" bottom="0.75" header="0.3" footer="0.3"/>
  <pageSetup orientation="landscape" r:id="rId1"/>
  <webPublishItems count="1">
    <webPublishItem id="30623" divId="ADS_Draft_30623" sourceType="range" sourceRef="A3:F11" destinationFile="C:\Users\hek\AppData\Local\Temp\1\ExcelPreview\he-20200130131429U122346279249qQC.html"/>
  </webPublishItem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dimension ref="A1:H38"/>
  <sheetViews>
    <sheetView workbookViewId="0">
      <selection activeCell="D3" sqref="D3"/>
    </sheetView>
  </sheetViews>
  <sheetFormatPr defaultColWidth="9.1328125" defaultRowHeight="14.25"/>
  <cols>
    <col min="1" max="1" width="38.265625" style="2" bestFit="1" customWidth="1"/>
    <col min="2" max="2" width="6.1328125" style="2" bestFit="1" customWidth="1"/>
    <col min="3" max="3" width="14" style="2" bestFit="1" customWidth="1"/>
    <col min="4" max="4" width="14.265625" style="2" bestFit="1" customWidth="1"/>
    <col min="5" max="5" width="10.3984375" style="2" customWidth="1"/>
    <col min="6" max="6" width="9.1328125" style="2"/>
    <col min="7" max="7" width="53" style="2" bestFit="1" customWidth="1"/>
    <col min="8" max="16384" width="9.1328125" style="2"/>
  </cols>
  <sheetData>
    <row r="1" spans="1:8">
      <c r="A1" s="1" t="s">
        <v>367</v>
      </c>
      <c r="F1" s="305" t="s">
        <v>406</v>
      </c>
    </row>
    <row r="2" spans="1:8" ht="14.65" thickBot="1">
      <c r="A2" s="2" t="s">
        <v>332</v>
      </c>
    </row>
    <row r="3" spans="1:8">
      <c r="A3" s="118" t="s">
        <v>3</v>
      </c>
      <c r="B3" s="119">
        <v>2019</v>
      </c>
      <c r="C3" s="119" t="s">
        <v>220</v>
      </c>
      <c r="D3" s="119" t="s">
        <v>221</v>
      </c>
    </row>
    <row r="4" spans="1:8">
      <c r="A4" s="2" t="s">
        <v>4</v>
      </c>
      <c r="B4" s="35">
        <v>1.4492753623188401E-2</v>
      </c>
      <c r="C4" s="116">
        <v>2.346495060656395E-2</v>
      </c>
      <c r="D4" s="117">
        <v>5.3970566037735805E-3</v>
      </c>
      <c r="F4" s="114"/>
      <c r="H4" s="114" t="s">
        <v>218</v>
      </c>
    </row>
    <row r="5" spans="1:8">
      <c r="A5" s="2" t="s">
        <v>5</v>
      </c>
      <c r="B5" s="35">
        <v>8.1967213114754207E-3</v>
      </c>
      <c r="C5" s="116">
        <v>1.9681081832889635E-2</v>
      </c>
      <c r="D5" s="117">
        <v>1.37445680628272E-2</v>
      </c>
      <c r="F5" s="114"/>
      <c r="H5" s="114" t="s">
        <v>219</v>
      </c>
    </row>
    <row r="6" spans="1:8">
      <c r="A6" s="2" t="s">
        <v>6</v>
      </c>
      <c r="B6" s="35">
        <v>3.13479623824453E-3</v>
      </c>
      <c r="C6" s="116">
        <v>7.2706420136370298E-3</v>
      </c>
      <c r="D6" s="117">
        <v>5.3440430747922494E-3</v>
      </c>
      <c r="F6" s="114"/>
      <c r="H6" s="114"/>
    </row>
    <row r="7" spans="1:8">
      <c r="A7" s="2" t="s">
        <v>7</v>
      </c>
      <c r="B7" s="35">
        <v>1.0728744939271199E-2</v>
      </c>
      <c r="C7" s="116">
        <v>1.2792709604431352E-2</v>
      </c>
      <c r="D7" s="117">
        <v>1.7852062781954902E-2</v>
      </c>
      <c r="F7" s="114"/>
      <c r="H7" s="114"/>
    </row>
    <row r="8" spans="1:8">
      <c r="A8" s="2" t="s">
        <v>8</v>
      </c>
      <c r="B8" s="35">
        <v>2.0158271534336799E-2</v>
      </c>
      <c r="C8" s="116">
        <v>2.3623813467647525E-2</v>
      </c>
      <c r="D8" s="117">
        <v>1.49268025581396E-2</v>
      </c>
      <c r="F8" s="114"/>
      <c r="H8" s="114"/>
    </row>
    <row r="9" spans="1:8">
      <c r="A9" s="2" t="s">
        <v>9</v>
      </c>
      <c r="B9" s="35">
        <v>4.7393364928910399E-3</v>
      </c>
      <c r="C9" s="116">
        <v>1.385183375327026E-2</v>
      </c>
      <c r="D9" s="117">
        <v>1.3507006959707E-2</v>
      </c>
      <c r="F9" s="114"/>
      <c r="H9" s="114"/>
    </row>
    <row r="10" spans="1:8">
      <c r="A10" s="2" t="s">
        <v>10</v>
      </c>
      <c r="B10" s="35">
        <v>2.0639124293785199E-2</v>
      </c>
      <c r="C10" s="116">
        <v>1.2050276539666394E-2</v>
      </c>
      <c r="D10" s="117">
        <v>2.6024920964749499E-2</v>
      </c>
      <c r="F10" s="114"/>
      <c r="H10" s="114"/>
    </row>
    <row r="11" spans="1:8">
      <c r="A11" s="2" t="s">
        <v>11</v>
      </c>
      <c r="B11" s="35">
        <v>0</v>
      </c>
      <c r="C11" s="116">
        <v>3.6256742300785905E-2</v>
      </c>
      <c r="D11" s="117">
        <v>1.9232330263157901E-2</v>
      </c>
      <c r="F11" s="114"/>
      <c r="H11" s="114"/>
    </row>
    <row r="12" spans="1:8">
      <c r="A12" s="2" t="s">
        <v>12</v>
      </c>
      <c r="B12" s="35">
        <v>4.22535211267605E-2</v>
      </c>
      <c r="C12" s="116">
        <v>2.643901925557024E-2</v>
      </c>
      <c r="D12" s="117">
        <v>2.65364130136986E-2</v>
      </c>
      <c r="F12" s="114"/>
      <c r="H12" s="114"/>
    </row>
    <row r="13" spans="1:8">
      <c r="A13" s="2" t="s">
        <v>13</v>
      </c>
      <c r="B13" s="35">
        <v>1.4492753623188401E-2</v>
      </c>
      <c r="C13" s="116">
        <v>2.3890762622685524E-2</v>
      </c>
      <c r="D13" s="117">
        <v>9.3326813953488394E-3</v>
      </c>
      <c r="F13" s="114"/>
      <c r="H13" s="114"/>
    </row>
    <row r="14" spans="1:8">
      <c r="A14" s="2" t="s">
        <v>14</v>
      </c>
      <c r="B14" s="35">
        <v>0</v>
      </c>
      <c r="C14" s="116">
        <v>2.44292027386388E-2</v>
      </c>
      <c r="D14" s="117">
        <v>4.0706208333333403E-3</v>
      </c>
      <c r="F14" s="114"/>
      <c r="H14" s="114"/>
    </row>
    <row r="15" spans="1:8">
      <c r="A15" s="2" t="s">
        <v>15</v>
      </c>
      <c r="B15" s="35">
        <v>5.1067936210561202E-2</v>
      </c>
      <c r="C15" s="116">
        <v>2.136310227509175E-2</v>
      </c>
      <c r="D15" s="117">
        <v>6.2364034375000002E-2</v>
      </c>
      <c r="F15" s="114"/>
      <c r="H15" s="114"/>
    </row>
    <row r="16" spans="1:8">
      <c r="A16" s="2" t="s">
        <v>16</v>
      </c>
      <c r="B16" s="35">
        <v>0</v>
      </c>
      <c r="C16" s="116">
        <v>1.9739518405035628E-2</v>
      </c>
      <c r="D16" s="117">
        <v>1.0115055E-2</v>
      </c>
      <c r="F16" s="114"/>
      <c r="H16" s="114"/>
    </row>
    <row r="17" spans="1:8">
      <c r="A17" s="2" t="s">
        <v>55</v>
      </c>
      <c r="B17" s="35">
        <v>8.4620912684153504E-3</v>
      </c>
      <c r="C17" s="116">
        <v>7.0124127824641169E-3</v>
      </c>
      <c r="D17" s="117">
        <v>1.0054053636363601E-2</v>
      </c>
      <c r="F17" s="114"/>
      <c r="H17" s="114"/>
    </row>
    <row r="18" spans="1:8">
      <c r="A18" s="2" t="s">
        <v>17</v>
      </c>
      <c r="B18" s="35">
        <v>0</v>
      </c>
      <c r="C18" s="116">
        <v>1.0844370100615119E-2</v>
      </c>
      <c r="D18" s="117">
        <v>1.9509431884058001E-2</v>
      </c>
      <c r="F18" s="114"/>
      <c r="H18" s="114"/>
    </row>
    <row r="19" spans="1:8">
      <c r="A19" s="2" t="s">
        <v>18</v>
      </c>
      <c r="B19" s="35">
        <v>3.1573557872795303E-2</v>
      </c>
      <c r="C19" s="116">
        <v>2.7140696980068935E-2</v>
      </c>
      <c r="D19" s="117">
        <v>1.8410164788732399E-2</v>
      </c>
      <c r="F19" s="114"/>
      <c r="H19" s="114"/>
    </row>
    <row r="20" spans="1:8">
      <c r="A20" s="2" t="s">
        <v>19</v>
      </c>
      <c r="B20" s="35">
        <v>3.6496350364964001E-3</v>
      </c>
      <c r="C20" s="116">
        <v>2.2171868206664502E-2</v>
      </c>
      <c r="D20" s="117">
        <v>1.07807660049628E-2</v>
      </c>
      <c r="F20" s="114"/>
      <c r="H20" s="114"/>
    </row>
    <row r="21" spans="1:8">
      <c r="A21" s="2" t="s">
        <v>20</v>
      </c>
      <c r="B21" s="35">
        <v>2.1964353073177501E-2</v>
      </c>
      <c r="C21" s="116">
        <v>3.5433738392449676E-2</v>
      </c>
      <c r="D21" s="117">
        <v>1.2304219999999999E-2</v>
      </c>
      <c r="F21" s="114"/>
      <c r="H21" s="114"/>
    </row>
    <row r="22" spans="1:8">
      <c r="A22" s="2" t="s">
        <v>56</v>
      </c>
      <c r="B22" s="35">
        <v>0</v>
      </c>
      <c r="C22" s="116">
        <v>3.1884736210773257E-3</v>
      </c>
      <c r="D22" s="117">
        <v>4.9793532338308398E-3</v>
      </c>
      <c r="F22" s="114"/>
      <c r="H22" s="114"/>
    </row>
    <row r="23" spans="1:8">
      <c r="A23" s="2" t="s">
        <v>21</v>
      </c>
      <c r="B23" s="35">
        <v>3.5714285714285698E-2</v>
      </c>
      <c r="C23" s="116">
        <v>6.7674892356549887E-2</v>
      </c>
      <c r="D23" s="117">
        <v>5.5090145454545401E-2</v>
      </c>
      <c r="F23" s="114"/>
      <c r="H23" s="114"/>
    </row>
    <row r="24" spans="1:8">
      <c r="A24" s="2" t="s">
        <v>22</v>
      </c>
      <c r="B24" s="35">
        <v>1.02040816326531E-2</v>
      </c>
      <c r="C24" s="116">
        <v>2.3821413120444057E-2</v>
      </c>
      <c r="D24" s="117">
        <v>2.4805973015872999E-2</v>
      </c>
      <c r="F24" s="114"/>
      <c r="H24" s="114"/>
    </row>
    <row r="25" spans="1:8">
      <c r="A25" s="2" t="s">
        <v>23</v>
      </c>
      <c r="B25" s="35">
        <v>3.3333333333333298E-2</v>
      </c>
      <c r="C25" s="116">
        <v>2.2047513415684006E-2</v>
      </c>
      <c r="D25" s="117">
        <v>2.19170205882353E-2</v>
      </c>
      <c r="F25" s="114"/>
      <c r="H25" s="114"/>
    </row>
    <row r="26" spans="1:8">
      <c r="A26" s="2" t="s">
        <v>24</v>
      </c>
      <c r="B26" s="35">
        <v>3.0960483119978999E-2</v>
      </c>
      <c r="C26" s="116">
        <v>1.7777161348857873E-2</v>
      </c>
      <c r="D26" s="117">
        <v>3.5194870312500001E-2</v>
      </c>
      <c r="F26" s="114"/>
      <c r="H26" s="114"/>
    </row>
    <row r="27" spans="1:8">
      <c r="A27" s="2" t="s">
        <v>57</v>
      </c>
      <c r="B27" s="35">
        <v>0</v>
      </c>
      <c r="C27" s="116">
        <v>6.2839319957265216E-3</v>
      </c>
      <c r="D27" s="117">
        <v>1.2869890747331001E-2</v>
      </c>
      <c r="F27" s="114"/>
      <c r="H27" s="114"/>
    </row>
    <row r="28" spans="1:8">
      <c r="A28" s="2" t="s">
        <v>25</v>
      </c>
      <c r="B28" s="35">
        <v>5.4962084220755998E-2</v>
      </c>
      <c r="C28" s="116">
        <v>4.1411948875908267E-2</v>
      </c>
      <c r="D28" s="117">
        <v>3.0530006584362099E-2</v>
      </c>
      <c r="F28" s="114"/>
      <c r="H28" s="114"/>
    </row>
    <row r="29" spans="1:8">
      <c r="A29" s="2" t="s">
        <v>26</v>
      </c>
      <c r="B29" s="35">
        <v>2.2148644296689699E-2</v>
      </c>
      <c r="C29" s="116">
        <v>3.055315450767504E-2</v>
      </c>
      <c r="D29" s="117">
        <v>1.6905382022471899E-2</v>
      </c>
      <c r="F29" s="114"/>
      <c r="H29" s="114"/>
    </row>
    <row r="30" spans="1:8">
      <c r="A30" s="2" t="s">
        <v>27</v>
      </c>
      <c r="B30" s="35">
        <v>1.1235955056179799E-2</v>
      </c>
      <c r="C30" s="116">
        <v>2.8350772225802512E-2</v>
      </c>
      <c r="D30" s="117">
        <v>2.7010573076923099E-2</v>
      </c>
      <c r="F30" s="114"/>
      <c r="H30" s="114"/>
    </row>
    <row r="31" spans="1:8">
      <c r="A31" s="2" t="s">
        <v>28</v>
      </c>
      <c r="B31" s="35">
        <v>1.04166666666666E-2</v>
      </c>
      <c r="C31" s="116">
        <v>3.5088246418806257E-3</v>
      </c>
      <c r="D31" s="117">
        <v>3.2140786486486501E-2</v>
      </c>
      <c r="F31" s="114"/>
      <c r="H31" s="114"/>
    </row>
    <row r="32" spans="1:8">
      <c r="A32" s="2" t="s">
        <v>29</v>
      </c>
      <c r="B32" s="35">
        <v>3.1089400484781E-2</v>
      </c>
      <c r="C32" s="116">
        <v>2.6311033599335842E-2</v>
      </c>
      <c r="D32" s="117">
        <v>3.2990533502538104E-2</v>
      </c>
      <c r="F32" s="114"/>
      <c r="H32" s="114"/>
    </row>
    <row r="33" spans="1:8">
      <c r="A33" s="2" t="s">
        <v>30</v>
      </c>
      <c r="B33" s="35">
        <v>2.77103127570416E-2</v>
      </c>
      <c r="C33" s="116">
        <v>1.8963400907136885E-2</v>
      </c>
      <c r="D33" s="117">
        <v>1.6875869938650302E-2</v>
      </c>
      <c r="F33" s="114"/>
      <c r="H33" s="114"/>
    </row>
    <row r="34" spans="1:8">
      <c r="A34" s="2" t="s">
        <v>31</v>
      </c>
      <c r="B34" s="35">
        <v>0</v>
      </c>
      <c r="C34" s="116">
        <v>8.7673894263113894E-3</v>
      </c>
      <c r="D34" s="117">
        <v>1.4988014999999999E-2</v>
      </c>
      <c r="F34" s="114"/>
      <c r="H34" s="114"/>
    </row>
    <row r="35" spans="1:8">
      <c r="A35" s="2" t="s">
        <v>32</v>
      </c>
      <c r="B35" s="35">
        <v>4.6948356807511296E-3</v>
      </c>
      <c r="C35" s="116">
        <v>2.732066052560822E-3</v>
      </c>
      <c r="D35" s="117">
        <v>1.3238937435897401E-2</v>
      </c>
      <c r="F35" s="114"/>
      <c r="H35" s="114"/>
    </row>
    <row r="36" spans="1:8">
      <c r="A36" s="2" t="s">
        <v>33</v>
      </c>
      <c r="B36" s="35">
        <v>0</v>
      </c>
      <c r="C36" s="116">
        <v>1.7717743380257778E-3</v>
      </c>
      <c r="D36" s="117">
        <v>1.567906875E-2</v>
      </c>
      <c r="F36" s="114"/>
      <c r="H36" s="114"/>
    </row>
    <row r="37" spans="1:8">
      <c r="A37" s="2" t="s">
        <v>34</v>
      </c>
      <c r="B37" s="35">
        <v>0</v>
      </c>
      <c r="C37" s="116">
        <v>7.8000562110578375E-3</v>
      </c>
      <c r="D37" s="117">
        <v>1.35018086956522E-2</v>
      </c>
      <c r="F37" s="114"/>
      <c r="H37" s="114"/>
    </row>
    <row r="38" spans="1:8">
      <c r="A38" s="2" t="s">
        <v>35</v>
      </c>
      <c r="B38" s="35">
        <v>3.08136735676456E-2</v>
      </c>
      <c r="C38" s="116">
        <v>2.9793398409678207E-2</v>
      </c>
      <c r="D38" s="117">
        <v>1.59986684210526E-2</v>
      </c>
      <c r="F38" s="114"/>
      <c r="H38" s="114"/>
    </row>
  </sheetData>
  <hyperlinks>
    <hyperlink ref="F1" location="'Table of Contents'!A1" display="Back to Table of Contents" xr:uid="{F52084CC-F3C1-435B-98CF-5BA13953FEC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C4351-A4EE-48FD-890E-0005D4DB67D5}">
  <sheetPr codeName="Sheet22"/>
  <dimension ref="A1:G46"/>
  <sheetViews>
    <sheetView zoomScaleNormal="100" workbookViewId="0">
      <selection activeCell="F1" sqref="F1"/>
    </sheetView>
  </sheetViews>
  <sheetFormatPr defaultColWidth="9.1328125" defaultRowHeight="14.25"/>
  <cols>
    <col min="1" max="1" width="6" style="2" bestFit="1" customWidth="1"/>
    <col min="2" max="2" width="36.59765625" style="2" bestFit="1" customWidth="1"/>
    <col min="3" max="3" width="38.59765625" style="2" bestFit="1" customWidth="1"/>
    <col min="4" max="4" width="28" style="2" bestFit="1" customWidth="1"/>
    <col min="5" max="5" width="30" style="2" bestFit="1" customWidth="1"/>
    <col min="6" max="16384" width="9.1328125" style="2"/>
  </cols>
  <sheetData>
    <row r="1" spans="1:7">
      <c r="A1" s="1" t="s">
        <v>368</v>
      </c>
      <c r="B1" s="65"/>
      <c r="C1" s="65"/>
      <c r="D1" s="65"/>
      <c r="E1" s="65"/>
      <c r="G1" s="305" t="s">
        <v>406</v>
      </c>
    </row>
    <row r="2" spans="1:7">
      <c r="A2" s="2" t="s">
        <v>332</v>
      </c>
      <c r="B2" s="65"/>
      <c r="C2" s="65"/>
      <c r="D2" s="65"/>
      <c r="E2" s="65"/>
    </row>
    <row r="3" spans="1:7">
      <c r="A3" s="144" t="s">
        <v>37</v>
      </c>
      <c r="B3" s="144" t="s">
        <v>256</v>
      </c>
      <c r="C3" s="144" t="s">
        <v>257</v>
      </c>
      <c r="D3" s="144" t="s">
        <v>258</v>
      </c>
      <c r="E3" s="144" t="s">
        <v>259</v>
      </c>
    </row>
    <row r="4" spans="1:7">
      <c r="A4" s="145">
        <v>1983</v>
      </c>
      <c r="B4" s="146">
        <v>1.9434628975265E-2</v>
      </c>
      <c r="C4" s="146"/>
      <c r="D4" s="146">
        <v>6.1538461538461701E-2</v>
      </c>
      <c r="E4" s="146"/>
    </row>
    <row r="5" spans="1:7">
      <c r="A5" s="145">
        <v>1984</v>
      </c>
      <c r="B5" s="146">
        <v>2.4096385542168499E-2</v>
      </c>
      <c r="C5" s="146"/>
      <c r="D5" s="146">
        <v>7.2289156626505702E-2</v>
      </c>
      <c r="E5" s="146"/>
    </row>
    <row r="6" spans="1:7">
      <c r="A6" s="145">
        <v>1985</v>
      </c>
      <c r="B6" s="146">
        <v>3.5769828926905098E-2</v>
      </c>
      <c r="C6" s="146"/>
      <c r="D6" s="146">
        <v>9.5238095238095205E-2</v>
      </c>
      <c r="E6" s="146"/>
    </row>
    <row r="7" spans="1:7">
      <c r="A7" s="145">
        <v>1986</v>
      </c>
      <c r="B7" s="146">
        <v>4.4008124576844998E-2</v>
      </c>
      <c r="C7" s="146"/>
      <c r="D7" s="146">
        <v>0.12876712328767101</v>
      </c>
      <c r="E7" s="146"/>
    </row>
    <row r="8" spans="1:7">
      <c r="A8" s="145">
        <v>1987</v>
      </c>
      <c r="B8" s="146">
        <v>3.2258064516128997E-2</v>
      </c>
      <c r="C8" s="146"/>
      <c r="D8" s="146">
        <v>0.101736972704715</v>
      </c>
      <c r="E8" s="146"/>
    </row>
    <row r="9" spans="1:7">
      <c r="A9" s="145">
        <v>1988</v>
      </c>
      <c r="B9" s="146">
        <v>2.72197018794554E-2</v>
      </c>
      <c r="C9" s="146"/>
      <c r="D9" s="146">
        <v>8.3989501312335998E-2</v>
      </c>
      <c r="E9" s="146"/>
    </row>
    <row r="10" spans="1:7">
      <c r="A10" s="145">
        <v>1989</v>
      </c>
      <c r="B10" s="146">
        <v>4.0615384615384602E-2</v>
      </c>
      <c r="C10" s="146"/>
      <c r="D10" s="146">
        <v>0.110275689223058</v>
      </c>
      <c r="E10" s="146"/>
    </row>
    <row r="11" spans="1:7">
      <c r="A11" s="145">
        <v>1990</v>
      </c>
      <c r="B11" s="146">
        <v>3.3274956217162803E-2</v>
      </c>
      <c r="C11" s="146"/>
      <c r="D11" s="146">
        <v>9.4871794871795007E-2</v>
      </c>
      <c r="E11" s="146"/>
    </row>
    <row r="12" spans="1:7">
      <c r="A12" s="145">
        <v>1991</v>
      </c>
      <c r="B12" s="146">
        <v>2.5832376578645198E-2</v>
      </c>
      <c r="C12" s="146"/>
      <c r="D12" s="146">
        <v>9.9033816425121005E-2</v>
      </c>
      <c r="E12" s="146"/>
    </row>
    <row r="13" spans="1:7">
      <c r="A13" s="145">
        <v>1992</v>
      </c>
      <c r="B13" s="146">
        <v>1.1382113821138301E-2</v>
      </c>
      <c r="C13" s="146"/>
      <c r="D13" s="146">
        <v>4.4705882352941297E-2</v>
      </c>
      <c r="E13" s="146"/>
    </row>
    <row r="14" spans="1:7">
      <c r="A14" s="145">
        <v>1993</v>
      </c>
      <c r="B14" s="146">
        <v>8.2559339525283305E-3</v>
      </c>
      <c r="C14" s="146"/>
      <c r="D14" s="146">
        <v>3.3472803347280103E-2</v>
      </c>
      <c r="E14" s="146"/>
    </row>
    <row r="15" spans="1:7">
      <c r="A15" s="145">
        <v>1994</v>
      </c>
      <c r="B15" s="146">
        <v>7.8996282527880098E-3</v>
      </c>
      <c r="C15" s="146"/>
      <c r="D15" s="146">
        <v>2.60223048327138E-2</v>
      </c>
      <c r="E15" s="146"/>
    </row>
    <row r="16" spans="1:7">
      <c r="A16" s="145">
        <v>1995</v>
      </c>
      <c r="B16" s="146">
        <v>7.7186963979416498E-3</v>
      </c>
      <c r="C16" s="146"/>
      <c r="D16" s="146">
        <v>3.0741410488246201E-2</v>
      </c>
      <c r="E16" s="146"/>
    </row>
    <row r="17" spans="1:5">
      <c r="A17" s="145">
        <v>1996</v>
      </c>
      <c r="B17" s="146">
        <v>7.4480595844766996E-3</v>
      </c>
      <c r="C17" s="146"/>
      <c r="D17" s="146">
        <v>2.9141104294478699E-2</v>
      </c>
      <c r="E17" s="146"/>
    </row>
    <row r="18" spans="1:5">
      <c r="A18" s="145">
        <v>1997</v>
      </c>
      <c r="B18" s="146">
        <v>2.1646557842441402E-2</v>
      </c>
      <c r="C18" s="146"/>
      <c r="D18" s="146">
        <v>4.6228710462287201E-2</v>
      </c>
      <c r="E18" s="146"/>
    </row>
    <row r="19" spans="1:5">
      <c r="A19" s="145">
        <v>1998</v>
      </c>
      <c r="B19" s="146">
        <v>2.5555924327912299E-2</v>
      </c>
      <c r="C19" s="146"/>
      <c r="D19" s="146">
        <v>7.5819672131147403E-2</v>
      </c>
      <c r="E19" s="146"/>
    </row>
    <row r="20" spans="1:5">
      <c r="A20" s="145">
        <v>1999</v>
      </c>
      <c r="B20" s="146">
        <v>1.82218033301914E-2</v>
      </c>
      <c r="C20" s="146"/>
      <c r="D20" s="146">
        <v>4.5617173524150401E-2</v>
      </c>
      <c r="E20" s="146"/>
    </row>
    <row r="21" spans="1:5">
      <c r="A21" s="145">
        <v>2000</v>
      </c>
      <c r="B21" s="146">
        <v>1.6109422492401399E-2</v>
      </c>
      <c r="C21" s="146"/>
      <c r="D21" s="146">
        <v>3.8493723849372802E-2</v>
      </c>
      <c r="E21" s="146"/>
    </row>
    <row r="22" spans="1:5">
      <c r="A22" s="145">
        <v>2001</v>
      </c>
      <c r="B22" s="146">
        <v>2.2747680335229E-2</v>
      </c>
      <c r="C22" s="146"/>
      <c r="D22" s="146">
        <v>5.4654141759180298E-2</v>
      </c>
      <c r="E22" s="146"/>
    </row>
    <row r="23" spans="1:5">
      <c r="A23" s="145">
        <v>2002</v>
      </c>
      <c r="B23" s="146">
        <v>5.0493325594892599E-2</v>
      </c>
      <c r="C23" s="146"/>
      <c r="D23" s="146">
        <v>0.121115537848605</v>
      </c>
      <c r="E23" s="146"/>
    </row>
    <row r="24" spans="1:5">
      <c r="A24" s="145">
        <v>2003</v>
      </c>
      <c r="B24" s="146">
        <v>2.31648616125151E-2</v>
      </c>
      <c r="C24" s="146"/>
      <c r="D24" s="146">
        <v>6.1056105610561198E-2</v>
      </c>
      <c r="E24" s="146"/>
    </row>
    <row r="25" spans="1:5">
      <c r="A25" s="145">
        <v>2004</v>
      </c>
      <c r="B25" s="146">
        <v>1.1565836298932399E-2</v>
      </c>
      <c r="C25" s="146"/>
      <c r="D25" s="146">
        <v>3.0660377358490701E-2</v>
      </c>
      <c r="E25" s="146"/>
    </row>
    <row r="26" spans="1:5">
      <c r="A26" s="145">
        <v>2005</v>
      </c>
      <c r="B26" s="146">
        <v>1.18806143146913E-2</v>
      </c>
      <c r="C26" s="146"/>
      <c r="D26" s="146">
        <v>3.0935808197988902E-2</v>
      </c>
      <c r="E26" s="146"/>
    </row>
    <row r="27" spans="1:5">
      <c r="A27" s="145">
        <v>2006</v>
      </c>
      <c r="B27" s="146">
        <v>1.6528925619834899E-2</v>
      </c>
      <c r="C27" s="146"/>
      <c r="D27" s="146">
        <v>4.3002345582486202E-2</v>
      </c>
      <c r="E27" s="146"/>
    </row>
    <row r="28" spans="1:5">
      <c r="A28" s="145">
        <v>2007</v>
      </c>
      <c r="B28" s="146">
        <v>1.5475520540236201E-2</v>
      </c>
      <c r="C28" s="146"/>
      <c r="D28" s="146">
        <v>3.92772977219168E-2</v>
      </c>
      <c r="E28" s="146"/>
    </row>
    <row r="29" spans="1:5">
      <c r="A29" s="145">
        <v>2008</v>
      </c>
      <c r="B29" s="146">
        <v>2.557616638561E-2</v>
      </c>
      <c r="C29" s="146"/>
      <c r="D29" s="146">
        <v>5.6497175141243097E-2</v>
      </c>
      <c r="E29" s="146"/>
    </row>
    <row r="30" spans="1:5">
      <c r="A30" s="145">
        <v>2009</v>
      </c>
      <c r="B30" s="146">
        <v>3.3888401986561498E-2</v>
      </c>
      <c r="C30" s="146"/>
      <c r="D30" s="146">
        <v>7.1719641401793002E-2</v>
      </c>
      <c r="E30" s="146"/>
    </row>
    <row r="31" spans="1:5">
      <c r="A31" s="145">
        <v>2010</v>
      </c>
      <c r="B31" s="146">
        <v>1.01041028781383E-2</v>
      </c>
      <c r="C31" s="146"/>
      <c r="D31" s="146">
        <v>1.7202692595362699E-2</v>
      </c>
      <c r="E31" s="146"/>
    </row>
    <row r="32" spans="1:5">
      <c r="A32" s="145">
        <v>2011</v>
      </c>
      <c r="B32" s="146">
        <v>3.8135593220339097E-2</v>
      </c>
      <c r="C32" s="146"/>
      <c r="D32" s="146">
        <v>6.5642458100558604E-2</v>
      </c>
      <c r="E32" s="146"/>
    </row>
    <row r="33" spans="1:5">
      <c r="A33" s="145">
        <v>2012</v>
      </c>
      <c r="B33" s="146">
        <v>2.3422860712054999E-2</v>
      </c>
      <c r="C33" s="146"/>
      <c r="D33" s="146">
        <v>4.1412084181941602E-2</v>
      </c>
      <c r="E33" s="146"/>
    </row>
    <row r="34" spans="1:5">
      <c r="A34" s="145">
        <v>2013</v>
      </c>
      <c r="B34" s="146">
        <v>1.8808777429466701E-2</v>
      </c>
      <c r="C34" s="146"/>
      <c r="D34" s="146">
        <v>3.4358047016274797E-2</v>
      </c>
      <c r="E34" s="146"/>
    </row>
    <row r="35" spans="1:5">
      <c r="A35" s="145">
        <v>2014</v>
      </c>
      <c r="B35" s="146">
        <v>1.26699629171817E-2</v>
      </c>
      <c r="C35" s="146"/>
      <c r="D35" s="146">
        <v>2.32288037166084E-2</v>
      </c>
      <c r="E35" s="146"/>
    </row>
    <row r="36" spans="1:5">
      <c r="A36" s="145">
        <v>2015</v>
      </c>
      <c r="B36" s="146">
        <v>2.7124773960216699E-2</v>
      </c>
      <c r="C36" s="146"/>
      <c r="D36" s="146">
        <v>5.2204176334106699E-2</v>
      </c>
      <c r="E36" s="146"/>
    </row>
    <row r="37" spans="1:5">
      <c r="A37" s="145">
        <v>2016</v>
      </c>
      <c r="B37" s="146">
        <v>4.1951800059506099E-2</v>
      </c>
      <c r="C37" s="146"/>
      <c r="D37" s="146">
        <v>8.1239041496200898E-2</v>
      </c>
      <c r="E37" s="146"/>
    </row>
    <row r="38" spans="1:5">
      <c r="A38" s="145">
        <v>2017</v>
      </c>
      <c r="B38" s="146">
        <v>8.7666263603386509E-3</v>
      </c>
      <c r="C38" s="146"/>
      <c r="D38" s="146">
        <v>1.53392330383482E-2</v>
      </c>
      <c r="E38" s="146"/>
    </row>
    <row r="39" spans="1:5">
      <c r="A39" s="145">
        <v>2018</v>
      </c>
      <c r="B39" s="146">
        <v>8.6800359173899704E-3</v>
      </c>
      <c r="C39" s="146"/>
      <c r="D39" s="146">
        <v>1.5472779369627499E-2</v>
      </c>
      <c r="E39" s="146"/>
    </row>
    <row r="40" spans="1:5">
      <c r="A40" s="145">
        <v>2019</v>
      </c>
      <c r="B40" s="146">
        <v>1.04864549956306E-2</v>
      </c>
      <c r="C40" s="146">
        <v>1.04864549956306E-2</v>
      </c>
      <c r="D40" s="146">
        <v>1.99556541019957E-2</v>
      </c>
      <c r="E40" s="146">
        <v>1.99556541019957E-2</v>
      </c>
    </row>
    <row r="41" spans="1:5">
      <c r="A41" s="147">
        <v>2020</v>
      </c>
      <c r="B41" s="148"/>
      <c r="C41" s="146">
        <v>1.82581718682664E-2</v>
      </c>
      <c r="D41" s="148"/>
      <c r="E41" s="146">
        <v>3.2619630748321901E-2</v>
      </c>
    </row>
    <row r="45" spans="1:5">
      <c r="A45" s="10"/>
      <c r="C45" s="15"/>
      <c r="D45" s="15"/>
    </row>
    <row r="46" spans="1:5">
      <c r="A46" s="10"/>
      <c r="C46" s="15"/>
    </row>
  </sheetData>
  <hyperlinks>
    <hyperlink ref="G1" location="'Table of Contents'!A1" display="Back to Table of Contents" xr:uid="{7BF8969A-7FEF-4B47-AE0D-95F89FE54256}"/>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8BC1-F7C8-4D09-B782-6888FAE51F99}">
  <sheetPr codeName="Sheet23"/>
  <dimension ref="A1:G34"/>
  <sheetViews>
    <sheetView zoomScaleNormal="100" workbookViewId="0">
      <selection activeCell="G1" sqref="G1"/>
    </sheetView>
  </sheetViews>
  <sheetFormatPr defaultColWidth="9.1328125" defaultRowHeight="14.25"/>
  <cols>
    <col min="1" max="1" width="6" style="2" bestFit="1" customWidth="1"/>
    <col min="2" max="2" width="19.86328125" style="2" bestFit="1" customWidth="1"/>
    <col min="3" max="3" width="21.86328125" style="2" bestFit="1" customWidth="1"/>
    <col min="4" max="16384" width="9.1328125" style="2"/>
  </cols>
  <sheetData>
    <row r="1" spans="1:7">
      <c r="A1" s="24" t="s">
        <v>369</v>
      </c>
      <c r="G1" s="305" t="s">
        <v>406</v>
      </c>
    </row>
    <row r="2" spans="1:7">
      <c r="A2" s="2" t="s">
        <v>332</v>
      </c>
    </row>
    <row r="3" spans="1:7">
      <c r="A3" s="92" t="s">
        <v>37</v>
      </c>
      <c r="B3" s="92" t="s">
        <v>250</v>
      </c>
      <c r="C3" s="92" t="s">
        <v>251</v>
      </c>
    </row>
    <row r="4" spans="1:7">
      <c r="A4" s="6">
        <v>1990</v>
      </c>
      <c r="B4" s="6">
        <v>0.72</v>
      </c>
      <c r="C4" s="6"/>
    </row>
    <row r="5" spans="1:7">
      <c r="A5" s="6">
        <v>1991</v>
      </c>
      <c r="B5" s="6">
        <v>0.68</v>
      </c>
      <c r="C5" s="6"/>
    </row>
    <row r="6" spans="1:7">
      <c r="A6" s="6">
        <v>1992</v>
      </c>
      <c r="B6" s="6">
        <v>0.61</v>
      </c>
      <c r="C6" s="6"/>
    </row>
    <row r="7" spans="1:7">
      <c r="A7" s="6">
        <v>1993</v>
      </c>
      <c r="B7" s="6">
        <v>0.53</v>
      </c>
      <c r="C7" s="6"/>
    </row>
    <row r="8" spans="1:7">
      <c r="A8" s="6">
        <v>1994</v>
      </c>
      <c r="B8" s="6">
        <v>0.68</v>
      </c>
      <c r="C8" s="6"/>
    </row>
    <row r="9" spans="1:7">
      <c r="A9" s="6">
        <v>1995</v>
      </c>
      <c r="B9" s="6">
        <v>0.75</v>
      </c>
      <c r="C9" s="6"/>
    </row>
    <row r="10" spans="1:7">
      <c r="A10" s="6">
        <v>1996</v>
      </c>
      <c r="B10" s="6">
        <v>0.85</v>
      </c>
      <c r="C10" s="6"/>
    </row>
    <row r="11" spans="1:7">
      <c r="A11" s="6">
        <v>1997</v>
      </c>
      <c r="B11" s="6">
        <v>0.81</v>
      </c>
      <c r="C11" s="6"/>
    </row>
    <row r="12" spans="1:7">
      <c r="A12" s="6">
        <v>1998</v>
      </c>
      <c r="B12" s="6">
        <v>0.56999999999999995</v>
      </c>
      <c r="C12" s="6"/>
    </row>
    <row r="13" spans="1:7">
      <c r="A13" s="6">
        <v>1999</v>
      </c>
      <c r="B13" s="6">
        <v>0.74</v>
      </c>
      <c r="C13" s="6"/>
    </row>
    <row r="14" spans="1:7">
      <c r="A14" s="6">
        <v>2000</v>
      </c>
      <c r="B14" s="6">
        <v>0.69</v>
      </c>
      <c r="C14" s="6"/>
    </row>
    <row r="15" spans="1:7">
      <c r="A15" s="6">
        <v>2001</v>
      </c>
      <c r="B15" s="6">
        <v>0.65</v>
      </c>
      <c r="C15" s="6"/>
    </row>
    <row r="16" spans="1:7">
      <c r="A16" s="6">
        <v>2002</v>
      </c>
      <c r="B16" s="6">
        <v>0.57999999999999996</v>
      </c>
      <c r="C16" s="6"/>
    </row>
    <row r="17" spans="1:3">
      <c r="A17" s="6">
        <v>2003</v>
      </c>
      <c r="B17" s="6">
        <v>0.73</v>
      </c>
      <c r="C17" s="6"/>
    </row>
    <row r="18" spans="1:3">
      <c r="A18" s="6">
        <v>2004</v>
      </c>
      <c r="B18" s="6">
        <v>0.88</v>
      </c>
      <c r="C18" s="6"/>
    </row>
    <row r="19" spans="1:3">
      <c r="A19" s="6">
        <v>2005</v>
      </c>
      <c r="B19" s="6">
        <v>0.84</v>
      </c>
      <c r="C19" s="6"/>
    </row>
    <row r="20" spans="1:3">
      <c r="A20" s="6">
        <v>2006</v>
      </c>
      <c r="B20" s="6">
        <v>0.84</v>
      </c>
      <c r="C20" s="6"/>
    </row>
    <row r="21" spans="1:3">
      <c r="A21" s="6">
        <v>2007</v>
      </c>
      <c r="B21" s="6">
        <v>0.69</v>
      </c>
      <c r="C21" s="6"/>
    </row>
    <row r="22" spans="1:3">
      <c r="A22" s="6">
        <v>2008</v>
      </c>
      <c r="B22" s="6">
        <v>0.62</v>
      </c>
      <c r="C22" s="6"/>
    </row>
    <row r="23" spans="1:3">
      <c r="A23" s="6">
        <v>2009</v>
      </c>
      <c r="B23" s="6">
        <v>0.54</v>
      </c>
      <c r="C23" s="6"/>
    </row>
    <row r="24" spans="1:3">
      <c r="A24" s="6">
        <v>2010</v>
      </c>
      <c r="B24" s="6">
        <v>0.71</v>
      </c>
      <c r="C24" s="6"/>
    </row>
    <row r="25" spans="1:3">
      <c r="A25" s="6">
        <v>2011</v>
      </c>
      <c r="B25" s="6">
        <v>0.7</v>
      </c>
      <c r="C25" s="6"/>
    </row>
    <row r="26" spans="1:3">
      <c r="A26" s="6">
        <v>2012</v>
      </c>
      <c r="B26" s="6">
        <v>0.66</v>
      </c>
      <c r="C26" s="6"/>
    </row>
    <row r="27" spans="1:3">
      <c r="A27" s="6">
        <v>2013</v>
      </c>
      <c r="B27" s="6">
        <v>0.76</v>
      </c>
      <c r="C27" s="6"/>
    </row>
    <row r="28" spans="1:3">
      <c r="A28" s="6">
        <v>2014</v>
      </c>
      <c r="B28" s="6">
        <v>0.78</v>
      </c>
      <c r="C28" s="6"/>
    </row>
    <row r="29" spans="1:3">
      <c r="A29" s="6">
        <v>2015</v>
      </c>
      <c r="B29" s="6">
        <v>0.64</v>
      </c>
      <c r="C29" s="6"/>
    </row>
    <row r="30" spans="1:3">
      <c r="A30" s="6">
        <v>2016</v>
      </c>
      <c r="B30" s="6">
        <v>0.66</v>
      </c>
      <c r="C30" s="6"/>
    </row>
    <row r="31" spans="1:3">
      <c r="A31" s="6">
        <v>2017</v>
      </c>
      <c r="B31" s="6">
        <v>0.7</v>
      </c>
      <c r="C31" s="6"/>
    </row>
    <row r="32" spans="1:3">
      <c r="A32" s="6">
        <v>2018</v>
      </c>
      <c r="B32" s="6">
        <v>0.69</v>
      </c>
      <c r="C32" s="6"/>
    </row>
    <row r="33" spans="1:3">
      <c r="A33" s="6">
        <v>2019</v>
      </c>
      <c r="B33" s="6">
        <v>0.61</v>
      </c>
      <c r="C33" s="6">
        <v>0.61</v>
      </c>
    </row>
    <row r="34" spans="1:3">
      <c r="A34" s="149">
        <v>2020</v>
      </c>
      <c r="B34" s="6"/>
      <c r="C34" s="6">
        <v>0.59</v>
      </c>
    </row>
  </sheetData>
  <hyperlinks>
    <hyperlink ref="G1" location="'Table of Contents'!A1" display="Back to Table of Contents" xr:uid="{004AAB0B-AD06-4306-AD9B-4D6B7B67EEC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dimension ref="A1:G64"/>
  <sheetViews>
    <sheetView zoomScaleNormal="100" workbookViewId="0">
      <selection activeCell="E4" sqref="E4"/>
    </sheetView>
  </sheetViews>
  <sheetFormatPr defaultColWidth="9.1328125" defaultRowHeight="14.25"/>
  <cols>
    <col min="1" max="1" width="22.265625" style="6" bestFit="1" customWidth="1"/>
    <col min="2" max="2" width="5" style="6" bestFit="1" customWidth="1"/>
    <col min="3" max="3" width="9.73046875" style="6" bestFit="1" customWidth="1"/>
    <col min="4" max="16384" width="9.1328125" style="2"/>
  </cols>
  <sheetData>
    <row r="1" spans="1:7">
      <c r="A1" s="1" t="s">
        <v>436</v>
      </c>
      <c r="G1" s="305" t="s">
        <v>406</v>
      </c>
    </row>
    <row r="2" spans="1:7">
      <c r="A2" s="2" t="s">
        <v>332</v>
      </c>
    </row>
    <row r="3" spans="1:7">
      <c r="A3" s="16" t="s">
        <v>36</v>
      </c>
      <c r="B3" s="16">
        <v>2019</v>
      </c>
      <c r="C3" s="16" t="s">
        <v>58</v>
      </c>
      <c r="E3" s="387" t="s">
        <v>437</v>
      </c>
    </row>
    <row r="4" spans="1:7">
      <c r="A4" s="6">
        <v>0</v>
      </c>
      <c r="B4" s="6">
        <v>20</v>
      </c>
      <c r="C4" s="6">
        <v>19</v>
      </c>
      <c r="E4" s="387"/>
    </row>
    <row r="5" spans="1:7">
      <c r="A5" s="6">
        <v>1</v>
      </c>
      <c r="B5" s="6">
        <v>19</v>
      </c>
      <c r="C5" s="6">
        <v>18</v>
      </c>
    </row>
    <row r="6" spans="1:7">
      <c r="A6" s="6">
        <v>2</v>
      </c>
      <c r="B6" s="6">
        <v>19</v>
      </c>
      <c r="C6" s="6">
        <v>18</v>
      </c>
    </row>
    <row r="7" spans="1:7">
      <c r="A7" s="6">
        <v>3</v>
      </c>
      <c r="B7" s="6">
        <v>19</v>
      </c>
      <c r="C7" s="6">
        <v>18</v>
      </c>
    </row>
    <row r="8" spans="1:7">
      <c r="A8" s="6">
        <v>4</v>
      </c>
      <c r="B8" s="6">
        <v>19</v>
      </c>
      <c r="C8" s="6">
        <v>17</v>
      </c>
    </row>
    <row r="9" spans="1:7">
      <c r="A9" s="6">
        <v>5</v>
      </c>
      <c r="B9" s="6">
        <v>19</v>
      </c>
      <c r="C9" s="6">
        <v>17</v>
      </c>
    </row>
    <row r="10" spans="1:7">
      <c r="A10" s="6">
        <v>6</v>
      </c>
      <c r="B10" s="6">
        <v>19</v>
      </c>
      <c r="C10" s="6">
        <v>17</v>
      </c>
    </row>
    <row r="11" spans="1:7">
      <c r="A11" s="6">
        <v>7</v>
      </c>
      <c r="B11" s="6">
        <v>19</v>
      </c>
      <c r="C11" s="6">
        <v>17</v>
      </c>
    </row>
    <row r="12" spans="1:7">
      <c r="A12" s="6">
        <v>8</v>
      </c>
      <c r="B12" s="6">
        <v>19</v>
      </c>
      <c r="C12" s="6">
        <v>17</v>
      </c>
    </row>
    <row r="13" spans="1:7">
      <c r="A13" s="6">
        <v>9</v>
      </c>
      <c r="B13" s="6">
        <v>19</v>
      </c>
      <c r="C13" s="6">
        <v>16</v>
      </c>
    </row>
    <row r="14" spans="1:7">
      <c r="A14" s="6">
        <v>10</v>
      </c>
      <c r="B14" s="6">
        <v>19</v>
      </c>
      <c r="C14" s="6">
        <v>16</v>
      </c>
    </row>
    <row r="15" spans="1:7">
      <c r="A15" s="6">
        <v>11</v>
      </c>
      <c r="B15" s="6">
        <v>19</v>
      </c>
      <c r="C15" s="6">
        <v>16</v>
      </c>
    </row>
    <row r="16" spans="1:7">
      <c r="A16" s="6">
        <v>12</v>
      </c>
      <c r="B16" s="6">
        <v>19</v>
      </c>
      <c r="C16" s="6">
        <v>16</v>
      </c>
    </row>
    <row r="17" spans="1:3">
      <c r="A17" s="6">
        <v>13</v>
      </c>
      <c r="B17" s="6">
        <v>19</v>
      </c>
      <c r="C17" s="6">
        <v>16</v>
      </c>
    </row>
    <row r="18" spans="1:3">
      <c r="A18" s="6">
        <v>14</v>
      </c>
      <c r="B18" s="6">
        <v>19</v>
      </c>
      <c r="C18" s="6">
        <v>16</v>
      </c>
    </row>
    <row r="19" spans="1:3">
      <c r="A19" s="6">
        <v>15</v>
      </c>
      <c r="B19" s="6">
        <v>18</v>
      </c>
      <c r="C19" s="6">
        <v>16</v>
      </c>
    </row>
    <row r="20" spans="1:3">
      <c r="A20" s="6">
        <v>16</v>
      </c>
      <c r="B20" s="6">
        <v>18</v>
      </c>
      <c r="C20" s="6">
        <v>16</v>
      </c>
    </row>
    <row r="21" spans="1:3">
      <c r="A21" s="6">
        <v>17</v>
      </c>
      <c r="B21" s="6">
        <v>18</v>
      </c>
      <c r="C21" s="6">
        <v>16</v>
      </c>
    </row>
    <row r="22" spans="1:3">
      <c r="A22" s="6">
        <v>18</v>
      </c>
      <c r="B22" s="6">
        <v>18</v>
      </c>
      <c r="C22" s="6">
        <v>16</v>
      </c>
    </row>
    <row r="23" spans="1:3">
      <c r="A23" s="6">
        <v>19</v>
      </c>
      <c r="B23" s="6">
        <v>18</v>
      </c>
      <c r="C23" s="6">
        <v>16</v>
      </c>
    </row>
    <row r="24" spans="1:3">
      <c r="A24" s="6">
        <v>20</v>
      </c>
      <c r="B24" s="6">
        <v>18</v>
      </c>
      <c r="C24" s="6">
        <v>16</v>
      </c>
    </row>
    <row r="25" spans="1:3">
      <c r="A25" s="6">
        <v>21</v>
      </c>
      <c r="B25" s="6">
        <v>18</v>
      </c>
      <c r="C25" s="6">
        <v>16</v>
      </c>
    </row>
    <row r="26" spans="1:3">
      <c r="A26" s="6">
        <v>22</v>
      </c>
      <c r="B26" s="6">
        <v>18</v>
      </c>
      <c r="C26" s="6">
        <v>16</v>
      </c>
    </row>
    <row r="27" spans="1:3">
      <c r="A27" s="6">
        <v>23</v>
      </c>
      <c r="B27" s="6">
        <v>18</v>
      </c>
      <c r="C27" s="6">
        <v>16</v>
      </c>
    </row>
    <row r="28" spans="1:3">
      <c r="A28" s="6">
        <v>24</v>
      </c>
      <c r="B28" s="6">
        <v>18</v>
      </c>
      <c r="C28" s="6">
        <v>16</v>
      </c>
    </row>
    <row r="29" spans="1:3">
      <c r="A29" s="6">
        <v>25</v>
      </c>
      <c r="B29" s="6">
        <v>18</v>
      </c>
      <c r="C29" s="6">
        <v>16</v>
      </c>
    </row>
    <row r="30" spans="1:3">
      <c r="A30" s="6">
        <v>26</v>
      </c>
      <c r="B30" s="6">
        <v>18</v>
      </c>
      <c r="C30" s="6">
        <v>16</v>
      </c>
    </row>
    <row r="31" spans="1:3">
      <c r="A31" s="6">
        <v>27</v>
      </c>
      <c r="B31" s="6">
        <v>18</v>
      </c>
      <c r="C31" s="6">
        <v>16</v>
      </c>
    </row>
    <row r="32" spans="1:3">
      <c r="A32" s="6">
        <v>28</v>
      </c>
      <c r="B32" s="6">
        <v>18</v>
      </c>
      <c r="C32" s="6">
        <v>16</v>
      </c>
    </row>
    <row r="33" spans="1:3">
      <c r="A33" s="6">
        <v>29</v>
      </c>
      <c r="B33" s="6">
        <v>18</v>
      </c>
      <c r="C33" s="6">
        <v>15</v>
      </c>
    </row>
    <row r="34" spans="1:3">
      <c r="A34" s="6">
        <v>30</v>
      </c>
      <c r="B34" s="6">
        <v>18</v>
      </c>
      <c r="C34" s="6">
        <v>15</v>
      </c>
    </row>
    <row r="35" spans="1:3">
      <c r="A35" s="6">
        <v>31</v>
      </c>
      <c r="B35" s="6">
        <v>18</v>
      </c>
      <c r="C35" s="6">
        <v>15</v>
      </c>
    </row>
    <row r="36" spans="1:3">
      <c r="A36" s="6">
        <v>32</v>
      </c>
      <c r="B36" s="6">
        <v>17</v>
      </c>
      <c r="C36" s="6">
        <v>15</v>
      </c>
    </row>
    <row r="37" spans="1:3">
      <c r="A37" s="6">
        <v>33</v>
      </c>
      <c r="B37" s="6">
        <v>17.5</v>
      </c>
      <c r="C37" s="6">
        <v>15</v>
      </c>
    </row>
    <row r="38" spans="1:3">
      <c r="A38" s="6">
        <v>34</v>
      </c>
      <c r="B38" s="6">
        <v>18</v>
      </c>
      <c r="C38" s="6">
        <v>15</v>
      </c>
    </row>
    <row r="39" spans="1:3">
      <c r="A39" s="6">
        <v>35</v>
      </c>
      <c r="B39" s="6">
        <v>17</v>
      </c>
      <c r="C39" s="6">
        <v>15</v>
      </c>
    </row>
    <row r="40" spans="1:3">
      <c r="A40" s="6">
        <v>36</v>
      </c>
      <c r="B40" s="6">
        <v>17</v>
      </c>
      <c r="C40" s="6">
        <v>15</v>
      </c>
    </row>
    <row r="41" spans="1:3">
      <c r="A41" s="6">
        <v>37</v>
      </c>
      <c r="B41" s="6">
        <v>17.5</v>
      </c>
      <c r="C41" s="6">
        <v>15</v>
      </c>
    </row>
    <row r="42" spans="1:3">
      <c r="A42" s="6">
        <v>38</v>
      </c>
      <c r="B42" s="6">
        <v>17</v>
      </c>
      <c r="C42" s="6">
        <v>15</v>
      </c>
    </row>
    <row r="43" spans="1:3">
      <c r="A43" s="6">
        <v>39</v>
      </c>
      <c r="B43" s="6">
        <v>17</v>
      </c>
      <c r="C43" s="6">
        <v>15</v>
      </c>
    </row>
    <row r="44" spans="1:3">
      <c r="A44" s="6">
        <v>40</v>
      </c>
      <c r="B44" s="6">
        <v>17</v>
      </c>
      <c r="C44" s="6">
        <v>15</v>
      </c>
    </row>
    <row r="45" spans="1:3">
      <c r="A45" s="6">
        <v>41</v>
      </c>
      <c r="B45" s="6">
        <v>17</v>
      </c>
      <c r="C45" s="6">
        <v>15</v>
      </c>
    </row>
    <row r="46" spans="1:3">
      <c r="A46" s="6">
        <v>42</v>
      </c>
      <c r="B46" s="6">
        <v>17</v>
      </c>
      <c r="C46" s="6">
        <v>15</v>
      </c>
    </row>
    <row r="47" spans="1:3">
      <c r="A47" s="6">
        <v>43</v>
      </c>
      <c r="B47" s="6">
        <v>17</v>
      </c>
      <c r="C47" s="6">
        <v>15</v>
      </c>
    </row>
    <row r="48" spans="1:3">
      <c r="A48" s="6">
        <v>44</v>
      </c>
      <c r="B48" s="6">
        <v>17</v>
      </c>
      <c r="C48" s="6">
        <v>15</v>
      </c>
    </row>
    <row r="49" spans="1:3">
      <c r="A49" s="6">
        <v>45</v>
      </c>
      <c r="B49" s="6">
        <v>17</v>
      </c>
      <c r="C49" s="6">
        <v>15</v>
      </c>
    </row>
    <row r="50" spans="1:3">
      <c r="A50" s="6">
        <v>46</v>
      </c>
      <c r="B50" s="6">
        <v>17</v>
      </c>
      <c r="C50" s="6">
        <v>15</v>
      </c>
    </row>
    <row r="51" spans="1:3">
      <c r="A51" s="6">
        <v>47</v>
      </c>
      <c r="B51" s="6">
        <v>17</v>
      </c>
      <c r="C51" s="6">
        <v>15</v>
      </c>
    </row>
    <row r="52" spans="1:3">
      <c r="A52" s="6">
        <v>48</v>
      </c>
      <c r="B52" s="6">
        <v>17</v>
      </c>
      <c r="C52" s="6">
        <v>15</v>
      </c>
    </row>
    <row r="53" spans="1:3">
      <c r="A53" s="6">
        <v>49</v>
      </c>
      <c r="B53" s="6">
        <v>17</v>
      </c>
      <c r="C53" s="6">
        <v>15</v>
      </c>
    </row>
    <row r="54" spans="1:3">
      <c r="A54" s="6">
        <v>50</v>
      </c>
      <c r="B54" s="6">
        <v>17</v>
      </c>
      <c r="C54" s="6">
        <v>15</v>
      </c>
    </row>
    <row r="55" spans="1:3">
      <c r="A55" s="6">
        <v>51</v>
      </c>
      <c r="B55" s="6">
        <v>17</v>
      </c>
      <c r="C55" s="6">
        <v>14.5</v>
      </c>
    </row>
    <row r="56" spans="1:3">
      <c r="A56" s="6">
        <v>52</v>
      </c>
      <c r="B56" s="6">
        <v>17</v>
      </c>
      <c r="C56" s="6">
        <v>14</v>
      </c>
    </row>
    <row r="57" spans="1:3">
      <c r="A57" s="6">
        <v>53</v>
      </c>
      <c r="B57" s="6">
        <v>17</v>
      </c>
      <c r="C57" s="6">
        <v>14</v>
      </c>
    </row>
    <row r="58" spans="1:3">
      <c r="A58" s="6">
        <v>54</v>
      </c>
      <c r="B58" s="6">
        <v>17</v>
      </c>
      <c r="C58" s="6">
        <v>14</v>
      </c>
    </row>
    <row r="59" spans="1:3">
      <c r="A59" s="6">
        <v>55</v>
      </c>
      <c r="B59" s="6">
        <v>17</v>
      </c>
      <c r="C59" s="6">
        <v>14</v>
      </c>
    </row>
    <row r="60" spans="1:3">
      <c r="A60" s="6">
        <v>56</v>
      </c>
      <c r="B60" s="6">
        <v>17</v>
      </c>
      <c r="C60" s="6">
        <v>14</v>
      </c>
    </row>
    <row r="61" spans="1:3">
      <c r="A61" s="6">
        <v>57</v>
      </c>
      <c r="B61" s="6">
        <v>17</v>
      </c>
      <c r="C61" s="6">
        <v>14</v>
      </c>
    </row>
    <row r="62" spans="1:3">
      <c r="A62" s="6">
        <v>58</v>
      </c>
      <c r="B62" s="6">
        <v>17</v>
      </c>
      <c r="C62" s="6">
        <v>14</v>
      </c>
    </row>
    <row r="63" spans="1:3">
      <c r="A63" s="6">
        <v>59</v>
      </c>
      <c r="B63" s="6">
        <v>17</v>
      </c>
      <c r="C63" s="6">
        <v>14</v>
      </c>
    </row>
    <row r="64" spans="1:3">
      <c r="A64" s="6">
        <v>60</v>
      </c>
      <c r="B64" s="6">
        <v>17</v>
      </c>
      <c r="C64" s="6">
        <v>14</v>
      </c>
    </row>
  </sheetData>
  <hyperlinks>
    <hyperlink ref="G1" location="'Table of Contents'!A1" display="Back to Table of Contents" xr:uid="{8B65D117-8E41-46F9-AC7E-47A7AAE5E4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8906-123A-4B72-B1B1-A2E663F85565}">
  <dimension ref="A1:F6"/>
  <sheetViews>
    <sheetView workbookViewId="0">
      <selection activeCell="N15" sqref="N15"/>
    </sheetView>
  </sheetViews>
  <sheetFormatPr defaultColWidth="8.73046875" defaultRowHeight="14.25"/>
  <cols>
    <col min="1" max="1" width="22.1328125" style="2" bestFit="1" customWidth="1"/>
    <col min="2" max="3" width="17.265625" style="2" customWidth="1"/>
    <col min="4" max="4" width="17.59765625" style="2" customWidth="1"/>
    <col min="5" max="16384" width="8.73046875" style="2"/>
  </cols>
  <sheetData>
    <row r="1" spans="1:6">
      <c r="A1" s="27" t="s">
        <v>435</v>
      </c>
      <c r="F1" s="305" t="s">
        <v>406</v>
      </c>
    </row>
    <row r="2" spans="1:6">
      <c r="A2" s="2" t="s">
        <v>332</v>
      </c>
    </row>
    <row r="3" spans="1:6" ht="12.75" customHeight="1">
      <c r="A3" s="370" t="s">
        <v>228</v>
      </c>
      <c r="B3" s="371" t="s">
        <v>430</v>
      </c>
      <c r="C3" s="371" t="s">
        <v>431</v>
      </c>
      <c r="D3" s="371" t="s">
        <v>432</v>
      </c>
    </row>
    <row r="4" spans="1:6" ht="12.75" customHeight="1">
      <c r="A4" s="374" t="s">
        <v>173</v>
      </c>
      <c r="B4" s="372">
        <v>2.4E-2</v>
      </c>
      <c r="C4" s="372">
        <v>0.03</v>
      </c>
      <c r="D4" s="372">
        <v>3.3448623559080001E-2</v>
      </c>
    </row>
    <row r="5" spans="1:6" ht="12.75" customHeight="1">
      <c r="A5" s="374" t="s">
        <v>433</v>
      </c>
      <c r="B5" s="373"/>
      <c r="C5" s="373"/>
      <c r="D5" s="373">
        <v>0.15098834503906999</v>
      </c>
    </row>
    <row r="6" spans="1:6" ht="12.75" customHeight="1">
      <c r="A6" s="375" t="s">
        <v>434</v>
      </c>
      <c r="B6" s="372">
        <v>4.1000000000000002E-2</v>
      </c>
      <c r="C6" s="372">
        <v>4.1000000000000002E-2</v>
      </c>
      <c r="D6" s="372">
        <v>4.1000000000000002E-2</v>
      </c>
    </row>
  </sheetData>
  <hyperlinks>
    <hyperlink ref="F1" location="'Table of Contents'!A1" display="Back to Table of Contents" xr:uid="{F183E533-BE84-460D-BAED-2DC87943416D}"/>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5"/>
  <dimension ref="A1:K40"/>
  <sheetViews>
    <sheetView workbookViewId="0"/>
  </sheetViews>
  <sheetFormatPr defaultColWidth="9.1328125" defaultRowHeight="14.25"/>
  <cols>
    <col min="1" max="1" width="16.86328125" style="150" customWidth="1"/>
    <col min="2" max="3" width="32" style="35" bestFit="1" customWidth="1"/>
    <col min="4" max="4" width="9.1328125" style="2"/>
    <col min="5" max="5" width="11.86328125" style="2" bestFit="1" customWidth="1"/>
    <col min="6" max="6" width="17" style="2" customWidth="1"/>
    <col min="7" max="16384" width="9.1328125" style="2"/>
  </cols>
  <sheetData>
    <row r="1" spans="1:11">
      <c r="A1" s="1" t="s">
        <v>371</v>
      </c>
      <c r="D1" s="5"/>
      <c r="E1" s="5"/>
      <c r="F1" s="305" t="s">
        <v>406</v>
      </c>
      <c r="G1" s="5"/>
      <c r="H1" s="5"/>
      <c r="I1" s="5"/>
      <c r="J1" s="5"/>
      <c r="K1" s="5"/>
    </row>
    <row r="2" spans="1:11">
      <c r="A2" s="2" t="s">
        <v>332</v>
      </c>
      <c r="D2" s="5"/>
      <c r="E2" s="5"/>
      <c r="F2" s="5"/>
      <c r="G2" s="5"/>
      <c r="H2" s="5"/>
      <c r="I2" s="5"/>
      <c r="J2" s="5"/>
      <c r="K2" s="5"/>
    </row>
    <row r="3" spans="1:11">
      <c r="A3" s="16" t="s">
        <v>2</v>
      </c>
      <c r="B3" s="16" t="s">
        <v>254</v>
      </c>
      <c r="C3" s="16" t="s">
        <v>255</v>
      </c>
      <c r="D3" s="5"/>
      <c r="E3" s="115"/>
      <c r="F3" s="14"/>
      <c r="G3" s="5"/>
      <c r="H3" s="5"/>
      <c r="I3" s="5"/>
      <c r="J3" s="5"/>
      <c r="K3" s="5"/>
    </row>
    <row r="4" spans="1:11">
      <c r="A4" s="150">
        <v>30317</v>
      </c>
      <c r="B4" s="35">
        <v>0.97141873278236901</v>
      </c>
      <c r="C4" s="35">
        <v>0.87204444697055805</v>
      </c>
      <c r="D4" s="5"/>
      <c r="E4" s="113"/>
      <c r="F4" s="14"/>
      <c r="G4" s="5"/>
      <c r="H4" s="5"/>
      <c r="I4" s="5"/>
      <c r="J4" s="5"/>
      <c r="K4" s="5"/>
    </row>
    <row r="5" spans="1:11">
      <c r="A5" s="150">
        <v>30682</v>
      </c>
      <c r="B5" s="35">
        <v>0.90666258857113702</v>
      </c>
      <c r="C5" s="35">
        <v>0.817585184945261</v>
      </c>
      <c r="D5" s="5"/>
      <c r="E5" s="5"/>
      <c r="F5" s="5"/>
      <c r="G5" s="5"/>
      <c r="H5" s="5"/>
      <c r="I5" s="5"/>
      <c r="J5" s="5"/>
      <c r="K5" s="5"/>
    </row>
    <row r="6" spans="1:11">
      <c r="A6" s="150">
        <v>31048</v>
      </c>
      <c r="B6" s="35">
        <v>0.94501907276995301</v>
      </c>
      <c r="C6" s="35">
        <v>0.83223057644110299</v>
      </c>
      <c r="D6" s="5"/>
      <c r="E6" s="5"/>
      <c r="F6" s="5"/>
      <c r="G6" s="5"/>
      <c r="H6" s="5"/>
      <c r="I6" s="5"/>
      <c r="J6" s="5"/>
      <c r="K6" s="5"/>
    </row>
    <row r="7" spans="1:11">
      <c r="A7" s="150">
        <v>31413</v>
      </c>
      <c r="B7" s="35">
        <v>0.90950314360429596</v>
      </c>
      <c r="C7" s="35">
        <v>0.830510904837371</v>
      </c>
      <c r="D7" s="5"/>
      <c r="E7" s="5"/>
      <c r="F7" s="5"/>
      <c r="G7" s="5"/>
      <c r="H7" s="5"/>
      <c r="I7" s="5"/>
      <c r="J7" s="5"/>
      <c r="K7" s="5"/>
    </row>
    <row r="8" spans="1:11">
      <c r="A8" s="150">
        <v>31778</v>
      </c>
      <c r="B8" s="35">
        <v>0.87236152022415403</v>
      </c>
      <c r="C8" s="35">
        <v>0.84</v>
      </c>
      <c r="D8" s="5"/>
      <c r="E8" s="5"/>
      <c r="F8" s="5"/>
      <c r="G8" s="5"/>
      <c r="H8" s="5"/>
      <c r="I8" s="5"/>
      <c r="J8" s="5"/>
      <c r="K8" s="5"/>
    </row>
    <row r="9" spans="1:11">
      <c r="A9" s="150">
        <v>32143</v>
      </c>
      <c r="B9" s="35">
        <v>0.910544746589803</v>
      </c>
      <c r="C9" s="35">
        <v>0.84236221861007199</v>
      </c>
      <c r="D9" s="5"/>
      <c r="E9" s="5"/>
      <c r="F9" s="5"/>
      <c r="G9" s="5"/>
      <c r="H9" s="5"/>
      <c r="I9" s="5"/>
      <c r="J9" s="5"/>
      <c r="K9" s="5"/>
    </row>
    <row r="10" spans="1:11">
      <c r="A10" s="150">
        <v>32509</v>
      </c>
      <c r="B10" s="35">
        <v>0.85404434285031305</v>
      </c>
      <c r="C10" s="35">
        <v>0.85382861798765697</v>
      </c>
      <c r="D10" s="5"/>
      <c r="E10" s="5"/>
      <c r="F10" s="5"/>
      <c r="G10" s="5"/>
      <c r="H10" s="5"/>
      <c r="I10" s="5"/>
      <c r="J10" s="5"/>
      <c r="K10" s="5"/>
    </row>
    <row r="11" spans="1:11">
      <c r="A11" s="150">
        <v>32874</v>
      </c>
      <c r="B11" s="35">
        <v>0.913236961451247</v>
      </c>
      <c r="C11" s="35">
        <v>0.89581282441381804</v>
      </c>
      <c r="D11" s="5"/>
      <c r="E11" s="5"/>
      <c r="F11" s="5"/>
      <c r="G11" s="5"/>
      <c r="H11" s="5"/>
      <c r="I11" s="5"/>
      <c r="J11" s="5"/>
      <c r="K11" s="5"/>
    </row>
    <row r="12" spans="1:11">
      <c r="A12" s="150">
        <v>33239</v>
      </c>
      <c r="B12" s="35">
        <v>0.91340800188141202</v>
      </c>
      <c r="C12" s="35">
        <v>0.91061166329078203</v>
      </c>
    </row>
    <row r="13" spans="1:11">
      <c r="A13" s="150">
        <v>33604</v>
      </c>
      <c r="B13" s="35">
        <v>0.961166738702396</v>
      </c>
      <c r="C13" s="35">
        <v>0.93091441259588203</v>
      </c>
    </row>
    <row r="14" spans="1:11">
      <c r="A14" s="150">
        <v>33970</v>
      </c>
      <c r="B14" s="35">
        <v>0.94623034227567104</v>
      </c>
      <c r="C14" s="35">
        <v>0.92434097817076499</v>
      </c>
    </row>
    <row r="15" spans="1:11">
      <c r="A15" s="150">
        <v>34335</v>
      </c>
      <c r="B15" s="35">
        <v>0.94365170020209099</v>
      </c>
      <c r="C15" s="35">
        <v>0.90471293579263601</v>
      </c>
    </row>
    <row r="16" spans="1:11">
      <c r="A16" s="150">
        <v>34700</v>
      </c>
      <c r="B16" s="35">
        <v>0.92416609299705899</v>
      </c>
      <c r="C16" s="35">
        <v>0.89092364697203397</v>
      </c>
    </row>
    <row r="17" spans="1:3">
      <c r="A17" s="150">
        <v>35065</v>
      </c>
      <c r="B17" s="35">
        <v>0.96175172997310598</v>
      </c>
      <c r="C17" s="35">
        <v>0.89329267050478101</v>
      </c>
    </row>
    <row r="18" spans="1:3">
      <c r="A18" s="150">
        <v>35431</v>
      </c>
      <c r="B18" s="35">
        <v>0.95472831267874203</v>
      </c>
      <c r="C18" s="35">
        <v>0.878421816784277</v>
      </c>
    </row>
    <row r="19" spans="1:3">
      <c r="A19" s="150">
        <v>35796</v>
      </c>
      <c r="B19" s="35">
        <v>0.88742443413468297</v>
      </c>
      <c r="C19" s="35">
        <v>0.87162304188117301</v>
      </c>
    </row>
    <row r="20" spans="1:3">
      <c r="A20" s="150">
        <v>36161</v>
      </c>
      <c r="B20" s="35">
        <v>0.89926585586418195</v>
      </c>
      <c r="C20" s="35">
        <v>0.87207382711363102</v>
      </c>
    </row>
    <row r="21" spans="1:3">
      <c r="A21" s="150">
        <v>36526</v>
      </c>
      <c r="B21" s="35">
        <v>0.90061502031368101</v>
      </c>
      <c r="C21" s="35">
        <v>0.87521624123334596</v>
      </c>
    </row>
    <row r="22" spans="1:3">
      <c r="A22" s="150">
        <v>36892</v>
      </c>
      <c r="B22" s="35">
        <v>0.90854076561705199</v>
      </c>
      <c r="C22" s="35">
        <v>0.88114325488919099</v>
      </c>
    </row>
    <row r="23" spans="1:3">
      <c r="A23" s="150">
        <v>37257</v>
      </c>
      <c r="B23" s="35">
        <v>0.89453248532977303</v>
      </c>
      <c r="C23" s="35">
        <v>0.88949370738066602</v>
      </c>
    </row>
    <row r="24" spans="1:3">
      <c r="A24" s="150">
        <v>37622</v>
      </c>
      <c r="B24" s="35">
        <v>0.94157512777793495</v>
      </c>
      <c r="C24" s="35">
        <v>0.91842953362906898</v>
      </c>
    </row>
    <row r="25" spans="1:3">
      <c r="A25" s="150">
        <v>37987</v>
      </c>
      <c r="B25" s="35">
        <v>0.954264762639907</v>
      </c>
      <c r="C25" s="35">
        <v>0.84437565517026603</v>
      </c>
    </row>
    <row r="26" spans="1:3">
      <c r="A26" s="150">
        <v>38353</v>
      </c>
      <c r="B26" s="35">
        <v>0.93060673676144101</v>
      </c>
      <c r="C26" s="35">
        <v>0.82613435658575496</v>
      </c>
    </row>
    <row r="27" spans="1:3">
      <c r="A27" s="150">
        <v>38718</v>
      </c>
      <c r="B27" s="35">
        <v>0.930654767102712</v>
      </c>
      <c r="C27" s="35">
        <v>0.83078123562954098</v>
      </c>
    </row>
    <row r="28" spans="1:3">
      <c r="A28" s="150">
        <v>39083</v>
      </c>
      <c r="B28" s="35">
        <v>0.98187318112130095</v>
      </c>
      <c r="C28" s="35">
        <v>0.83112381404607705</v>
      </c>
    </row>
    <row r="29" spans="1:3">
      <c r="A29" s="150">
        <v>39448</v>
      </c>
      <c r="B29" s="35">
        <v>0.80994350071091803</v>
      </c>
      <c r="C29" s="35">
        <v>0.83652808236553799</v>
      </c>
    </row>
    <row r="30" spans="1:3">
      <c r="A30" s="150">
        <v>39814</v>
      </c>
      <c r="B30" s="35">
        <v>0.90838138148821101</v>
      </c>
      <c r="C30" s="35">
        <v>0.87119625630995301</v>
      </c>
    </row>
    <row r="31" spans="1:3">
      <c r="A31" s="150">
        <v>40179</v>
      </c>
      <c r="B31" s="35">
        <v>0.93620865762253502</v>
      </c>
      <c r="C31" s="35">
        <v>0.83282560016664098</v>
      </c>
    </row>
    <row r="32" spans="1:3">
      <c r="A32" s="150">
        <v>40544</v>
      </c>
      <c r="B32" s="35">
        <v>0.89110550587276105</v>
      </c>
      <c r="C32" s="35">
        <v>0.82743030565019504</v>
      </c>
    </row>
    <row r="33" spans="1:3">
      <c r="A33" s="150">
        <v>40909</v>
      </c>
      <c r="B33" s="35">
        <v>0.94642292953382701</v>
      </c>
      <c r="C33" s="35">
        <v>0.85998467292784897</v>
      </c>
    </row>
    <row r="34" spans="1:3">
      <c r="A34" s="150">
        <v>41275</v>
      </c>
      <c r="B34" s="35">
        <v>0.89434563409311996</v>
      </c>
      <c r="C34" s="35">
        <v>0.85661448053113198</v>
      </c>
    </row>
    <row r="35" spans="1:3">
      <c r="A35" s="150">
        <v>41640</v>
      </c>
      <c r="B35" s="35">
        <v>0.90041004254366297</v>
      </c>
      <c r="C35" s="35">
        <v>0.865370034677859</v>
      </c>
    </row>
    <row r="36" spans="1:3">
      <c r="A36" s="150">
        <v>42005</v>
      </c>
      <c r="B36" s="35">
        <v>0.88213881967598295</v>
      </c>
      <c r="C36" s="35">
        <v>0.85740653847326997</v>
      </c>
    </row>
    <row r="37" spans="1:3">
      <c r="A37" s="150">
        <v>42370</v>
      </c>
      <c r="B37" s="35">
        <v>0.92536389340639402</v>
      </c>
    </row>
    <row r="38" spans="1:3">
      <c r="A38" s="150">
        <v>42736</v>
      </c>
      <c r="B38" s="35">
        <v>0.938545704511489</v>
      </c>
    </row>
    <row r="39" spans="1:3">
      <c r="A39" s="150">
        <v>43101</v>
      </c>
      <c r="B39" s="35">
        <v>0.94221484516181597</v>
      </c>
    </row>
    <row r="40" spans="1:3">
      <c r="A40" s="150">
        <v>43466</v>
      </c>
      <c r="B40" s="35">
        <v>0.92399474480452304</v>
      </c>
    </row>
  </sheetData>
  <hyperlinks>
    <hyperlink ref="F1" location="'Table of Contents'!A1" display="Back to Table of Contents" xr:uid="{E93DFD44-7E9A-48B3-8EB6-0AD5718C8C7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B9DC-0E56-48D3-8736-7422E54246DB}">
  <sheetPr codeName="Sheet27"/>
  <dimension ref="A1:G107"/>
  <sheetViews>
    <sheetView workbookViewId="0">
      <selection activeCell="I1" sqref="I1"/>
    </sheetView>
  </sheetViews>
  <sheetFormatPr defaultColWidth="9.1328125" defaultRowHeight="14.25"/>
  <cols>
    <col min="1" max="1" width="41.265625" style="17" bestFit="1" customWidth="1"/>
    <col min="2" max="2" width="15.1328125" style="19" bestFit="1" customWidth="1"/>
    <col min="3" max="3" width="12.1328125" style="158" bestFit="1" customWidth="1"/>
    <col min="4" max="4" width="22.1328125" style="19" bestFit="1" customWidth="1"/>
    <col min="5" max="5" width="14.73046875" style="159" bestFit="1" customWidth="1"/>
    <col min="6" max="6" width="14.265625" style="159" bestFit="1" customWidth="1"/>
    <col min="7" max="16384" width="9.1328125" style="17"/>
  </cols>
  <sheetData>
    <row r="1" spans="1:7">
      <c r="A1" s="1" t="s">
        <v>373</v>
      </c>
      <c r="G1" s="305" t="s">
        <v>406</v>
      </c>
    </row>
    <row r="2" spans="1:7">
      <c r="A2" s="2" t="s">
        <v>332</v>
      </c>
    </row>
    <row r="3" spans="1:7">
      <c r="A3" s="155" t="s">
        <v>222</v>
      </c>
      <c r="B3" s="155" t="s">
        <v>223</v>
      </c>
      <c r="C3" s="156" t="s">
        <v>224</v>
      </c>
      <c r="D3" s="155" t="s">
        <v>225</v>
      </c>
      <c r="E3" s="157" t="s">
        <v>226</v>
      </c>
      <c r="F3" s="157" t="s">
        <v>227</v>
      </c>
    </row>
    <row r="4" spans="1:7">
      <c r="A4" s="347" t="s">
        <v>155</v>
      </c>
      <c r="B4" s="348" t="s">
        <v>409</v>
      </c>
      <c r="C4" s="350">
        <v>2019.12</v>
      </c>
      <c r="D4" s="348" t="s">
        <v>275</v>
      </c>
      <c r="E4" s="351">
        <v>0</v>
      </c>
      <c r="F4" s="351">
        <v>698</v>
      </c>
    </row>
    <row r="5" spans="1:7">
      <c r="A5" s="347" t="s">
        <v>117</v>
      </c>
      <c r="B5" s="348" t="s">
        <v>409</v>
      </c>
      <c r="C5" s="350">
        <v>2019.07</v>
      </c>
      <c r="D5" s="348" t="s">
        <v>276</v>
      </c>
      <c r="E5" s="351">
        <v>132</v>
      </c>
      <c r="F5" s="351">
        <v>150</v>
      </c>
    </row>
    <row r="6" spans="1:7">
      <c r="A6" s="347" t="s">
        <v>133</v>
      </c>
      <c r="B6" s="348" t="s">
        <v>409</v>
      </c>
      <c r="C6" s="350" t="s">
        <v>410</v>
      </c>
      <c r="D6" s="348" t="s">
        <v>277</v>
      </c>
      <c r="E6" s="351">
        <v>0</v>
      </c>
      <c r="F6" s="351">
        <v>343.5830078125</v>
      </c>
    </row>
    <row r="7" spans="1:7">
      <c r="A7" s="347" t="s">
        <v>87</v>
      </c>
      <c r="B7" s="348" t="s">
        <v>409</v>
      </c>
      <c r="C7" s="350">
        <v>2019.03</v>
      </c>
      <c r="D7" s="348" t="s">
        <v>276</v>
      </c>
      <c r="E7" s="351">
        <v>0</v>
      </c>
      <c r="F7" s="351">
        <v>143.5</v>
      </c>
    </row>
    <row r="8" spans="1:7">
      <c r="A8" s="347" t="s">
        <v>127</v>
      </c>
      <c r="B8" s="348" t="s">
        <v>409</v>
      </c>
      <c r="C8" s="350">
        <v>2019.09</v>
      </c>
      <c r="D8" s="348" t="s">
        <v>277</v>
      </c>
      <c r="E8" s="351">
        <v>800</v>
      </c>
      <c r="F8" s="351">
        <v>2000</v>
      </c>
    </row>
    <row r="9" spans="1:7">
      <c r="A9" s="347" t="s">
        <v>79</v>
      </c>
      <c r="B9" s="348" t="s">
        <v>409</v>
      </c>
      <c r="C9" s="350">
        <v>2019.02</v>
      </c>
      <c r="D9" s="348" t="s">
        <v>277</v>
      </c>
      <c r="E9" s="351">
        <v>670.79998779296875</v>
      </c>
      <c r="F9" s="351">
        <v>894.95001220703125</v>
      </c>
    </row>
    <row r="10" spans="1:7">
      <c r="A10" s="347" t="s">
        <v>125</v>
      </c>
      <c r="B10" s="348" t="s">
        <v>409</v>
      </c>
      <c r="C10" s="350">
        <v>2019.09</v>
      </c>
      <c r="D10" s="348" t="s">
        <v>275</v>
      </c>
      <c r="E10" s="351">
        <v>500</v>
      </c>
      <c r="F10" s="351">
        <v>364.70001220703125</v>
      </c>
    </row>
    <row r="11" spans="1:7">
      <c r="A11" s="347" t="s">
        <v>131</v>
      </c>
      <c r="B11" s="348" t="s">
        <v>409</v>
      </c>
      <c r="C11" s="350" t="s">
        <v>410</v>
      </c>
      <c r="D11" s="348" t="s">
        <v>276</v>
      </c>
      <c r="E11" s="351">
        <v>0</v>
      </c>
      <c r="F11" s="351">
        <v>732.68701171875</v>
      </c>
    </row>
    <row r="12" spans="1:7">
      <c r="A12" s="347" t="s">
        <v>143</v>
      </c>
      <c r="B12" s="348" t="s">
        <v>409</v>
      </c>
      <c r="C12" s="350">
        <v>2019.11</v>
      </c>
      <c r="D12" s="348" t="s">
        <v>276</v>
      </c>
      <c r="E12" s="351">
        <v>0</v>
      </c>
      <c r="F12" s="351">
        <v>440</v>
      </c>
    </row>
    <row r="13" spans="1:7">
      <c r="A13" s="347" t="s">
        <v>64</v>
      </c>
      <c r="B13" s="348" t="s">
        <v>409</v>
      </c>
      <c r="C13" s="350">
        <v>2019.01</v>
      </c>
      <c r="D13" s="348" t="s">
        <v>276</v>
      </c>
      <c r="E13" s="351">
        <v>0</v>
      </c>
      <c r="F13" s="351">
        <v>313.56201171875</v>
      </c>
    </row>
    <row r="14" spans="1:7">
      <c r="A14" s="347" t="s">
        <v>141</v>
      </c>
      <c r="B14" s="348" t="s">
        <v>411</v>
      </c>
      <c r="C14" s="350">
        <v>2019.11</v>
      </c>
      <c r="D14" s="348" t="s">
        <v>276</v>
      </c>
      <c r="E14" s="351">
        <v>544</v>
      </c>
      <c r="F14" s="351">
        <v>0</v>
      </c>
    </row>
    <row r="15" spans="1:7">
      <c r="A15" s="347" t="s">
        <v>157</v>
      </c>
      <c r="B15" s="348" t="s">
        <v>412</v>
      </c>
      <c r="C15" s="350">
        <v>2019.12</v>
      </c>
      <c r="D15" s="348" t="s">
        <v>276</v>
      </c>
      <c r="E15" s="351">
        <v>347.18218994140625</v>
      </c>
      <c r="F15" s="351">
        <v>0</v>
      </c>
    </row>
    <row r="16" spans="1:7">
      <c r="A16" s="347" t="s">
        <v>149</v>
      </c>
      <c r="B16" s="348" t="s">
        <v>413</v>
      </c>
      <c r="C16" s="350">
        <v>2019.12</v>
      </c>
      <c r="D16" s="366" t="s">
        <v>276</v>
      </c>
      <c r="E16" s="351">
        <v>0</v>
      </c>
      <c r="F16" s="351">
        <v>0</v>
      </c>
    </row>
    <row r="17" spans="1:6">
      <c r="A17" s="347" t="s">
        <v>98</v>
      </c>
      <c r="B17" s="348" t="s">
        <v>414</v>
      </c>
      <c r="C17" s="350">
        <v>2019.04</v>
      </c>
      <c r="D17" s="348" t="s">
        <v>277</v>
      </c>
      <c r="E17" s="351">
        <v>182.96919250488199</v>
      </c>
      <c r="F17" s="351">
        <v>0</v>
      </c>
    </row>
    <row r="18" spans="1:6">
      <c r="A18" s="347" t="s">
        <v>150</v>
      </c>
      <c r="B18" s="348" t="s">
        <v>413</v>
      </c>
      <c r="C18" s="350">
        <v>2019.12</v>
      </c>
      <c r="D18" s="348" t="s">
        <v>276</v>
      </c>
      <c r="E18" s="351">
        <v>0</v>
      </c>
      <c r="F18" s="351">
        <v>0</v>
      </c>
    </row>
    <row r="19" spans="1:6">
      <c r="A19" s="347" t="s">
        <v>415</v>
      </c>
      <c r="B19" s="348" t="s">
        <v>409</v>
      </c>
      <c r="C19" s="350">
        <v>2019.05</v>
      </c>
      <c r="D19" s="348" t="s">
        <v>275</v>
      </c>
      <c r="E19" s="351">
        <v>895.28497314453125</v>
      </c>
      <c r="F19" s="351">
        <v>0</v>
      </c>
    </row>
    <row r="20" spans="1:6">
      <c r="A20" s="347" t="s">
        <v>159</v>
      </c>
      <c r="B20" s="348" t="s">
        <v>409</v>
      </c>
      <c r="C20" s="350">
        <v>2019.12</v>
      </c>
      <c r="D20" s="348" t="s">
        <v>276</v>
      </c>
      <c r="E20" s="351">
        <v>0</v>
      </c>
      <c r="F20" s="351">
        <v>185.25</v>
      </c>
    </row>
    <row r="21" spans="1:6">
      <c r="A21" s="347" t="s">
        <v>151</v>
      </c>
      <c r="B21" s="348" t="s">
        <v>413</v>
      </c>
      <c r="C21" s="350">
        <v>2019.12</v>
      </c>
      <c r="D21" s="348" t="s">
        <v>276</v>
      </c>
      <c r="E21" s="351">
        <v>0</v>
      </c>
      <c r="F21" s="351">
        <v>0</v>
      </c>
    </row>
    <row r="22" spans="1:6">
      <c r="A22" s="347" t="s">
        <v>99</v>
      </c>
      <c r="B22" s="348" t="s">
        <v>76</v>
      </c>
      <c r="C22" s="350">
        <v>2019.04</v>
      </c>
      <c r="D22" s="348" t="s">
        <v>277</v>
      </c>
      <c r="E22" s="351">
        <v>0</v>
      </c>
      <c r="F22" s="351">
        <v>300</v>
      </c>
    </row>
    <row r="23" spans="1:6">
      <c r="A23" s="347" t="s">
        <v>94</v>
      </c>
      <c r="B23" s="348" t="s">
        <v>416</v>
      </c>
      <c r="C23" s="350">
        <v>2019.04</v>
      </c>
      <c r="D23" s="348" t="s">
        <v>275</v>
      </c>
      <c r="E23" s="351">
        <v>0</v>
      </c>
      <c r="F23" s="351">
        <v>0</v>
      </c>
    </row>
    <row r="24" spans="1:6">
      <c r="A24" s="347" t="s">
        <v>70</v>
      </c>
      <c r="B24" s="348" t="s">
        <v>409</v>
      </c>
      <c r="C24" s="350">
        <v>2019.02</v>
      </c>
      <c r="D24" s="348" t="s">
        <v>275</v>
      </c>
      <c r="E24" s="351">
        <v>0</v>
      </c>
      <c r="F24" s="351">
        <v>90</v>
      </c>
    </row>
    <row r="25" spans="1:6">
      <c r="A25" s="347" t="s">
        <v>123</v>
      </c>
      <c r="B25" s="348" t="s">
        <v>409</v>
      </c>
      <c r="C25" s="350">
        <v>2019.08</v>
      </c>
      <c r="D25" s="348" t="s">
        <v>276</v>
      </c>
      <c r="E25" s="351">
        <v>0</v>
      </c>
      <c r="F25" s="351">
        <v>87</v>
      </c>
    </row>
    <row r="26" spans="1:6">
      <c r="A26" s="347" t="s">
        <v>156</v>
      </c>
      <c r="B26" s="348" t="s">
        <v>409</v>
      </c>
      <c r="C26" s="350">
        <v>2019.12</v>
      </c>
      <c r="D26" s="348" t="s">
        <v>276</v>
      </c>
      <c r="E26" s="351">
        <v>3761.8</v>
      </c>
      <c r="F26" s="351">
        <v>0</v>
      </c>
    </row>
    <row r="27" spans="1:6">
      <c r="A27" s="347" t="s">
        <v>146</v>
      </c>
      <c r="B27" s="348" t="s">
        <v>409</v>
      </c>
      <c r="C27" s="350">
        <v>2019.11</v>
      </c>
      <c r="D27" s="348" t="s">
        <v>276</v>
      </c>
      <c r="E27" s="351">
        <v>2400</v>
      </c>
      <c r="F27" s="351">
        <v>0</v>
      </c>
    </row>
    <row r="28" spans="1:6">
      <c r="A28" s="347" t="s">
        <v>96</v>
      </c>
      <c r="B28" s="348" t="s">
        <v>409</v>
      </c>
      <c r="C28" s="350">
        <v>2019.04</v>
      </c>
      <c r="D28" s="348" t="s">
        <v>277</v>
      </c>
      <c r="E28" s="351">
        <v>112.81600189208984</v>
      </c>
      <c r="F28" s="351">
        <v>0</v>
      </c>
    </row>
    <row r="29" spans="1:6">
      <c r="A29" s="347" t="s">
        <v>142</v>
      </c>
      <c r="B29" s="348" t="s">
        <v>417</v>
      </c>
      <c r="C29" s="350">
        <v>2019.11</v>
      </c>
      <c r="D29" s="348" t="s">
        <v>275</v>
      </c>
      <c r="E29" s="351">
        <v>239.25692749023438</v>
      </c>
      <c r="F29" s="351">
        <v>0</v>
      </c>
    </row>
    <row r="30" spans="1:6">
      <c r="A30" s="347" t="s">
        <v>160</v>
      </c>
      <c r="B30" s="348" t="s">
        <v>409</v>
      </c>
      <c r="C30" s="350">
        <v>2019.12</v>
      </c>
      <c r="D30" s="348" t="s">
        <v>277</v>
      </c>
      <c r="E30" s="351">
        <v>0</v>
      </c>
      <c r="F30" s="351">
        <v>872.5</v>
      </c>
    </row>
    <row r="31" spans="1:6">
      <c r="A31" s="347" t="s">
        <v>92</v>
      </c>
      <c r="B31" s="348" t="s">
        <v>409</v>
      </c>
      <c r="C31" s="350">
        <v>2019.04</v>
      </c>
      <c r="D31" s="348" t="s">
        <v>277</v>
      </c>
      <c r="E31" s="351">
        <v>0</v>
      </c>
      <c r="F31" s="351">
        <v>490</v>
      </c>
    </row>
    <row r="32" spans="1:6">
      <c r="A32" s="347" t="s">
        <v>82</v>
      </c>
      <c r="B32" s="348" t="s">
        <v>409</v>
      </c>
      <c r="C32" s="350">
        <v>2019.03</v>
      </c>
      <c r="D32" s="348" t="s">
        <v>275</v>
      </c>
      <c r="E32" s="351">
        <v>0</v>
      </c>
      <c r="F32" s="351">
        <v>487</v>
      </c>
    </row>
    <row r="33" spans="1:6">
      <c r="A33" s="347" t="s">
        <v>85</v>
      </c>
      <c r="B33" s="348" t="s">
        <v>409</v>
      </c>
      <c r="C33" s="350">
        <v>2019.03</v>
      </c>
      <c r="D33" s="348" t="s">
        <v>276</v>
      </c>
      <c r="E33" s="351">
        <v>175</v>
      </c>
      <c r="F33" s="351">
        <v>0</v>
      </c>
    </row>
    <row r="34" spans="1:6">
      <c r="A34" s="347" t="s">
        <v>139</v>
      </c>
      <c r="B34" s="348" t="s">
        <v>409</v>
      </c>
      <c r="C34" s="350">
        <v>2019.11</v>
      </c>
      <c r="D34" s="348" t="s">
        <v>276</v>
      </c>
      <c r="E34" s="351">
        <v>0</v>
      </c>
      <c r="F34" s="351">
        <v>276</v>
      </c>
    </row>
    <row r="35" spans="1:6">
      <c r="A35" s="347" t="s">
        <v>144</v>
      </c>
      <c r="B35" s="348" t="s">
        <v>409</v>
      </c>
      <c r="C35" s="350">
        <v>2019.11</v>
      </c>
      <c r="D35" s="348" t="s">
        <v>275</v>
      </c>
      <c r="E35" s="351">
        <v>700</v>
      </c>
      <c r="F35" s="351">
        <v>161.69999694824219</v>
      </c>
    </row>
    <row r="36" spans="1:6">
      <c r="A36" s="347" t="s">
        <v>130</v>
      </c>
      <c r="B36" s="348" t="s">
        <v>409</v>
      </c>
      <c r="C36" s="350" t="s">
        <v>410</v>
      </c>
      <c r="D36" s="348" t="s">
        <v>275</v>
      </c>
      <c r="E36" s="351">
        <v>0</v>
      </c>
      <c r="F36" s="351">
        <v>308.89813232421875</v>
      </c>
    </row>
    <row r="37" spans="1:6">
      <c r="A37" s="347" t="s">
        <v>110</v>
      </c>
      <c r="B37" s="348" t="s">
        <v>409</v>
      </c>
      <c r="C37" s="350">
        <v>2019.06</v>
      </c>
      <c r="D37" s="348" t="s">
        <v>276</v>
      </c>
      <c r="E37" s="351">
        <v>468.52398681640625</v>
      </c>
      <c r="F37" s="351">
        <v>0</v>
      </c>
    </row>
    <row r="38" spans="1:6">
      <c r="A38" s="347" t="s">
        <v>112</v>
      </c>
      <c r="B38" s="348" t="s">
        <v>409</v>
      </c>
      <c r="C38" s="350">
        <v>2019.06</v>
      </c>
      <c r="D38" s="348" t="s">
        <v>276</v>
      </c>
      <c r="E38" s="351">
        <v>0</v>
      </c>
      <c r="F38" s="351">
        <v>98</v>
      </c>
    </row>
    <row r="39" spans="1:6">
      <c r="A39" s="347" t="s">
        <v>63</v>
      </c>
      <c r="B39" s="348" t="s">
        <v>418</v>
      </c>
      <c r="C39" s="350">
        <v>2019.01</v>
      </c>
      <c r="D39" s="348" t="s">
        <v>276</v>
      </c>
      <c r="E39" s="351">
        <v>2916.14501953125</v>
      </c>
      <c r="F39" s="351">
        <v>0</v>
      </c>
    </row>
    <row r="40" spans="1:6">
      <c r="A40" s="347" t="s">
        <v>419</v>
      </c>
      <c r="B40" s="348" t="s">
        <v>409</v>
      </c>
      <c r="C40" s="350">
        <v>2019.01</v>
      </c>
      <c r="D40" s="348" t="s">
        <v>277</v>
      </c>
      <c r="E40" s="351">
        <v>253.8958740234375</v>
      </c>
      <c r="F40" s="351">
        <v>1022.5260009765625</v>
      </c>
    </row>
    <row r="41" spans="1:6">
      <c r="A41" s="347" t="s">
        <v>74</v>
      </c>
      <c r="B41" s="348" t="s">
        <v>420</v>
      </c>
      <c r="C41" s="350">
        <v>2019.02</v>
      </c>
      <c r="D41" s="348" t="s">
        <v>277</v>
      </c>
      <c r="E41" s="351">
        <v>332.91244506835938</v>
      </c>
      <c r="F41" s="351">
        <v>0</v>
      </c>
    </row>
    <row r="42" spans="1:6">
      <c r="A42" s="349" t="s">
        <v>88</v>
      </c>
      <c r="B42" s="348" t="s">
        <v>409</v>
      </c>
      <c r="C42" s="350">
        <v>2019.03</v>
      </c>
      <c r="D42" s="348" t="s">
        <v>276</v>
      </c>
      <c r="E42" s="351">
        <v>115</v>
      </c>
      <c r="F42" s="351">
        <v>0</v>
      </c>
    </row>
    <row r="43" spans="1:6">
      <c r="A43" s="349" t="s">
        <v>88</v>
      </c>
      <c r="B43" s="348" t="s">
        <v>409</v>
      </c>
      <c r="C43" s="350">
        <v>2019.09</v>
      </c>
      <c r="D43" s="348" t="s">
        <v>277</v>
      </c>
      <c r="E43" s="351">
        <v>4280</v>
      </c>
      <c r="F43" s="351">
        <v>355</v>
      </c>
    </row>
    <row r="44" spans="1:6">
      <c r="A44" s="353" t="s">
        <v>86</v>
      </c>
      <c r="B44" s="352" t="s">
        <v>409</v>
      </c>
      <c r="C44" s="354">
        <v>2019.03</v>
      </c>
      <c r="D44" s="352" t="s">
        <v>276</v>
      </c>
      <c r="E44" s="355">
        <v>301</v>
      </c>
      <c r="F44" s="355">
        <v>0</v>
      </c>
    </row>
    <row r="45" spans="1:6">
      <c r="A45" s="353" t="s">
        <v>136</v>
      </c>
      <c r="B45" s="352" t="s">
        <v>409</v>
      </c>
      <c r="C45" s="354" t="s">
        <v>410</v>
      </c>
      <c r="D45" s="352" t="s">
        <v>277</v>
      </c>
      <c r="E45" s="355">
        <v>425</v>
      </c>
      <c r="F45" s="355">
        <v>0</v>
      </c>
    </row>
    <row r="46" spans="1:6">
      <c r="A46" s="353" t="s">
        <v>69</v>
      </c>
      <c r="B46" s="352" t="s">
        <v>409</v>
      </c>
      <c r="C46" s="354">
        <v>2019.01</v>
      </c>
      <c r="D46" s="352" t="s">
        <v>277</v>
      </c>
      <c r="E46" s="355">
        <v>242</v>
      </c>
      <c r="F46" s="355">
        <v>0</v>
      </c>
    </row>
    <row r="47" spans="1:6">
      <c r="A47" s="353" t="s">
        <v>89</v>
      </c>
      <c r="B47" s="352" t="s">
        <v>409</v>
      </c>
      <c r="C47" s="354">
        <v>2019.04</v>
      </c>
      <c r="D47" s="352" t="s">
        <v>277</v>
      </c>
      <c r="E47" s="355">
        <v>0</v>
      </c>
      <c r="F47" s="355">
        <v>638.68701171875</v>
      </c>
    </row>
    <row r="48" spans="1:6">
      <c r="A48" s="353" t="s">
        <v>115</v>
      </c>
      <c r="B48" s="352" t="s">
        <v>421</v>
      </c>
      <c r="C48" s="354">
        <v>2019.07</v>
      </c>
      <c r="D48" s="352" t="s">
        <v>277</v>
      </c>
      <c r="E48" s="355">
        <v>281.55056762695313</v>
      </c>
      <c r="F48" s="355">
        <v>0</v>
      </c>
    </row>
    <row r="49" spans="1:6">
      <c r="A49" s="353" t="s">
        <v>116</v>
      </c>
      <c r="B49" s="352" t="s">
        <v>421</v>
      </c>
      <c r="C49" s="354">
        <v>2019.07</v>
      </c>
      <c r="D49" s="352" t="s">
        <v>277</v>
      </c>
      <c r="E49" s="355">
        <v>375.55917358398438</v>
      </c>
      <c r="F49" s="355">
        <v>0</v>
      </c>
    </row>
    <row r="50" spans="1:6">
      <c r="A50" s="353" t="s">
        <v>119</v>
      </c>
      <c r="B50" s="352" t="s">
        <v>422</v>
      </c>
      <c r="C50" s="354">
        <v>2019.08</v>
      </c>
      <c r="D50" s="352" t="s">
        <v>277</v>
      </c>
      <c r="E50" s="355">
        <v>350</v>
      </c>
      <c r="F50" s="355">
        <v>0</v>
      </c>
    </row>
    <row r="51" spans="1:6">
      <c r="A51" s="353" t="s">
        <v>120</v>
      </c>
      <c r="B51" s="352" t="s">
        <v>409</v>
      </c>
      <c r="C51" s="354">
        <v>2019.08</v>
      </c>
      <c r="D51" s="352" t="s">
        <v>275</v>
      </c>
      <c r="E51" s="355">
        <v>613.88702392578125</v>
      </c>
      <c r="F51" s="355">
        <v>223.19999694824219</v>
      </c>
    </row>
    <row r="52" spans="1:6">
      <c r="A52" s="353" t="s">
        <v>90</v>
      </c>
      <c r="B52" s="352" t="s">
        <v>409</v>
      </c>
      <c r="C52" s="354">
        <v>2019.04</v>
      </c>
      <c r="D52" s="352" t="s">
        <v>275</v>
      </c>
      <c r="E52" s="355">
        <v>2912.3720703125</v>
      </c>
      <c r="F52" s="355">
        <v>150</v>
      </c>
    </row>
    <row r="53" spans="1:6">
      <c r="A53" s="353" t="s">
        <v>134</v>
      </c>
      <c r="B53" s="352" t="s">
        <v>409</v>
      </c>
      <c r="C53" s="354" t="s">
        <v>410</v>
      </c>
      <c r="D53" s="352" t="s">
        <v>277</v>
      </c>
      <c r="E53" s="355">
        <v>250</v>
      </c>
      <c r="F53" s="355">
        <v>566.4000244140625</v>
      </c>
    </row>
    <row r="54" spans="1:6">
      <c r="A54" s="353" t="s">
        <v>71</v>
      </c>
      <c r="B54" s="352" t="s">
        <v>409</v>
      </c>
      <c r="C54" s="354">
        <v>2019.02</v>
      </c>
      <c r="D54" s="352" t="s">
        <v>276</v>
      </c>
      <c r="E54" s="355">
        <v>163.60000610351563</v>
      </c>
      <c r="F54" s="355">
        <v>0</v>
      </c>
    </row>
    <row r="55" spans="1:6">
      <c r="A55" s="353" t="s">
        <v>137</v>
      </c>
      <c r="B55" s="352" t="s">
        <v>409</v>
      </c>
      <c r="C55" s="354" t="s">
        <v>410</v>
      </c>
      <c r="D55" s="352" t="s">
        <v>276</v>
      </c>
      <c r="E55" s="355">
        <v>0</v>
      </c>
      <c r="F55" s="355">
        <v>0</v>
      </c>
    </row>
    <row r="56" spans="1:6">
      <c r="A56" s="353" t="s">
        <v>153</v>
      </c>
      <c r="B56" s="352" t="s">
        <v>423</v>
      </c>
      <c r="C56" s="354">
        <v>2019.12</v>
      </c>
      <c r="D56" s="352" t="s">
        <v>277</v>
      </c>
      <c r="E56" s="355">
        <v>784.333251953125</v>
      </c>
      <c r="F56" s="355">
        <v>0</v>
      </c>
    </row>
    <row r="57" spans="1:6">
      <c r="A57" s="353" t="s">
        <v>75</v>
      </c>
      <c r="B57" s="352" t="s">
        <v>414</v>
      </c>
      <c r="C57" s="354">
        <v>2019.02</v>
      </c>
      <c r="D57" s="352" t="s">
        <v>276</v>
      </c>
      <c r="E57" s="355">
        <v>226.55499267578125</v>
      </c>
      <c r="F57" s="355">
        <v>351</v>
      </c>
    </row>
    <row r="58" spans="1:6">
      <c r="A58" s="353" t="s">
        <v>424</v>
      </c>
      <c r="B58" s="352" t="s">
        <v>409</v>
      </c>
      <c r="C58" s="354">
        <v>2019.11</v>
      </c>
      <c r="D58" s="352" t="s">
        <v>277</v>
      </c>
      <c r="E58" s="355">
        <v>0</v>
      </c>
      <c r="F58" s="355">
        <v>339</v>
      </c>
    </row>
    <row r="59" spans="1:6">
      <c r="A59" s="353" t="s">
        <v>140</v>
      </c>
      <c r="B59" s="352" t="s">
        <v>409</v>
      </c>
      <c r="C59" s="354">
        <v>2019.11</v>
      </c>
      <c r="D59" s="352" t="s">
        <v>276</v>
      </c>
      <c r="E59" s="355">
        <v>0</v>
      </c>
      <c r="F59" s="355">
        <v>170</v>
      </c>
    </row>
    <row r="60" spans="1:6">
      <c r="A60" s="353" t="s">
        <v>121</v>
      </c>
      <c r="B60" s="352" t="s">
        <v>409</v>
      </c>
      <c r="C60" s="354">
        <v>2019.08</v>
      </c>
      <c r="D60" s="352" t="s">
        <v>275</v>
      </c>
      <c r="E60" s="355">
        <v>0</v>
      </c>
      <c r="F60" s="355">
        <v>575.4000244140625</v>
      </c>
    </row>
    <row r="61" spans="1:6">
      <c r="A61" s="353" t="s">
        <v>95</v>
      </c>
      <c r="B61" s="352" t="s">
        <v>409</v>
      </c>
      <c r="C61" s="354">
        <v>2019.04</v>
      </c>
      <c r="D61" s="352" t="s">
        <v>275</v>
      </c>
      <c r="E61" s="355">
        <v>1009.1480102539063</v>
      </c>
      <c r="F61" s="355">
        <v>0</v>
      </c>
    </row>
    <row r="62" spans="1:6">
      <c r="A62" s="353" t="s">
        <v>138</v>
      </c>
      <c r="B62" s="352" t="s">
        <v>409</v>
      </c>
      <c r="C62" s="354" t="s">
        <v>410</v>
      </c>
      <c r="D62" s="352" t="s">
        <v>276</v>
      </c>
      <c r="E62" s="355">
        <v>1135</v>
      </c>
      <c r="F62" s="355">
        <v>0</v>
      </c>
    </row>
    <row r="63" spans="1:6">
      <c r="A63" s="353" t="s">
        <v>77</v>
      </c>
      <c r="B63" s="352" t="s">
        <v>423</v>
      </c>
      <c r="C63" s="354">
        <v>2019.02</v>
      </c>
      <c r="D63" s="352" t="s">
        <v>277</v>
      </c>
      <c r="E63" s="355">
        <v>593.37750244140625</v>
      </c>
      <c r="F63" s="355">
        <v>0</v>
      </c>
    </row>
    <row r="64" spans="1:6">
      <c r="A64" s="353" t="s">
        <v>148</v>
      </c>
      <c r="B64" s="352" t="s">
        <v>425</v>
      </c>
      <c r="C64" s="354">
        <v>2019.12</v>
      </c>
      <c r="D64" s="352" t="s">
        <v>277</v>
      </c>
      <c r="E64" s="355">
        <v>665.24749755859375</v>
      </c>
      <c r="F64" s="355">
        <v>0</v>
      </c>
    </row>
    <row r="65" spans="1:6">
      <c r="A65" s="353" t="s">
        <v>105</v>
      </c>
      <c r="B65" s="352" t="s">
        <v>409</v>
      </c>
      <c r="C65" s="354">
        <v>2019.05</v>
      </c>
      <c r="D65" s="352" t="s">
        <v>277</v>
      </c>
      <c r="E65" s="355">
        <v>450.29098510742188</v>
      </c>
      <c r="F65" s="355">
        <v>918</v>
      </c>
    </row>
    <row r="66" spans="1:6">
      <c r="A66" s="353" t="s">
        <v>152</v>
      </c>
      <c r="B66" s="352" t="s">
        <v>409</v>
      </c>
      <c r="C66" s="354">
        <v>2019.12</v>
      </c>
      <c r="D66" s="352" t="s">
        <v>276</v>
      </c>
      <c r="E66" s="355">
        <v>706.10302734375</v>
      </c>
      <c r="F66" s="355">
        <v>0</v>
      </c>
    </row>
    <row r="67" spans="1:6">
      <c r="A67" s="353" t="s">
        <v>147</v>
      </c>
      <c r="B67" s="352" t="s">
        <v>409</v>
      </c>
      <c r="C67" s="354">
        <v>2019.12</v>
      </c>
      <c r="D67" s="352" t="s">
        <v>277</v>
      </c>
      <c r="E67" s="355">
        <v>1300</v>
      </c>
      <c r="F67" s="355">
        <v>0</v>
      </c>
    </row>
    <row r="68" spans="1:6">
      <c r="A68" s="353" t="s">
        <v>128</v>
      </c>
      <c r="B68" s="352" t="s">
        <v>409</v>
      </c>
      <c r="C68" s="354">
        <v>2019.09</v>
      </c>
      <c r="D68" s="352" t="s">
        <v>276</v>
      </c>
      <c r="E68" s="355">
        <v>0</v>
      </c>
      <c r="F68" s="355">
        <v>722</v>
      </c>
    </row>
    <row r="69" spans="1:6">
      <c r="A69" s="353" t="s">
        <v>100</v>
      </c>
      <c r="B69" s="352" t="s">
        <v>409</v>
      </c>
      <c r="C69" s="354">
        <v>2019.05</v>
      </c>
      <c r="D69" s="352" t="s">
        <v>277</v>
      </c>
      <c r="E69" s="355">
        <v>585</v>
      </c>
      <c r="F69" s="355">
        <v>1253.9000244140625</v>
      </c>
    </row>
    <row r="70" spans="1:6">
      <c r="A70" s="353" t="s">
        <v>111</v>
      </c>
      <c r="B70" s="352" t="s">
        <v>409</v>
      </c>
      <c r="C70" s="354">
        <v>2019.06</v>
      </c>
      <c r="D70" s="352" t="s">
        <v>276</v>
      </c>
      <c r="E70" s="355">
        <v>259.20001220703125</v>
      </c>
      <c r="F70" s="355">
        <v>0</v>
      </c>
    </row>
    <row r="71" spans="1:6">
      <c r="A71" s="353" t="s">
        <v>132</v>
      </c>
      <c r="B71" s="352" t="s">
        <v>409</v>
      </c>
      <c r="C71" s="354" t="s">
        <v>410</v>
      </c>
      <c r="D71" s="352" t="s">
        <v>277</v>
      </c>
      <c r="E71" s="355">
        <v>788</v>
      </c>
      <c r="F71" s="355">
        <v>1947.7052001953125</v>
      </c>
    </row>
    <row r="72" spans="1:6">
      <c r="A72" s="353" t="s">
        <v>109</v>
      </c>
      <c r="B72" s="352" t="s">
        <v>409</v>
      </c>
      <c r="C72" s="354">
        <v>2019.06</v>
      </c>
      <c r="D72" s="352" t="s">
        <v>276</v>
      </c>
      <c r="E72" s="355">
        <v>1478.9329833984375</v>
      </c>
      <c r="F72" s="355">
        <v>2795</v>
      </c>
    </row>
    <row r="73" spans="1:6">
      <c r="A73" s="353" t="s">
        <v>101</v>
      </c>
      <c r="B73" s="352" t="s">
        <v>426</v>
      </c>
      <c r="C73" s="354">
        <v>2019.05</v>
      </c>
      <c r="D73" s="352" t="s">
        <v>276</v>
      </c>
      <c r="E73" s="355">
        <v>577.4930419921875</v>
      </c>
      <c r="F73" s="355">
        <v>0</v>
      </c>
    </row>
    <row r="74" spans="1:6">
      <c r="A74" s="353" t="s">
        <v>73</v>
      </c>
      <c r="B74" s="352" t="s">
        <v>409</v>
      </c>
      <c r="C74" s="354">
        <v>2019.02</v>
      </c>
      <c r="D74" s="352" t="s">
        <v>275</v>
      </c>
      <c r="E74" s="355">
        <v>0</v>
      </c>
      <c r="F74" s="355">
        <v>371</v>
      </c>
    </row>
    <row r="75" spans="1:6">
      <c r="A75" s="353" t="s">
        <v>97</v>
      </c>
      <c r="B75" s="352" t="s">
        <v>427</v>
      </c>
      <c r="C75" s="354">
        <v>2019.04</v>
      </c>
      <c r="D75" s="352" t="s">
        <v>277</v>
      </c>
      <c r="E75" s="355">
        <v>1078.04150390625</v>
      </c>
      <c r="F75" s="355">
        <v>0</v>
      </c>
    </row>
    <row r="76" spans="1:6">
      <c r="A76" s="359" t="s">
        <v>161</v>
      </c>
      <c r="B76" s="357" t="s">
        <v>412</v>
      </c>
      <c r="C76" s="360">
        <v>2019.12</v>
      </c>
      <c r="D76" s="357" t="s">
        <v>277</v>
      </c>
      <c r="E76" s="361">
        <v>213.274658203125</v>
      </c>
      <c r="F76" s="361">
        <v>0</v>
      </c>
    </row>
    <row r="77" spans="1:6">
      <c r="A77" s="359" t="s">
        <v>428</v>
      </c>
      <c r="B77" s="357" t="s">
        <v>409</v>
      </c>
      <c r="C77" s="360">
        <v>2019.02</v>
      </c>
      <c r="D77" s="357" t="s">
        <v>276</v>
      </c>
      <c r="E77" s="361">
        <v>258.52301025390625</v>
      </c>
      <c r="F77" s="361">
        <v>104.5</v>
      </c>
    </row>
    <row r="78" spans="1:6">
      <c r="A78" s="359" t="s">
        <v>428</v>
      </c>
      <c r="B78" s="357" t="s">
        <v>409</v>
      </c>
      <c r="C78" s="360" t="s">
        <v>410</v>
      </c>
      <c r="D78" s="357" t="s">
        <v>276</v>
      </c>
      <c r="E78" s="361">
        <v>291</v>
      </c>
      <c r="F78" s="361">
        <v>330</v>
      </c>
    </row>
    <row r="79" spans="1:6">
      <c r="A79" s="359" t="s">
        <v>67</v>
      </c>
      <c r="B79" s="357" t="s">
        <v>409</v>
      </c>
      <c r="C79" s="360">
        <v>2019.01</v>
      </c>
      <c r="D79" s="357" t="s">
        <v>275</v>
      </c>
      <c r="E79" s="361">
        <v>17573.400390625</v>
      </c>
      <c r="F79" s="361">
        <v>3205</v>
      </c>
    </row>
    <row r="80" spans="1:6">
      <c r="A80" s="359" t="s">
        <v>78</v>
      </c>
      <c r="B80" s="357" t="s">
        <v>409</v>
      </c>
      <c r="C80" s="360">
        <v>2019.02</v>
      </c>
      <c r="D80" s="357" t="s">
        <v>275</v>
      </c>
      <c r="E80" s="361">
        <v>0</v>
      </c>
      <c r="F80" s="361">
        <v>280</v>
      </c>
    </row>
    <row r="81" spans="1:6">
      <c r="A81" s="359" t="s">
        <v>118</v>
      </c>
      <c r="B81" s="357" t="s">
        <v>409</v>
      </c>
      <c r="C81" s="360">
        <v>2019.07</v>
      </c>
      <c r="D81" s="357" t="s">
        <v>275</v>
      </c>
      <c r="E81" s="361">
        <v>0</v>
      </c>
      <c r="F81" s="361">
        <v>698.63800048828125</v>
      </c>
    </row>
    <row r="82" spans="1:6">
      <c r="A82" s="359" t="s">
        <v>68</v>
      </c>
      <c r="B82" s="357" t="s">
        <v>409</v>
      </c>
      <c r="C82" s="360">
        <v>2019.01</v>
      </c>
      <c r="D82" s="357" t="s">
        <v>275</v>
      </c>
      <c r="E82" s="361">
        <v>0</v>
      </c>
      <c r="F82" s="361">
        <v>650</v>
      </c>
    </row>
    <row r="83" spans="1:6">
      <c r="A83" s="359" t="s">
        <v>83</v>
      </c>
      <c r="B83" s="357" t="s">
        <v>409</v>
      </c>
      <c r="C83" s="360">
        <v>2019.03</v>
      </c>
      <c r="D83" s="357" t="s">
        <v>275</v>
      </c>
      <c r="E83" s="361">
        <v>500</v>
      </c>
      <c r="F83" s="361">
        <v>600</v>
      </c>
    </row>
    <row r="84" spans="1:6">
      <c r="A84" s="359" t="s">
        <v>154</v>
      </c>
      <c r="B84" s="357" t="s">
        <v>426</v>
      </c>
      <c r="C84" s="360">
        <v>2019.12</v>
      </c>
      <c r="D84" s="357" t="s">
        <v>276</v>
      </c>
      <c r="E84" s="361">
        <v>95.947265625</v>
      </c>
      <c r="F84" s="361">
        <v>0</v>
      </c>
    </row>
    <row r="85" spans="1:6">
      <c r="A85" s="359" t="s">
        <v>124</v>
      </c>
      <c r="B85" s="357" t="s">
        <v>414</v>
      </c>
      <c r="C85" s="360">
        <v>2019.09</v>
      </c>
      <c r="D85" s="357" t="s">
        <v>276</v>
      </c>
      <c r="E85" s="361">
        <v>186.30168151855469</v>
      </c>
      <c r="F85" s="361">
        <v>0</v>
      </c>
    </row>
    <row r="86" spans="1:6">
      <c r="A86" s="359" t="s">
        <v>72</v>
      </c>
      <c r="B86" s="357" t="s">
        <v>409</v>
      </c>
      <c r="C86" s="360">
        <v>2019.02</v>
      </c>
      <c r="D86" s="357" t="s">
        <v>276</v>
      </c>
      <c r="E86" s="361">
        <v>0</v>
      </c>
      <c r="F86" s="361">
        <v>718.875</v>
      </c>
    </row>
    <row r="87" spans="1:6">
      <c r="A87" s="359" t="s">
        <v>84</v>
      </c>
      <c r="B87" s="357" t="s">
        <v>409</v>
      </c>
      <c r="C87" s="360">
        <v>2019.03</v>
      </c>
      <c r="D87" s="357" t="s">
        <v>276</v>
      </c>
      <c r="E87" s="361">
        <v>0</v>
      </c>
      <c r="F87" s="361">
        <v>185</v>
      </c>
    </row>
    <row r="88" spans="1:6">
      <c r="A88" s="359" t="s">
        <v>145</v>
      </c>
      <c r="B88" s="357" t="s">
        <v>409</v>
      </c>
      <c r="C88" s="360">
        <v>2019.11</v>
      </c>
      <c r="D88" s="357" t="s">
        <v>276</v>
      </c>
      <c r="E88" s="361">
        <v>141.60000610351563</v>
      </c>
      <c r="F88" s="361">
        <v>0</v>
      </c>
    </row>
    <row r="89" spans="1:6">
      <c r="A89" s="359" t="s">
        <v>106</v>
      </c>
      <c r="B89" s="357" t="s">
        <v>409</v>
      </c>
      <c r="C89" s="360">
        <v>2019.05</v>
      </c>
      <c r="D89" s="357" t="s">
        <v>277</v>
      </c>
      <c r="E89" s="361">
        <v>1353.7359619140625</v>
      </c>
      <c r="F89" s="361">
        <v>0</v>
      </c>
    </row>
    <row r="90" spans="1:6">
      <c r="A90" s="359" t="s">
        <v>122</v>
      </c>
      <c r="B90" s="357" t="s">
        <v>409</v>
      </c>
      <c r="C90" s="360">
        <v>2019.08</v>
      </c>
      <c r="D90" s="357" t="s">
        <v>275</v>
      </c>
      <c r="E90" s="361">
        <v>2250</v>
      </c>
      <c r="F90" s="361">
        <v>25</v>
      </c>
    </row>
    <row r="91" spans="1:6">
      <c r="A91" s="359" t="s">
        <v>108</v>
      </c>
      <c r="B91" s="357" t="s">
        <v>421</v>
      </c>
      <c r="C91" s="360">
        <v>2019.06</v>
      </c>
      <c r="D91" s="357" t="s">
        <v>277</v>
      </c>
      <c r="E91" s="361">
        <v>445.74203491210938</v>
      </c>
      <c r="F91" s="361">
        <v>141.01826477050781</v>
      </c>
    </row>
    <row r="92" spans="1:6">
      <c r="A92" s="359" t="s">
        <v>102</v>
      </c>
      <c r="B92" s="357" t="s">
        <v>409</v>
      </c>
      <c r="C92" s="360">
        <v>2019.05</v>
      </c>
      <c r="D92" s="357" t="s">
        <v>277</v>
      </c>
      <c r="E92" s="361">
        <v>0</v>
      </c>
      <c r="F92" s="361">
        <v>1291.01904296875</v>
      </c>
    </row>
    <row r="93" spans="1:6">
      <c r="A93" s="359" t="s">
        <v>107</v>
      </c>
      <c r="B93" s="357" t="s">
        <v>409</v>
      </c>
      <c r="C93" s="360">
        <v>2019.05</v>
      </c>
      <c r="D93" s="357" t="s">
        <v>277</v>
      </c>
      <c r="E93" s="361">
        <v>0</v>
      </c>
      <c r="F93" s="361">
        <v>1104.5999755859375</v>
      </c>
    </row>
    <row r="94" spans="1:6">
      <c r="A94" s="359" t="s">
        <v>91</v>
      </c>
      <c r="B94" s="357" t="s">
        <v>409</v>
      </c>
      <c r="C94" s="360">
        <v>2019.04</v>
      </c>
      <c r="D94" s="357" t="s">
        <v>275</v>
      </c>
      <c r="E94" s="361">
        <v>0</v>
      </c>
      <c r="F94" s="361">
        <v>535.93902587890625</v>
      </c>
    </row>
    <row r="95" spans="1:6">
      <c r="A95" s="359" t="s">
        <v>104</v>
      </c>
      <c r="B95" s="357" t="s">
        <v>409</v>
      </c>
      <c r="C95" s="360">
        <v>2019.05</v>
      </c>
      <c r="D95" s="357" t="s">
        <v>276</v>
      </c>
      <c r="E95" s="361">
        <v>0</v>
      </c>
      <c r="F95" s="361">
        <v>165</v>
      </c>
    </row>
    <row r="96" spans="1:6">
      <c r="A96" s="359" t="s">
        <v>114</v>
      </c>
      <c r="B96" s="357" t="s">
        <v>409</v>
      </c>
      <c r="C96" s="360">
        <v>2019.07</v>
      </c>
      <c r="D96" s="357" t="s">
        <v>275</v>
      </c>
      <c r="E96" s="361">
        <v>182.99400329589844</v>
      </c>
      <c r="F96" s="361">
        <v>0</v>
      </c>
    </row>
    <row r="97" spans="1:6">
      <c r="A97" s="359" t="s">
        <v>93</v>
      </c>
      <c r="B97" s="357" t="s">
        <v>409</v>
      </c>
      <c r="C97" s="360">
        <v>2019.04</v>
      </c>
      <c r="D97" s="357" t="s">
        <v>277</v>
      </c>
      <c r="E97" s="361">
        <v>425.04000854492188</v>
      </c>
      <c r="F97" s="361">
        <v>1091.75</v>
      </c>
    </row>
    <row r="98" spans="1:6">
      <c r="A98" s="359" t="s">
        <v>129</v>
      </c>
      <c r="B98" s="357" t="s">
        <v>409</v>
      </c>
      <c r="C98" s="360" t="s">
        <v>410</v>
      </c>
      <c r="D98" s="357" t="s">
        <v>276</v>
      </c>
      <c r="E98" s="361">
        <v>225</v>
      </c>
      <c r="F98" s="361">
        <v>757</v>
      </c>
    </row>
    <row r="99" spans="1:6">
      <c r="A99" s="359" t="s">
        <v>162</v>
      </c>
      <c r="B99" s="357" t="s">
        <v>409</v>
      </c>
      <c r="C99" s="360">
        <v>2019.12</v>
      </c>
      <c r="D99" s="357" t="s">
        <v>277</v>
      </c>
      <c r="E99" s="361">
        <v>300</v>
      </c>
      <c r="F99" s="361">
        <v>0</v>
      </c>
    </row>
    <row r="100" spans="1:6">
      <c r="A100" s="359" t="s">
        <v>126</v>
      </c>
      <c r="B100" s="357" t="s">
        <v>426</v>
      </c>
      <c r="C100" s="360">
        <v>2019.09</v>
      </c>
      <c r="D100" s="357" t="s">
        <v>275</v>
      </c>
      <c r="E100" s="361">
        <v>1264.7091064453125</v>
      </c>
      <c r="F100" s="361">
        <v>759.4229736328125</v>
      </c>
    </row>
    <row r="101" spans="1:6">
      <c r="A101" s="364" t="s">
        <v>158</v>
      </c>
      <c r="B101" s="358" t="s">
        <v>409</v>
      </c>
      <c r="C101" s="362">
        <v>2019.12</v>
      </c>
      <c r="D101" s="358" t="s">
        <v>276</v>
      </c>
      <c r="E101" s="363">
        <v>0</v>
      </c>
      <c r="F101" s="363">
        <v>299</v>
      </c>
    </row>
    <row r="102" spans="1:6">
      <c r="A102" s="356" t="s">
        <v>65</v>
      </c>
      <c r="B102" s="357" t="s">
        <v>423</v>
      </c>
      <c r="C102" s="360">
        <v>2019.01</v>
      </c>
      <c r="D102" s="357" t="s">
        <v>277</v>
      </c>
      <c r="E102" s="361">
        <v>228.09417724609375</v>
      </c>
      <c r="F102" s="361">
        <v>0</v>
      </c>
    </row>
    <row r="103" spans="1:6">
      <c r="A103" s="356" t="s">
        <v>135</v>
      </c>
      <c r="B103" s="357" t="s">
        <v>429</v>
      </c>
      <c r="C103" s="360" t="s">
        <v>410</v>
      </c>
      <c r="D103" s="357" t="s">
        <v>277</v>
      </c>
      <c r="E103" s="361">
        <v>556.5511474609375</v>
      </c>
      <c r="F103" s="361">
        <v>0</v>
      </c>
    </row>
    <row r="104" spans="1:6">
      <c r="A104" s="356" t="s">
        <v>113</v>
      </c>
      <c r="B104" s="357" t="s">
        <v>409</v>
      </c>
      <c r="C104" s="360">
        <v>2019.07</v>
      </c>
      <c r="D104" s="357" t="s">
        <v>275</v>
      </c>
      <c r="E104" s="361">
        <v>7422.796875</v>
      </c>
      <c r="F104" s="361">
        <v>919.24200439453125</v>
      </c>
    </row>
    <row r="105" spans="1:6">
      <c r="A105" s="365" t="s">
        <v>80</v>
      </c>
      <c r="B105" s="366" t="s">
        <v>409</v>
      </c>
      <c r="C105" s="367">
        <v>2019.02</v>
      </c>
      <c r="D105" s="366" t="s">
        <v>275</v>
      </c>
      <c r="E105" s="368">
        <v>3048.34912109375</v>
      </c>
      <c r="F105" s="368">
        <v>2573.676025390625</v>
      </c>
    </row>
    <row r="107" spans="1:6" ht="171">
      <c r="A107" s="160" t="s">
        <v>372</v>
      </c>
    </row>
  </sheetData>
  <hyperlinks>
    <hyperlink ref="G1" location="'Table of Contents'!A1" display="Back to Table of Contents" xr:uid="{42AD40DD-395E-4E29-BC74-32E854DD36E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6192B-8237-4871-B203-D6F8DAD60D73}">
  <sheetPr codeName="Sheet29"/>
  <dimension ref="A1:G105"/>
  <sheetViews>
    <sheetView workbookViewId="0">
      <selection activeCell="D1" sqref="D1"/>
    </sheetView>
  </sheetViews>
  <sheetFormatPr defaultColWidth="9.1328125" defaultRowHeight="14.25"/>
  <cols>
    <col min="1" max="1" width="8.73046875" style="6" customWidth="1"/>
    <col min="2" max="4" width="8.73046875" style="161" customWidth="1"/>
    <col min="5" max="16384" width="9.1328125" style="2"/>
  </cols>
  <sheetData>
    <row r="1" spans="1:7">
      <c r="A1" s="24" t="s">
        <v>375</v>
      </c>
      <c r="G1" s="305" t="s">
        <v>406</v>
      </c>
    </row>
    <row r="2" spans="1:7" ht="14.65" thickBot="1">
      <c r="A2" s="2" t="s">
        <v>332</v>
      </c>
    </row>
    <row r="3" spans="1:7">
      <c r="A3" s="119" t="s">
        <v>37</v>
      </c>
      <c r="B3" s="119" t="s">
        <v>38</v>
      </c>
      <c r="C3" s="119" t="s">
        <v>39</v>
      </c>
      <c r="D3" s="119" t="s">
        <v>40</v>
      </c>
    </row>
    <row r="4" spans="1:7">
      <c r="A4" s="6">
        <v>1920</v>
      </c>
      <c r="B4" s="161">
        <v>8</v>
      </c>
      <c r="C4" s="161">
        <v>25</v>
      </c>
      <c r="D4" s="161">
        <v>33</v>
      </c>
    </row>
    <row r="5" spans="1:7">
      <c r="A5" s="6">
        <v>1921</v>
      </c>
      <c r="B5" s="161">
        <v>7</v>
      </c>
      <c r="C5" s="161">
        <v>25</v>
      </c>
      <c r="D5" s="161">
        <v>32</v>
      </c>
    </row>
    <row r="6" spans="1:7">
      <c r="A6" s="6">
        <v>1922</v>
      </c>
      <c r="B6" s="161">
        <v>10</v>
      </c>
      <c r="C6" s="161">
        <v>23</v>
      </c>
      <c r="D6" s="161">
        <v>33</v>
      </c>
    </row>
    <row r="7" spans="1:7">
      <c r="A7" s="6">
        <v>1923</v>
      </c>
      <c r="B7" s="161">
        <v>5</v>
      </c>
      <c r="C7" s="161">
        <v>22</v>
      </c>
      <c r="D7" s="161">
        <v>27</v>
      </c>
    </row>
    <row r="8" spans="1:7">
      <c r="A8" s="6">
        <v>1924</v>
      </c>
      <c r="B8" s="161">
        <v>3</v>
      </c>
      <c r="C8" s="161">
        <v>37</v>
      </c>
      <c r="D8" s="161">
        <v>40</v>
      </c>
    </row>
    <row r="9" spans="1:7">
      <c r="A9" s="6">
        <v>1925</v>
      </c>
      <c r="B9" s="161">
        <v>7</v>
      </c>
      <c r="C9" s="161">
        <v>34</v>
      </c>
      <c r="D9" s="161">
        <v>41</v>
      </c>
    </row>
    <row r="10" spans="1:7">
      <c r="A10" s="6">
        <v>1926</v>
      </c>
      <c r="B10" s="161">
        <v>4</v>
      </c>
      <c r="C10" s="161">
        <v>18</v>
      </c>
      <c r="D10" s="161">
        <v>22</v>
      </c>
    </row>
    <row r="11" spans="1:7">
      <c r="A11" s="6">
        <v>1927</v>
      </c>
      <c r="B11" s="161">
        <v>1</v>
      </c>
      <c r="C11" s="161">
        <v>15</v>
      </c>
      <c r="D11" s="161">
        <v>16</v>
      </c>
    </row>
    <row r="12" spans="1:7">
      <c r="A12" s="6">
        <v>1928</v>
      </c>
      <c r="B12" s="161">
        <v>0</v>
      </c>
      <c r="C12" s="161">
        <v>8</v>
      </c>
      <c r="D12" s="161">
        <v>8</v>
      </c>
    </row>
    <row r="13" spans="1:7">
      <c r="A13" s="6">
        <v>1929</v>
      </c>
      <c r="B13" s="161">
        <v>3</v>
      </c>
      <c r="C13" s="161">
        <v>12</v>
      </c>
      <c r="D13" s="161">
        <v>15</v>
      </c>
    </row>
    <row r="14" spans="1:7">
      <c r="A14" s="6">
        <v>1930</v>
      </c>
      <c r="B14" s="161">
        <v>2</v>
      </c>
      <c r="C14" s="161">
        <v>21</v>
      </c>
      <c r="D14" s="161">
        <v>23</v>
      </c>
    </row>
    <row r="15" spans="1:7">
      <c r="A15" s="6">
        <v>1931</v>
      </c>
      <c r="B15" s="161">
        <v>6</v>
      </c>
      <c r="C15" s="161">
        <v>78</v>
      </c>
      <c r="D15" s="161">
        <v>84</v>
      </c>
    </row>
    <row r="16" spans="1:7">
      <c r="A16" s="6">
        <v>1932</v>
      </c>
      <c r="B16" s="161">
        <v>10</v>
      </c>
      <c r="C16" s="161">
        <v>108</v>
      </c>
      <c r="D16" s="161">
        <v>118</v>
      </c>
    </row>
    <row r="17" spans="1:4">
      <c r="A17" s="6">
        <v>1933</v>
      </c>
      <c r="B17" s="161">
        <v>9</v>
      </c>
      <c r="C17" s="161">
        <v>189</v>
      </c>
      <c r="D17" s="161">
        <v>198</v>
      </c>
    </row>
    <row r="18" spans="1:4">
      <c r="A18" s="6">
        <v>1934</v>
      </c>
      <c r="B18" s="161">
        <v>5</v>
      </c>
      <c r="C18" s="161">
        <v>60</v>
      </c>
      <c r="D18" s="161">
        <v>65</v>
      </c>
    </row>
    <row r="19" spans="1:4">
      <c r="A19" s="6">
        <v>1935</v>
      </c>
      <c r="B19" s="161">
        <v>9</v>
      </c>
      <c r="C19" s="161">
        <v>51</v>
      </c>
      <c r="D19" s="161">
        <v>60</v>
      </c>
    </row>
    <row r="20" spans="1:4">
      <c r="A20" s="6">
        <v>1936</v>
      </c>
      <c r="B20" s="161">
        <v>3</v>
      </c>
      <c r="C20" s="161">
        <v>19</v>
      </c>
      <c r="D20" s="161">
        <v>22</v>
      </c>
    </row>
    <row r="21" spans="1:4">
      <c r="A21" s="6">
        <v>1937</v>
      </c>
      <c r="B21" s="161">
        <v>4</v>
      </c>
      <c r="C21" s="161">
        <v>18</v>
      </c>
      <c r="D21" s="161">
        <v>22</v>
      </c>
    </row>
    <row r="22" spans="1:4">
      <c r="A22" s="6">
        <v>1938</v>
      </c>
      <c r="B22" s="161">
        <v>9</v>
      </c>
      <c r="C22" s="161">
        <v>17</v>
      </c>
      <c r="D22" s="161">
        <v>26</v>
      </c>
    </row>
    <row r="23" spans="1:4">
      <c r="A23" s="6">
        <v>1939</v>
      </c>
      <c r="B23" s="161">
        <v>2</v>
      </c>
      <c r="C23" s="161">
        <v>13</v>
      </c>
      <c r="D23" s="161">
        <v>15</v>
      </c>
    </row>
    <row r="24" spans="1:4">
      <c r="A24" s="6">
        <v>1940</v>
      </c>
      <c r="B24" s="161">
        <v>2</v>
      </c>
      <c r="C24" s="161">
        <v>22</v>
      </c>
      <c r="D24" s="161">
        <v>24</v>
      </c>
    </row>
    <row r="25" spans="1:4">
      <c r="A25" s="6">
        <v>1941</v>
      </c>
      <c r="B25" s="161">
        <v>0</v>
      </c>
      <c r="C25" s="161">
        <v>10</v>
      </c>
      <c r="D25" s="161">
        <v>10</v>
      </c>
    </row>
    <row r="26" spans="1:4">
      <c r="A26" s="6">
        <v>1942</v>
      </c>
      <c r="B26" s="161">
        <v>0</v>
      </c>
      <c r="C26" s="161">
        <v>4</v>
      </c>
      <c r="D26" s="161">
        <v>4</v>
      </c>
    </row>
    <row r="27" spans="1:4">
      <c r="A27" s="6">
        <v>1943</v>
      </c>
      <c r="B27" s="161">
        <v>0</v>
      </c>
      <c r="C27" s="161">
        <v>3</v>
      </c>
      <c r="D27" s="161">
        <v>3</v>
      </c>
    </row>
    <row r="28" spans="1:4">
      <c r="A28" s="6">
        <v>1944</v>
      </c>
      <c r="B28" s="161">
        <v>0</v>
      </c>
      <c r="C28" s="161">
        <v>3</v>
      </c>
      <c r="D28" s="161">
        <v>3</v>
      </c>
    </row>
    <row r="29" spans="1:4">
      <c r="A29" s="6">
        <v>1945</v>
      </c>
      <c r="B29" s="161">
        <v>0</v>
      </c>
      <c r="C29" s="161">
        <v>2</v>
      </c>
      <c r="D29" s="161">
        <v>2</v>
      </c>
    </row>
    <row r="30" spans="1:4">
      <c r="A30" s="6">
        <v>1946</v>
      </c>
      <c r="B30" s="161">
        <v>0</v>
      </c>
      <c r="C30" s="161">
        <v>0</v>
      </c>
      <c r="D30" s="161">
        <v>0</v>
      </c>
    </row>
    <row r="31" spans="1:4">
      <c r="A31" s="6">
        <v>1947</v>
      </c>
      <c r="B31" s="161">
        <v>0</v>
      </c>
      <c r="C31" s="161">
        <v>2</v>
      </c>
      <c r="D31" s="161">
        <v>2</v>
      </c>
    </row>
    <row r="32" spans="1:4">
      <c r="A32" s="6">
        <v>1948</v>
      </c>
      <c r="B32" s="161">
        <v>0</v>
      </c>
      <c r="C32" s="161">
        <v>0</v>
      </c>
      <c r="D32" s="161">
        <v>0</v>
      </c>
    </row>
    <row r="33" spans="1:4">
      <c r="A33" s="6">
        <v>1949</v>
      </c>
      <c r="B33" s="161">
        <v>0</v>
      </c>
      <c r="C33" s="161">
        <v>5</v>
      </c>
      <c r="D33" s="161">
        <v>5</v>
      </c>
    </row>
    <row r="34" spans="1:4">
      <c r="A34" s="6">
        <v>1950</v>
      </c>
      <c r="B34" s="161">
        <v>0</v>
      </c>
      <c r="C34" s="161">
        <v>0</v>
      </c>
      <c r="D34" s="161">
        <v>0</v>
      </c>
    </row>
    <row r="35" spans="1:4">
      <c r="A35" s="6">
        <v>1951</v>
      </c>
      <c r="B35" s="161">
        <v>0</v>
      </c>
      <c r="C35" s="161">
        <v>1</v>
      </c>
      <c r="D35" s="161">
        <v>1</v>
      </c>
    </row>
    <row r="36" spans="1:4">
      <c r="A36" s="6">
        <v>1952</v>
      </c>
      <c r="B36" s="161">
        <v>0</v>
      </c>
      <c r="C36" s="161">
        <v>0</v>
      </c>
      <c r="D36" s="161">
        <v>0</v>
      </c>
    </row>
    <row r="37" spans="1:4">
      <c r="A37" s="6">
        <v>1953</v>
      </c>
      <c r="B37" s="161">
        <v>0</v>
      </c>
      <c r="C37" s="161">
        <v>0</v>
      </c>
      <c r="D37" s="161">
        <v>0</v>
      </c>
    </row>
    <row r="38" spans="1:4">
      <c r="A38" s="6">
        <v>1954</v>
      </c>
      <c r="B38" s="161">
        <v>0</v>
      </c>
      <c r="C38" s="161">
        <v>1</v>
      </c>
      <c r="D38" s="161">
        <v>1</v>
      </c>
    </row>
    <row r="39" spans="1:4">
      <c r="A39" s="6">
        <v>1955</v>
      </c>
      <c r="B39" s="161">
        <v>0</v>
      </c>
      <c r="C39" s="161">
        <v>1</v>
      </c>
      <c r="D39" s="161">
        <v>1</v>
      </c>
    </row>
    <row r="40" spans="1:4">
      <c r="A40" s="6">
        <v>1956</v>
      </c>
      <c r="B40" s="161">
        <v>0</v>
      </c>
      <c r="C40" s="161">
        <v>0</v>
      </c>
      <c r="D40" s="161">
        <v>0</v>
      </c>
    </row>
    <row r="41" spans="1:4">
      <c r="A41" s="6">
        <v>1957</v>
      </c>
      <c r="B41" s="161">
        <v>0</v>
      </c>
      <c r="C41" s="161">
        <v>1</v>
      </c>
      <c r="D41" s="161">
        <v>1</v>
      </c>
    </row>
    <row r="42" spans="1:4">
      <c r="A42" s="6">
        <v>1958</v>
      </c>
      <c r="B42" s="161">
        <v>0</v>
      </c>
      <c r="C42" s="161">
        <v>0</v>
      </c>
      <c r="D42" s="161">
        <v>0</v>
      </c>
    </row>
    <row r="43" spans="1:4">
      <c r="A43" s="6">
        <v>1959</v>
      </c>
      <c r="B43" s="161">
        <v>0</v>
      </c>
      <c r="C43" s="161">
        <v>0</v>
      </c>
      <c r="D43" s="161">
        <v>0</v>
      </c>
    </row>
    <row r="44" spans="1:4">
      <c r="A44" s="6">
        <v>1960</v>
      </c>
      <c r="B44" s="161">
        <v>0</v>
      </c>
      <c r="C44" s="161">
        <v>2</v>
      </c>
      <c r="D44" s="161">
        <v>2</v>
      </c>
    </row>
    <row r="45" spans="1:4">
      <c r="A45" s="6">
        <v>1961</v>
      </c>
      <c r="B45" s="161">
        <v>0</v>
      </c>
      <c r="C45" s="161">
        <v>3</v>
      </c>
      <c r="D45" s="161">
        <v>3</v>
      </c>
    </row>
    <row r="46" spans="1:4">
      <c r="A46" s="6">
        <v>1962</v>
      </c>
      <c r="B46" s="161">
        <v>0</v>
      </c>
      <c r="C46" s="161">
        <v>4</v>
      </c>
      <c r="D46" s="161">
        <v>4</v>
      </c>
    </row>
    <row r="47" spans="1:4">
      <c r="A47" s="6">
        <v>1963</v>
      </c>
      <c r="B47" s="161">
        <v>0</v>
      </c>
      <c r="C47" s="161">
        <v>3</v>
      </c>
      <c r="D47" s="161">
        <v>3</v>
      </c>
    </row>
    <row r="48" spans="1:4">
      <c r="A48" s="6">
        <v>1964</v>
      </c>
      <c r="B48" s="161">
        <v>0</v>
      </c>
      <c r="C48" s="161">
        <v>0</v>
      </c>
      <c r="D48" s="161">
        <v>0</v>
      </c>
    </row>
    <row r="49" spans="1:4">
      <c r="A49" s="6">
        <v>1965</v>
      </c>
      <c r="B49" s="161">
        <v>0</v>
      </c>
      <c r="C49" s="161">
        <v>0</v>
      </c>
      <c r="D49" s="161">
        <v>0</v>
      </c>
    </row>
    <row r="50" spans="1:4">
      <c r="A50" s="6">
        <v>1966</v>
      </c>
      <c r="B50" s="161">
        <v>0</v>
      </c>
      <c r="C50" s="161">
        <v>1</v>
      </c>
      <c r="D50" s="161">
        <v>1</v>
      </c>
    </row>
    <row r="51" spans="1:4">
      <c r="A51" s="6">
        <v>1967</v>
      </c>
      <c r="B51" s="161">
        <v>0</v>
      </c>
      <c r="C51" s="161">
        <v>0</v>
      </c>
      <c r="D51" s="161">
        <v>0</v>
      </c>
    </row>
    <row r="52" spans="1:4">
      <c r="A52" s="6">
        <v>1968</v>
      </c>
      <c r="B52" s="161">
        <v>0</v>
      </c>
      <c r="C52" s="161">
        <v>1</v>
      </c>
      <c r="D52" s="161">
        <v>1</v>
      </c>
    </row>
    <row r="53" spans="1:4">
      <c r="A53" s="6">
        <v>1969</v>
      </c>
      <c r="B53" s="161">
        <v>0</v>
      </c>
      <c r="C53" s="161">
        <v>0</v>
      </c>
      <c r="D53" s="161">
        <v>0</v>
      </c>
    </row>
    <row r="54" spans="1:4">
      <c r="A54" s="6">
        <v>1970</v>
      </c>
      <c r="B54" s="161">
        <v>2</v>
      </c>
      <c r="C54" s="161">
        <v>25</v>
      </c>
      <c r="D54" s="161">
        <v>27</v>
      </c>
    </row>
    <row r="55" spans="1:4">
      <c r="A55" s="6">
        <v>1971</v>
      </c>
      <c r="B55" s="161">
        <v>0</v>
      </c>
      <c r="C55" s="161">
        <v>3</v>
      </c>
      <c r="D55" s="161">
        <v>3</v>
      </c>
    </row>
    <row r="56" spans="1:4">
      <c r="A56" s="6">
        <v>1972</v>
      </c>
      <c r="B56" s="161">
        <v>0</v>
      </c>
      <c r="C56" s="161">
        <v>5</v>
      </c>
      <c r="D56" s="161">
        <v>5</v>
      </c>
    </row>
    <row r="57" spans="1:4">
      <c r="A57" s="6">
        <v>1973</v>
      </c>
      <c r="B57" s="161">
        <v>2</v>
      </c>
      <c r="C57" s="161">
        <v>3</v>
      </c>
      <c r="D57" s="161">
        <v>5</v>
      </c>
    </row>
    <row r="58" spans="1:4">
      <c r="A58" s="6">
        <v>1974</v>
      </c>
      <c r="B58" s="161">
        <v>0</v>
      </c>
      <c r="C58" s="161">
        <v>3</v>
      </c>
      <c r="D58" s="161">
        <v>3</v>
      </c>
    </row>
    <row r="59" spans="1:4">
      <c r="A59" s="6">
        <v>1975</v>
      </c>
      <c r="B59" s="161">
        <v>0</v>
      </c>
      <c r="C59" s="161">
        <v>4</v>
      </c>
      <c r="D59" s="161">
        <v>4</v>
      </c>
    </row>
    <row r="60" spans="1:4">
      <c r="A60" s="6">
        <v>1976</v>
      </c>
      <c r="B60" s="161">
        <v>0</v>
      </c>
      <c r="C60" s="161">
        <v>2</v>
      </c>
      <c r="D60" s="161">
        <v>2</v>
      </c>
    </row>
    <row r="61" spans="1:4">
      <c r="A61" s="6">
        <v>1977</v>
      </c>
      <c r="B61" s="161">
        <v>1</v>
      </c>
      <c r="C61" s="161">
        <v>3</v>
      </c>
      <c r="D61" s="161">
        <v>4</v>
      </c>
    </row>
    <row r="62" spans="1:4">
      <c r="A62" s="6">
        <v>1978</v>
      </c>
      <c r="B62" s="161">
        <v>0</v>
      </c>
      <c r="C62" s="161">
        <v>4</v>
      </c>
      <c r="D62" s="161">
        <v>4</v>
      </c>
    </row>
    <row r="63" spans="1:4">
      <c r="A63" s="6">
        <v>1979</v>
      </c>
      <c r="B63" s="161">
        <v>0</v>
      </c>
      <c r="C63" s="161">
        <v>1</v>
      </c>
      <c r="D63" s="161">
        <v>1</v>
      </c>
    </row>
    <row r="64" spans="1:4">
      <c r="A64" s="6">
        <v>1980</v>
      </c>
      <c r="B64" s="161">
        <v>0</v>
      </c>
      <c r="C64" s="161">
        <v>4</v>
      </c>
      <c r="D64" s="161">
        <v>4</v>
      </c>
    </row>
    <row r="65" spans="1:4">
      <c r="A65" s="6">
        <v>1981</v>
      </c>
      <c r="B65" s="161">
        <v>0</v>
      </c>
      <c r="C65" s="161">
        <v>2</v>
      </c>
      <c r="D65" s="161">
        <v>2</v>
      </c>
    </row>
    <row r="66" spans="1:4">
      <c r="A66" s="6">
        <v>1982</v>
      </c>
      <c r="B66" s="161">
        <v>2</v>
      </c>
      <c r="C66" s="161">
        <v>11</v>
      </c>
      <c r="D66" s="161">
        <v>13</v>
      </c>
    </row>
    <row r="67" spans="1:4">
      <c r="A67" s="6">
        <v>1983</v>
      </c>
      <c r="B67" s="161">
        <v>0</v>
      </c>
      <c r="C67" s="161">
        <v>13</v>
      </c>
      <c r="D67" s="161">
        <v>13</v>
      </c>
    </row>
    <row r="68" spans="1:4">
      <c r="A68" s="6">
        <v>1984</v>
      </c>
      <c r="B68" s="161">
        <v>2</v>
      </c>
      <c r="C68" s="161">
        <v>11</v>
      </c>
      <c r="D68" s="161">
        <v>13</v>
      </c>
    </row>
    <row r="69" spans="1:4">
      <c r="A69" s="6">
        <v>1985</v>
      </c>
      <c r="B69" s="161">
        <v>0</v>
      </c>
      <c r="C69" s="161">
        <v>16</v>
      </c>
      <c r="D69" s="161">
        <v>16</v>
      </c>
    </row>
    <row r="70" spans="1:4">
      <c r="A70" s="6">
        <v>1986</v>
      </c>
      <c r="B70" s="161">
        <v>3</v>
      </c>
      <c r="C70" s="161">
        <v>33</v>
      </c>
      <c r="D70" s="161">
        <v>36</v>
      </c>
    </row>
    <row r="71" spans="1:4">
      <c r="A71" s="6">
        <v>1987</v>
      </c>
      <c r="B71" s="161">
        <v>0</v>
      </c>
      <c r="C71" s="161">
        <v>31</v>
      </c>
      <c r="D71" s="161">
        <v>31</v>
      </c>
    </row>
    <row r="72" spans="1:4">
      <c r="A72" s="6">
        <v>1988</v>
      </c>
      <c r="B72" s="161">
        <v>0</v>
      </c>
      <c r="C72" s="161">
        <v>33</v>
      </c>
      <c r="D72" s="161">
        <v>33</v>
      </c>
    </row>
    <row r="73" spans="1:4">
      <c r="A73" s="6">
        <v>1989</v>
      </c>
      <c r="B73" s="161">
        <v>4</v>
      </c>
      <c r="C73" s="161">
        <v>50</v>
      </c>
      <c r="D73" s="161">
        <v>54</v>
      </c>
    </row>
    <row r="74" spans="1:4">
      <c r="A74" s="6">
        <v>1990</v>
      </c>
      <c r="B74" s="161">
        <v>1</v>
      </c>
      <c r="C74" s="161">
        <v>89</v>
      </c>
      <c r="D74" s="161">
        <v>90</v>
      </c>
    </row>
    <row r="75" spans="1:4">
      <c r="A75" s="6">
        <v>1991</v>
      </c>
      <c r="B75" s="161">
        <v>1</v>
      </c>
      <c r="C75" s="161">
        <v>68</v>
      </c>
      <c r="D75" s="161">
        <v>69</v>
      </c>
    </row>
    <row r="76" spans="1:4">
      <c r="A76" s="6">
        <v>1992</v>
      </c>
      <c r="B76" s="161">
        <v>0</v>
      </c>
      <c r="C76" s="161">
        <v>33</v>
      </c>
      <c r="D76" s="161">
        <v>33</v>
      </c>
    </row>
    <row r="77" spans="1:4">
      <c r="A77" s="6">
        <v>1993</v>
      </c>
      <c r="B77" s="161">
        <v>0</v>
      </c>
      <c r="C77" s="161">
        <v>23</v>
      </c>
      <c r="D77" s="161">
        <v>23</v>
      </c>
    </row>
    <row r="78" spans="1:4">
      <c r="A78" s="6">
        <v>1994</v>
      </c>
      <c r="B78" s="161">
        <v>0</v>
      </c>
      <c r="C78" s="161">
        <v>19</v>
      </c>
      <c r="D78" s="161">
        <v>19</v>
      </c>
    </row>
    <row r="79" spans="1:4">
      <c r="A79" s="6">
        <v>1995</v>
      </c>
      <c r="B79" s="161">
        <v>0</v>
      </c>
      <c r="C79" s="161">
        <v>29</v>
      </c>
      <c r="D79" s="161">
        <v>29</v>
      </c>
    </row>
    <row r="80" spans="1:4">
      <c r="A80" s="6">
        <v>1996</v>
      </c>
      <c r="B80" s="161">
        <v>0</v>
      </c>
      <c r="C80" s="161">
        <v>18</v>
      </c>
      <c r="D80" s="161">
        <v>18</v>
      </c>
    </row>
    <row r="81" spans="1:4">
      <c r="A81" s="6">
        <v>1997</v>
      </c>
      <c r="B81" s="161">
        <v>0</v>
      </c>
      <c r="C81" s="161">
        <v>25</v>
      </c>
      <c r="D81" s="161">
        <v>25</v>
      </c>
    </row>
    <row r="82" spans="1:4">
      <c r="A82" s="6">
        <v>1998</v>
      </c>
      <c r="B82" s="161">
        <v>1</v>
      </c>
      <c r="C82" s="161">
        <v>50</v>
      </c>
      <c r="D82" s="161">
        <v>51</v>
      </c>
    </row>
    <row r="83" spans="1:4">
      <c r="A83" s="6">
        <v>1999</v>
      </c>
      <c r="B83" s="161">
        <v>1</v>
      </c>
      <c r="C83" s="161">
        <v>106</v>
      </c>
      <c r="D83" s="161">
        <v>107</v>
      </c>
    </row>
    <row r="84" spans="1:4">
      <c r="A84" s="6">
        <v>2000</v>
      </c>
      <c r="B84" s="161">
        <v>4</v>
      </c>
      <c r="C84" s="161">
        <v>124</v>
      </c>
      <c r="D84" s="161">
        <v>128</v>
      </c>
    </row>
    <row r="85" spans="1:4">
      <c r="A85" s="6">
        <v>2001</v>
      </c>
      <c r="B85" s="161">
        <v>4</v>
      </c>
      <c r="C85" s="161">
        <v>179</v>
      </c>
      <c r="D85" s="161">
        <v>183</v>
      </c>
    </row>
    <row r="86" spans="1:4">
      <c r="A86" s="6">
        <v>2002</v>
      </c>
      <c r="B86" s="161">
        <v>14</v>
      </c>
      <c r="C86" s="161">
        <v>135</v>
      </c>
      <c r="D86" s="161">
        <v>149</v>
      </c>
    </row>
    <row r="87" spans="1:4">
      <c r="A87" s="6">
        <v>2003</v>
      </c>
      <c r="B87" s="161">
        <v>0</v>
      </c>
      <c r="C87" s="161">
        <v>91</v>
      </c>
      <c r="D87" s="161">
        <v>91</v>
      </c>
    </row>
    <row r="88" spans="1:4">
      <c r="A88" s="6">
        <v>2004</v>
      </c>
      <c r="B88" s="161">
        <v>0</v>
      </c>
      <c r="C88" s="161">
        <v>41</v>
      </c>
      <c r="D88" s="161">
        <v>41</v>
      </c>
    </row>
    <row r="89" spans="1:4">
      <c r="A89" s="6">
        <v>2005</v>
      </c>
      <c r="B89" s="161">
        <v>2</v>
      </c>
      <c r="C89" s="161">
        <v>31</v>
      </c>
      <c r="D89" s="161">
        <v>33</v>
      </c>
    </row>
    <row r="90" spans="1:4">
      <c r="A90" s="6">
        <v>2006</v>
      </c>
      <c r="B90" s="161">
        <v>0</v>
      </c>
      <c r="C90" s="161">
        <v>31</v>
      </c>
      <c r="D90" s="161">
        <v>31</v>
      </c>
    </row>
    <row r="91" spans="1:4">
      <c r="A91" s="6">
        <v>2007</v>
      </c>
      <c r="B91" s="161">
        <v>0</v>
      </c>
      <c r="C91" s="161">
        <v>19</v>
      </c>
      <c r="D91" s="161">
        <v>19</v>
      </c>
    </row>
    <row r="92" spans="1:4">
      <c r="A92" s="6">
        <v>2008</v>
      </c>
      <c r="B92" s="161">
        <v>21</v>
      </c>
      <c r="C92" s="161">
        <v>119</v>
      </c>
      <c r="D92" s="161">
        <v>140</v>
      </c>
    </row>
    <row r="93" spans="1:4">
      <c r="A93" s="6">
        <v>2009</v>
      </c>
      <c r="B93" s="161">
        <v>14</v>
      </c>
      <c r="C93" s="161">
        <v>258</v>
      </c>
      <c r="D93" s="161">
        <v>272</v>
      </c>
    </row>
    <row r="94" spans="1:4">
      <c r="A94" s="6">
        <v>2010</v>
      </c>
      <c r="B94" s="161">
        <v>3</v>
      </c>
      <c r="C94" s="161">
        <v>62</v>
      </c>
      <c r="D94" s="161">
        <v>65</v>
      </c>
    </row>
    <row r="95" spans="1:4">
      <c r="A95" s="6">
        <v>2011</v>
      </c>
      <c r="B95" s="161">
        <v>6</v>
      </c>
      <c r="C95" s="161">
        <v>43</v>
      </c>
      <c r="D95" s="161">
        <v>49</v>
      </c>
    </row>
    <row r="96" spans="1:4">
      <c r="A96" s="6">
        <v>2012</v>
      </c>
      <c r="B96" s="161">
        <v>1</v>
      </c>
      <c r="C96" s="161">
        <v>68</v>
      </c>
      <c r="D96" s="161">
        <v>69</v>
      </c>
    </row>
    <row r="97" spans="1:4">
      <c r="A97" s="6">
        <v>2013</v>
      </c>
      <c r="B97" s="161">
        <v>3</v>
      </c>
      <c r="C97" s="161">
        <v>68</v>
      </c>
      <c r="D97" s="161">
        <v>71</v>
      </c>
    </row>
    <row r="98" spans="1:4">
      <c r="A98" s="6">
        <v>2014</v>
      </c>
      <c r="B98" s="161">
        <v>2</v>
      </c>
      <c r="C98" s="161">
        <v>56</v>
      </c>
      <c r="D98" s="161">
        <v>58</v>
      </c>
    </row>
    <row r="99" spans="1:4">
      <c r="A99" s="6">
        <v>2015</v>
      </c>
      <c r="B99" s="161">
        <v>0</v>
      </c>
      <c r="C99" s="161">
        <v>109</v>
      </c>
      <c r="D99" s="161">
        <v>109</v>
      </c>
    </row>
    <row r="100" spans="1:4">
      <c r="A100" s="6">
        <v>2016</v>
      </c>
      <c r="B100" s="161">
        <v>0</v>
      </c>
      <c r="C100" s="161">
        <v>138</v>
      </c>
      <c r="D100" s="161">
        <v>138</v>
      </c>
    </row>
    <row r="101" spans="1:4">
      <c r="A101" s="6">
        <v>2017</v>
      </c>
      <c r="B101" s="161">
        <v>0</v>
      </c>
      <c r="C101" s="161">
        <v>106</v>
      </c>
      <c r="D101" s="161">
        <v>106</v>
      </c>
    </row>
    <row r="102" spans="1:4">
      <c r="A102" s="6">
        <v>2018</v>
      </c>
      <c r="B102" s="161">
        <v>0</v>
      </c>
      <c r="C102" s="161">
        <v>73</v>
      </c>
      <c r="D102" s="161">
        <v>73</v>
      </c>
    </row>
    <row r="103" spans="1:4">
      <c r="A103" s="6">
        <v>2019</v>
      </c>
      <c r="B103" s="161">
        <v>2</v>
      </c>
      <c r="C103" s="161">
        <v>93</v>
      </c>
      <c r="D103" s="161">
        <v>95</v>
      </c>
    </row>
    <row r="105" spans="1:4">
      <c r="A105" s="2" t="s">
        <v>374</v>
      </c>
    </row>
  </sheetData>
  <hyperlinks>
    <hyperlink ref="G1" location="'Table of Contents'!A1" display="Back to Table of Contents" xr:uid="{1A42EFED-DF8C-437A-9D6F-EE0EF6EBEF4B}"/>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61A3-42F7-451E-BBAE-02343AD5E6DF}">
  <dimension ref="A1:J112"/>
  <sheetViews>
    <sheetView workbookViewId="0">
      <selection activeCell="B3" sqref="B3:D3"/>
    </sheetView>
  </sheetViews>
  <sheetFormatPr defaultColWidth="9.1328125" defaultRowHeight="14.25"/>
  <cols>
    <col min="1" max="1" width="5.86328125" style="2" customWidth="1"/>
    <col min="2" max="10" width="9.59765625" style="2" customWidth="1"/>
    <col min="11" max="16384" width="9.1328125" style="2"/>
  </cols>
  <sheetData>
    <row r="1" spans="1:10">
      <c r="A1" s="1" t="s">
        <v>376</v>
      </c>
      <c r="G1" s="305" t="s">
        <v>406</v>
      </c>
    </row>
    <row r="2" spans="1:10">
      <c r="A2" s="2" t="s">
        <v>332</v>
      </c>
    </row>
    <row r="3" spans="1:10" ht="12" customHeight="1">
      <c r="A3" s="162" t="s">
        <v>228</v>
      </c>
      <c r="B3" s="403" t="s">
        <v>252</v>
      </c>
      <c r="C3" s="404"/>
      <c r="D3" s="405"/>
      <c r="E3" s="403" t="s">
        <v>253</v>
      </c>
      <c r="F3" s="404"/>
      <c r="G3" s="405"/>
      <c r="H3" s="403" t="s">
        <v>233</v>
      </c>
      <c r="I3" s="404" t="s">
        <v>230</v>
      </c>
      <c r="J3" s="405" t="s">
        <v>231</v>
      </c>
    </row>
    <row r="4" spans="1:10" ht="12" customHeight="1">
      <c r="A4" s="170" t="s">
        <v>165</v>
      </c>
      <c r="B4" s="171" t="s">
        <v>278</v>
      </c>
      <c r="C4" s="171" t="s">
        <v>279</v>
      </c>
      <c r="D4" s="171" t="s">
        <v>280</v>
      </c>
      <c r="E4" s="171" t="s">
        <v>278</v>
      </c>
      <c r="F4" s="171" t="s">
        <v>279</v>
      </c>
      <c r="G4" s="171" t="s">
        <v>280</v>
      </c>
      <c r="H4" s="171" t="s">
        <v>278</v>
      </c>
      <c r="I4" s="171" t="s">
        <v>279</v>
      </c>
      <c r="J4" s="171" t="s">
        <v>280</v>
      </c>
    </row>
    <row r="5" spans="1:10" ht="12" customHeight="1">
      <c r="A5" s="172">
        <v>1970</v>
      </c>
      <c r="B5" s="169">
        <v>154.03800000000001</v>
      </c>
      <c r="C5" s="169">
        <v>0</v>
      </c>
      <c r="D5" s="169">
        <v>154.03800000000001</v>
      </c>
      <c r="E5" s="169">
        <v>756.42989999999998</v>
      </c>
      <c r="F5" s="169">
        <v>0</v>
      </c>
      <c r="G5" s="169">
        <v>756.42989999999998</v>
      </c>
      <c r="H5" s="169">
        <v>910.46789999999999</v>
      </c>
      <c r="I5" s="169">
        <v>0</v>
      </c>
      <c r="J5" s="169">
        <v>910.46789999999999</v>
      </c>
    </row>
    <row r="6" spans="1:10" ht="12" customHeight="1">
      <c r="A6" s="172">
        <v>1971</v>
      </c>
      <c r="B6" s="169">
        <v>0</v>
      </c>
      <c r="C6" s="169">
        <v>0</v>
      </c>
      <c r="D6" s="169">
        <v>0</v>
      </c>
      <c r="E6" s="169">
        <v>131.84100000000001</v>
      </c>
      <c r="F6" s="169">
        <v>0</v>
      </c>
      <c r="G6" s="169">
        <v>131.84100000000001</v>
      </c>
      <c r="H6" s="169">
        <v>131.84100000000001</v>
      </c>
      <c r="I6" s="169">
        <v>0</v>
      </c>
      <c r="J6" s="169">
        <v>131.84100000000001</v>
      </c>
    </row>
    <row r="7" spans="1:10" ht="12" customHeight="1">
      <c r="A7" s="172">
        <v>1972</v>
      </c>
      <c r="B7" s="169">
        <v>0</v>
      </c>
      <c r="C7" s="169">
        <v>0</v>
      </c>
      <c r="D7" s="169">
        <v>0</v>
      </c>
      <c r="E7" s="169">
        <v>215.07660000000001</v>
      </c>
      <c r="F7" s="169">
        <v>0</v>
      </c>
      <c r="G7" s="169">
        <v>215.07660000000001</v>
      </c>
      <c r="H7" s="169">
        <v>215.07660000000001</v>
      </c>
      <c r="I7" s="169">
        <v>0</v>
      </c>
      <c r="J7" s="169">
        <v>215.07660000000001</v>
      </c>
    </row>
    <row r="8" spans="1:10" ht="12" customHeight="1">
      <c r="A8" s="172">
        <v>1973</v>
      </c>
      <c r="B8" s="169">
        <v>17.366</v>
      </c>
      <c r="C8" s="169">
        <v>0</v>
      </c>
      <c r="D8" s="169">
        <v>17.366</v>
      </c>
      <c r="E8" s="169">
        <v>94.304000000000002</v>
      </c>
      <c r="F8" s="169">
        <v>0</v>
      </c>
      <c r="G8" s="169">
        <v>94.304000000000002</v>
      </c>
      <c r="H8" s="169">
        <v>111.67</v>
      </c>
      <c r="I8" s="169">
        <v>0</v>
      </c>
      <c r="J8" s="169">
        <v>111.67</v>
      </c>
    </row>
    <row r="9" spans="1:10" ht="12" customHeight="1">
      <c r="A9" s="172">
        <v>1974</v>
      </c>
      <c r="B9" s="169">
        <v>0</v>
      </c>
      <c r="C9" s="169">
        <v>0</v>
      </c>
      <c r="D9" s="169">
        <v>0</v>
      </c>
      <c r="E9" s="169">
        <v>69.363299999999995</v>
      </c>
      <c r="F9" s="169">
        <v>0</v>
      </c>
      <c r="G9" s="169">
        <v>69.363299999999995</v>
      </c>
      <c r="H9" s="169">
        <v>69.363299999999995</v>
      </c>
      <c r="I9" s="169">
        <v>0</v>
      </c>
      <c r="J9" s="169">
        <v>69.363299999999995</v>
      </c>
    </row>
    <row r="10" spans="1:10" ht="12" customHeight="1">
      <c r="A10" s="172">
        <v>1975</v>
      </c>
      <c r="B10" s="169">
        <v>0</v>
      </c>
      <c r="C10" s="169">
        <v>0</v>
      </c>
      <c r="D10" s="169">
        <v>0</v>
      </c>
      <c r="E10" s="169">
        <v>175.595</v>
      </c>
      <c r="F10" s="169">
        <v>0</v>
      </c>
      <c r="G10" s="169">
        <v>175.595</v>
      </c>
      <c r="H10" s="169">
        <v>175.595</v>
      </c>
      <c r="I10" s="169">
        <v>0</v>
      </c>
      <c r="J10" s="169">
        <v>175.595</v>
      </c>
    </row>
    <row r="11" spans="1:10" ht="12" customHeight="1">
      <c r="A11" s="172">
        <v>1976</v>
      </c>
      <c r="B11" s="169">
        <v>0</v>
      </c>
      <c r="C11" s="169">
        <v>0</v>
      </c>
      <c r="D11" s="169">
        <v>0</v>
      </c>
      <c r="E11" s="169">
        <v>33.965000000000003</v>
      </c>
      <c r="F11" s="169">
        <v>0</v>
      </c>
      <c r="G11" s="169">
        <v>33.965000000000003</v>
      </c>
      <c r="H11" s="169">
        <v>33.965000000000003</v>
      </c>
      <c r="I11" s="169">
        <v>0</v>
      </c>
      <c r="J11" s="169">
        <v>33.965000000000003</v>
      </c>
    </row>
    <row r="12" spans="1:10" ht="12" customHeight="1">
      <c r="A12" s="172">
        <v>1977</v>
      </c>
      <c r="B12" s="169">
        <v>67.966999999999999</v>
      </c>
      <c r="C12" s="169">
        <v>0</v>
      </c>
      <c r="D12" s="169">
        <v>67.966999999999999</v>
      </c>
      <c r="E12" s="169">
        <v>179.4923</v>
      </c>
      <c r="F12" s="169">
        <v>0</v>
      </c>
      <c r="G12" s="169">
        <v>179.4923</v>
      </c>
      <c r="H12" s="169">
        <v>247.45929999999998</v>
      </c>
      <c r="I12" s="169">
        <v>0</v>
      </c>
      <c r="J12" s="169">
        <v>247.45929999999998</v>
      </c>
    </row>
    <row r="13" spans="1:10" ht="12" customHeight="1">
      <c r="A13" s="172">
        <v>1978</v>
      </c>
      <c r="B13" s="169">
        <v>0</v>
      </c>
      <c r="C13" s="169">
        <v>0</v>
      </c>
      <c r="D13" s="169">
        <v>0</v>
      </c>
      <c r="E13" s="169">
        <v>111.88</v>
      </c>
      <c r="F13" s="169">
        <v>0</v>
      </c>
      <c r="G13" s="169">
        <v>111.88</v>
      </c>
      <c r="H13" s="169">
        <v>111.88</v>
      </c>
      <c r="I13" s="169">
        <v>0</v>
      </c>
      <c r="J13" s="169">
        <v>111.88</v>
      </c>
    </row>
    <row r="14" spans="1:10" ht="12" customHeight="1">
      <c r="A14" s="172">
        <v>1979</v>
      </c>
      <c r="B14" s="169">
        <v>0</v>
      </c>
      <c r="C14" s="169">
        <v>0</v>
      </c>
      <c r="D14" s="169">
        <v>0</v>
      </c>
      <c r="E14" s="169">
        <v>18.356999999999999</v>
      </c>
      <c r="F14" s="169">
        <v>0</v>
      </c>
      <c r="G14" s="169">
        <v>18.356999999999999</v>
      </c>
      <c r="H14" s="169">
        <v>18.356999999999999</v>
      </c>
      <c r="I14" s="169">
        <v>0</v>
      </c>
      <c r="J14" s="169">
        <v>18.356999999999999</v>
      </c>
    </row>
    <row r="15" spans="1:10" ht="12" customHeight="1">
      <c r="A15" s="172">
        <v>1980</v>
      </c>
      <c r="B15" s="169">
        <v>0</v>
      </c>
      <c r="C15" s="169">
        <v>0</v>
      </c>
      <c r="D15" s="169">
        <v>0</v>
      </c>
      <c r="E15" s="169">
        <v>302.17399999999998</v>
      </c>
      <c r="F15" s="169">
        <v>0</v>
      </c>
      <c r="G15" s="169">
        <v>302.17399999999998</v>
      </c>
      <c r="H15" s="169">
        <v>302.17399999999998</v>
      </c>
      <c r="I15" s="169">
        <v>0</v>
      </c>
      <c r="J15" s="169">
        <v>302.17399999999998</v>
      </c>
    </row>
    <row r="16" spans="1:10" ht="12" customHeight="1">
      <c r="A16" s="172">
        <v>1981</v>
      </c>
      <c r="B16" s="169">
        <v>0</v>
      </c>
      <c r="C16" s="169">
        <v>0</v>
      </c>
      <c r="D16" s="169">
        <v>0</v>
      </c>
      <c r="E16" s="169">
        <v>47.459000000000003</v>
      </c>
      <c r="F16" s="169">
        <v>0</v>
      </c>
      <c r="G16" s="169">
        <v>47.459000000000003</v>
      </c>
      <c r="H16" s="169">
        <v>47.459000000000003</v>
      </c>
      <c r="I16" s="169">
        <v>0</v>
      </c>
      <c r="J16" s="169">
        <v>47.459000000000003</v>
      </c>
    </row>
    <row r="17" spans="1:10" ht="12" customHeight="1">
      <c r="A17" s="172">
        <v>1982</v>
      </c>
      <c r="B17" s="169">
        <v>243.1</v>
      </c>
      <c r="C17" s="169">
        <v>0</v>
      </c>
      <c r="D17" s="169">
        <v>243.1</v>
      </c>
      <c r="E17" s="169">
        <v>515.11890000000005</v>
      </c>
      <c r="F17" s="169">
        <v>0</v>
      </c>
      <c r="G17" s="169">
        <v>515.11890000000005</v>
      </c>
      <c r="H17" s="169">
        <v>758.21890000000008</v>
      </c>
      <c r="I17" s="169">
        <v>0</v>
      </c>
      <c r="J17" s="169">
        <v>758.21890000000008</v>
      </c>
    </row>
    <row r="18" spans="1:10" ht="12" customHeight="1">
      <c r="A18" s="172">
        <v>1983</v>
      </c>
      <c r="B18" s="169">
        <v>0</v>
      </c>
      <c r="C18" s="169">
        <v>0</v>
      </c>
      <c r="D18" s="169">
        <v>0</v>
      </c>
      <c r="E18" s="169">
        <v>1110.001</v>
      </c>
      <c r="F18" s="169">
        <v>0</v>
      </c>
      <c r="G18" s="169">
        <v>1110.001</v>
      </c>
      <c r="H18" s="169">
        <v>1110.001</v>
      </c>
      <c r="I18" s="169">
        <v>0</v>
      </c>
      <c r="J18" s="169">
        <v>1110.001</v>
      </c>
    </row>
    <row r="19" spans="1:10" ht="12" customHeight="1">
      <c r="A19" s="172">
        <v>1984</v>
      </c>
      <c r="B19" s="169">
        <v>215.28710000000001</v>
      </c>
      <c r="C19" s="169">
        <v>0</v>
      </c>
      <c r="D19" s="169">
        <v>215.28710000000001</v>
      </c>
      <c r="E19" s="169">
        <v>366.81169999999997</v>
      </c>
      <c r="F19" s="169">
        <v>0</v>
      </c>
      <c r="G19" s="169">
        <v>366.81169999999997</v>
      </c>
      <c r="H19" s="169">
        <v>582.09879999999998</v>
      </c>
      <c r="I19" s="169">
        <v>0</v>
      </c>
      <c r="J19" s="169">
        <v>582.09879999999998</v>
      </c>
    </row>
    <row r="20" spans="1:10" ht="12" customHeight="1">
      <c r="A20" s="172">
        <v>1985</v>
      </c>
      <c r="B20" s="169">
        <v>0</v>
      </c>
      <c r="C20" s="169">
        <v>0</v>
      </c>
      <c r="D20" s="169">
        <v>0</v>
      </c>
      <c r="E20" s="169">
        <v>1354.3877</v>
      </c>
      <c r="F20" s="169">
        <v>0</v>
      </c>
      <c r="G20" s="169">
        <v>1354.3877</v>
      </c>
      <c r="H20" s="169">
        <v>1354.3877</v>
      </c>
      <c r="I20" s="169">
        <v>0</v>
      </c>
      <c r="J20" s="169">
        <v>1354.3877</v>
      </c>
    </row>
    <row r="21" spans="1:10" ht="12" customHeight="1">
      <c r="A21" s="172">
        <v>1986</v>
      </c>
      <c r="B21" s="169">
        <v>138.244</v>
      </c>
      <c r="C21" s="169">
        <v>0</v>
      </c>
      <c r="D21" s="169">
        <v>138.244</v>
      </c>
      <c r="E21" s="169">
        <v>3212.83</v>
      </c>
      <c r="F21" s="169">
        <v>0</v>
      </c>
      <c r="G21" s="169">
        <v>3212.83</v>
      </c>
      <c r="H21" s="169">
        <v>3351.0740000000001</v>
      </c>
      <c r="I21" s="169">
        <v>0</v>
      </c>
      <c r="J21" s="169">
        <v>3351.0740000000001</v>
      </c>
    </row>
    <row r="22" spans="1:10" ht="12" customHeight="1">
      <c r="A22" s="172">
        <v>1987</v>
      </c>
      <c r="B22" s="169">
        <v>0</v>
      </c>
      <c r="C22" s="169">
        <v>0</v>
      </c>
      <c r="D22" s="169">
        <v>0</v>
      </c>
      <c r="E22" s="169">
        <v>8940.6640000000007</v>
      </c>
      <c r="F22" s="169">
        <v>241.5</v>
      </c>
      <c r="G22" s="169">
        <v>9182.1640000000007</v>
      </c>
      <c r="H22" s="169">
        <v>8940.6640000000007</v>
      </c>
      <c r="I22" s="169">
        <v>241.5</v>
      </c>
      <c r="J22" s="169">
        <v>9182.1640000000007</v>
      </c>
    </row>
    <row r="23" spans="1:10" ht="12" customHeight="1">
      <c r="A23" s="172">
        <v>1988</v>
      </c>
      <c r="B23" s="169">
        <v>0</v>
      </c>
      <c r="C23" s="169">
        <v>0</v>
      </c>
      <c r="D23" s="169">
        <v>0</v>
      </c>
      <c r="E23" s="169">
        <v>5641.9593000000004</v>
      </c>
      <c r="F23" s="169">
        <v>361</v>
      </c>
      <c r="G23" s="169">
        <v>6002.9593000000004</v>
      </c>
      <c r="H23" s="169">
        <v>5641.9593000000004</v>
      </c>
      <c r="I23" s="169">
        <v>361</v>
      </c>
      <c r="J23" s="169">
        <v>6002.9593000000004</v>
      </c>
    </row>
    <row r="24" spans="1:10" ht="12" customHeight="1">
      <c r="A24" s="172">
        <v>1989</v>
      </c>
      <c r="B24" s="169">
        <v>1505.93</v>
      </c>
      <c r="C24" s="169">
        <v>0</v>
      </c>
      <c r="D24" s="169">
        <v>1505.93</v>
      </c>
      <c r="E24" s="169">
        <v>9656.5020000000004</v>
      </c>
      <c r="F24" s="169">
        <v>0</v>
      </c>
      <c r="G24" s="169">
        <v>9656.5020000000004</v>
      </c>
      <c r="H24" s="169">
        <v>11162.432000000001</v>
      </c>
      <c r="I24" s="169">
        <v>0</v>
      </c>
      <c r="J24" s="169">
        <v>11162.432000000001</v>
      </c>
    </row>
    <row r="25" spans="1:10" ht="12" customHeight="1">
      <c r="A25" s="172">
        <v>1990</v>
      </c>
      <c r="B25" s="169">
        <v>0</v>
      </c>
      <c r="C25" s="169">
        <v>0</v>
      </c>
      <c r="D25" s="169">
        <v>0</v>
      </c>
      <c r="E25" s="169">
        <v>20429.131000000001</v>
      </c>
      <c r="F25" s="169">
        <v>1830.8</v>
      </c>
      <c r="G25" s="169">
        <v>22259.931</v>
      </c>
      <c r="H25" s="169">
        <v>20429.131000000001</v>
      </c>
      <c r="I25" s="169">
        <v>1830.8</v>
      </c>
      <c r="J25" s="169">
        <v>22259.931</v>
      </c>
    </row>
    <row r="26" spans="1:10" ht="12" customHeight="1">
      <c r="A26" s="172">
        <v>1991</v>
      </c>
      <c r="B26" s="169">
        <v>1348</v>
      </c>
      <c r="C26" s="169">
        <v>0</v>
      </c>
      <c r="D26" s="169">
        <v>1348</v>
      </c>
      <c r="E26" s="169">
        <v>15545.946</v>
      </c>
      <c r="F26" s="169">
        <v>678.01700000000005</v>
      </c>
      <c r="G26" s="169">
        <v>16223.963</v>
      </c>
      <c r="H26" s="169">
        <v>16893.946</v>
      </c>
      <c r="I26" s="169">
        <v>678.01700000000005</v>
      </c>
      <c r="J26" s="169">
        <v>17571.963</v>
      </c>
    </row>
    <row r="27" spans="1:10" ht="12" customHeight="1">
      <c r="A27" s="172">
        <v>1992</v>
      </c>
      <c r="B27" s="169">
        <v>0</v>
      </c>
      <c r="C27" s="169">
        <v>0</v>
      </c>
      <c r="D27" s="169">
        <v>0</v>
      </c>
      <c r="E27" s="169">
        <v>6666.7340000000004</v>
      </c>
      <c r="F27" s="169">
        <v>956.11649999999997</v>
      </c>
      <c r="G27" s="169">
        <v>7622.8505000000005</v>
      </c>
      <c r="H27" s="169">
        <v>6666.7340000000004</v>
      </c>
      <c r="I27" s="169">
        <v>956.11649999999997</v>
      </c>
      <c r="J27" s="169">
        <v>7622.8505000000005</v>
      </c>
    </row>
    <row r="28" spans="1:10" ht="12" customHeight="1">
      <c r="A28" s="172">
        <v>1993</v>
      </c>
      <c r="B28" s="169">
        <v>0</v>
      </c>
      <c r="C28" s="169">
        <v>0</v>
      </c>
      <c r="D28" s="169">
        <v>0</v>
      </c>
      <c r="E28" s="169">
        <v>2616.509</v>
      </c>
      <c r="F28" s="169">
        <v>486.73200000000003</v>
      </c>
      <c r="G28" s="169">
        <v>3103.241</v>
      </c>
      <c r="H28" s="169">
        <v>2616.509</v>
      </c>
      <c r="I28" s="169">
        <v>486.73200000000003</v>
      </c>
      <c r="J28" s="169">
        <v>3103.241</v>
      </c>
    </row>
    <row r="29" spans="1:10" ht="12" customHeight="1">
      <c r="A29" s="172">
        <v>1994</v>
      </c>
      <c r="B29" s="169">
        <v>0</v>
      </c>
      <c r="C29" s="169">
        <v>0</v>
      </c>
      <c r="D29" s="169">
        <v>0</v>
      </c>
      <c r="E29" s="169">
        <v>2713.41</v>
      </c>
      <c r="F29" s="169">
        <v>299.363</v>
      </c>
      <c r="G29" s="169">
        <v>3012.7729999999997</v>
      </c>
      <c r="H29" s="169">
        <v>2713.41</v>
      </c>
      <c r="I29" s="169">
        <v>299.363</v>
      </c>
      <c r="J29" s="169">
        <v>3012.7729999999997</v>
      </c>
    </row>
    <row r="30" spans="1:10" ht="12" customHeight="1">
      <c r="A30" s="172">
        <v>1995</v>
      </c>
      <c r="B30" s="169">
        <v>0</v>
      </c>
      <c r="C30" s="169">
        <v>0</v>
      </c>
      <c r="D30" s="169">
        <v>0</v>
      </c>
      <c r="E30" s="169">
        <v>5400.6</v>
      </c>
      <c r="F30" s="169">
        <v>372.3</v>
      </c>
      <c r="G30" s="169">
        <v>5772.9000000000005</v>
      </c>
      <c r="H30" s="169">
        <v>5400.6</v>
      </c>
      <c r="I30" s="169">
        <v>372.3</v>
      </c>
      <c r="J30" s="169">
        <v>5772.9000000000005</v>
      </c>
    </row>
    <row r="31" spans="1:10" ht="12" customHeight="1">
      <c r="A31" s="172">
        <v>1996</v>
      </c>
      <c r="B31" s="169">
        <v>0</v>
      </c>
      <c r="C31" s="169">
        <v>0</v>
      </c>
      <c r="D31" s="169">
        <v>0</v>
      </c>
      <c r="E31" s="169">
        <v>4106.134</v>
      </c>
      <c r="F31" s="169">
        <v>1435</v>
      </c>
      <c r="G31" s="169">
        <v>5541.134</v>
      </c>
      <c r="H31" s="169">
        <v>4106.134</v>
      </c>
      <c r="I31" s="169">
        <v>1435</v>
      </c>
      <c r="J31" s="169">
        <v>5541.134</v>
      </c>
    </row>
    <row r="32" spans="1:10" ht="12" customHeight="1">
      <c r="A32" s="172">
        <v>1997</v>
      </c>
      <c r="B32" s="169">
        <v>0</v>
      </c>
      <c r="C32" s="169">
        <v>0</v>
      </c>
      <c r="D32" s="169">
        <v>0</v>
      </c>
      <c r="E32" s="169">
        <v>5024.2479999999996</v>
      </c>
      <c r="F32" s="169">
        <v>948</v>
      </c>
      <c r="G32" s="169">
        <v>5972.2479999999996</v>
      </c>
      <c r="H32" s="169">
        <v>5024.2479999999996</v>
      </c>
      <c r="I32" s="169">
        <v>948</v>
      </c>
      <c r="J32" s="169">
        <v>5972.2479999999996</v>
      </c>
    </row>
    <row r="33" spans="1:10" ht="12" customHeight="1">
      <c r="A33" s="172">
        <v>1998</v>
      </c>
      <c r="B33" s="169">
        <v>399</v>
      </c>
      <c r="C33" s="169">
        <v>0</v>
      </c>
      <c r="D33" s="169">
        <v>399</v>
      </c>
      <c r="E33" s="169">
        <v>9469.3119999999999</v>
      </c>
      <c r="F33" s="169">
        <v>3299.0861</v>
      </c>
      <c r="G33" s="169">
        <v>12768.3981</v>
      </c>
      <c r="H33" s="169">
        <v>9868.3119999999999</v>
      </c>
      <c r="I33" s="169">
        <v>3299.0861</v>
      </c>
      <c r="J33" s="169">
        <v>13167.3981</v>
      </c>
    </row>
    <row r="34" spans="1:10" ht="12" customHeight="1">
      <c r="A34" s="172">
        <v>1999</v>
      </c>
      <c r="B34" s="169">
        <v>460.92</v>
      </c>
      <c r="C34" s="169">
        <v>1225</v>
      </c>
      <c r="D34" s="169">
        <v>1685.92</v>
      </c>
      <c r="E34" s="169">
        <v>26216.762999999999</v>
      </c>
      <c r="F34" s="169">
        <v>14053.615234934001</v>
      </c>
      <c r="G34" s="169">
        <v>40270.378234934004</v>
      </c>
      <c r="H34" s="169">
        <v>26677.682999999997</v>
      </c>
      <c r="I34" s="169">
        <v>15278.615234934001</v>
      </c>
      <c r="J34" s="169">
        <v>41956.298234934002</v>
      </c>
    </row>
    <row r="35" spans="1:10" ht="12" customHeight="1">
      <c r="A35" s="172">
        <v>2000</v>
      </c>
      <c r="B35" s="169">
        <v>4115.4666999999999</v>
      </c>
      <c r="C35" s="169">
        <v>3950</v>
      </c>
      <c r="D35" s="169">
        <v>8065.4666999999999</v>
      </c>
      <c r="E35" s="169">
        <v>25360.009300000002</v>
      </c>
      <c r="F35" s="169">
        <v>26101.287764150002</v>
      </c>
      <c r="G35" s="169">
        <v>51461.29706415</v>
      </c>
      <c r="H35" s="169">
        <v>29475.476000000002</v>
      </c>
      <c r="I35" s="169">
        <v>30051.287764150002</v>
      </c>
      <c r="J35" s="169">
        <v>59526.763764149997</v>
      </c>
    </row>
    <row r="36" spans="1:10" ht="12" customHeight="1">
      <c r="A36" s="172">
        <v>2001</v>
      </c>
      <c r="B36" s="169">
        <v>21195.039912929999</v>
      </c>
      <c r="C36" s="169">
        <v>5363</v>
      </c>
      <c r="D36" s="169">
        <v>26558.039912929999</v>
      </c>
      <c r="E36" s="169">
        <v>78866.985024146998</v>
      </c>
      <c r="F36" s="169">
        <v>34103.458176708002</v>
      </c>
      <c r="G36" s="169">
        <v>112970.44320085499</v>
      </c>
      <c r="H36" s="169">
        <v>100062.02493707699</v>
      </c>
      <c r="I36" s="169">
        <v>39466.458176708002</v>
      </c>
      <c r="J36" s="169">
        <v>139528.48311378498</v>
      </c>
    </row>
    <row r="37" spans="1:10" ht="12" customHeight="1">
      <c r="A37" s="172">
        <v>2002</v>
      </c>
      <c r="B37" s="169">
        <v>46350.396199868002</v>
      </c>
      <c r="C37" s="169">
        <v>13657.862669643</v>
      </c>
      <c r="D37" s="169">
        <v>60008.258869511003</v>
      </c>
      <c r="E37" s="169">
        <v>115778.892586362</v>
      </c>
      <c r="F37" s="169">
        <v>40620.833477879001</v>
      </c>
      <c r="G37" s="169">
        <v>156399.726064241</v>
      </c>
      <c r="H37" s="169">
        <v>162129.28878623</v>
      </c>
      <c r="I37" s="169">
        <v>54278.696147522001</v>
      </c>
      <c r="J37" s="169">
        <v>216407.98493375198</v>
      </c>
    </row>
    <row r="38" spans="1:10" ht="12" customHeight="1">
      <c r="A38" s="172">
        <v>2003</v>
      </c>
      <c r="B38" s="169">
        <v>0</v>
      </c>
      <c r="C38" s="169">
        <v>869.5</v>
      </c>
      <c r="D38" s="169">
        <v>869.5</v>
      </c>
      <c r="E38" s="169">
        <v>38667.202059570001</v>
      </c>
      <c r="F38" s="169">
        <v>10308.301267968</v>
      </c>
      <c r="G38" s="169">
        <v>48975.503327537997</v>
      </c>
      <c r="H38" s="169">
        <v>38667.202059570001</v>
      </c>
      <c r="I38" s="169">
        <v>11177.801267968</v>
      </c>
      <c r="J38" s="169">
        <v>49845.003327537997</v>
      </c>
    </row>
    <row r="39" spans="1:10" ht="12" customHeight="1">
      <c r="A39" s="172">
        <v>2004</v>
      </c>
      <c r="B39" s="169">
        <v>0</v>
      </c>
      <c r="C39" s="169">
        <v>0</v>
      </c>
      <c r="D39" s="169">
        <v>0</v>
      </c>
      <c r="E39" s="169">
        <v>16409.174400383999</v>
      </c>
      <c r="F39" s="169">
        <v>4712.4144960760004</v>
      </c>
      <c r="G39" s="169">
        <v>21121.588896460002</v>
      </c>
      <c r="H39" s="169">
        <v>16409.174400383999</v>
      </c>
      <c r="I39" s="169">
        <v>4712.4144960760004</v>
      </c>
      <c r="J39" s="169">
        <v>21121.588896460002</v>
      </c>
    </row>
    <row r="40" spans="1:10" ht="12" customHeight="1">
      <c r="A40" s="172">
        <v>2005</v>
      </c>
      <c r="B40" s="169">
        <v>2155</v>
      </c>
      <c r="C40" s="169">
        <v>2825</v>
      </c>
      <c r="D40" s="169">
        <v>4980</v>
      </c>
      <c r="E40" s="169">
        <v>27629.409225064999</v>
      </c>
      <c r="F40" s="169">
        <v>8744.57</v>
      </c>
      <c r="G40" s="169">
        <v>36373.979225064999</v>
      </c>
      <c r="H40" s="169">
        <v>29784.409225064999</v>
      </c>
      <c r="I40" s="169">
        <v>11569.57</v>
      </c>
      <c r="J40" s="169">
        <v>41353.979225064999</v>
      </c>
    </row>
    <row r="41" spans="1:10" ht="12" customHeight="1">
      <c r="A41" s="172">
        <v>2006</v>
      </c>
      <c r="B41" s="169">
        <v>0</v>
      </c>
      <c r="C41" s="169">
        <v>0</v>
      </c>
      <c r="D41" s="169">
        <v>0</v>
      </c>
      <c r="E41" s="169">
        <v>7940.4751999999999</v>
      </c>
      <c r="F41" s="169">
        <v>2629.6</v>
      </c>
      <c r="G41" s="169">
        <v>10570.075199999999</v>
      </c>
      <c r="H41" s="169">
        <v>7940.4751999999999</v>
      </c>
      <c r="I41" s="169">
        <v>2629.6</v>
      </c>
      <c r="J41" s="169">
        <v>10570.075199999999</v>
      </c>
    </row>
    <row r="42" spans="1:10" ht="12" customHeight="1">
      <c r="A42" s="172">
        <v>2007</v>
      </c>
      <c r="B42" s="169">
        <v>0</v>
      </c>
      <c r="C42" s="169">
        <v>0</v>
      </c>
      <c r="D42" s="169">
        <v>0</v>
      </c>
      <c r="E42" s="169">
        <v>6213.6680782209996</v>
      </c>
      <c r="F42" s="169">
        <v>1983</v>
      </c>
      <c r="G42" s="169">
        <v>8196.6680782209987</v>
      </c>
      <c r="H42" s="169">
        <v>6213.6680782209996</v>
      </c>
      <c r="I42" s="169">
        <v>1983</v>
      </c>
      <c r="J42" s="169">
        <v>8196.6680782209987</v>
      </c>
    </row>
    <row r="43" spans="1:10" ht="12" customHeight="1">
      <c r="A43" s="172">
        <v>2008</v>
      </c>
      <c r="B43" s="169">
        <v>182072.71220000001</v>
      </c>
      <c r="C43" s="169">
        <v>10379.5497</v>
      </c>
      <c r="D43" s="169">
        <v>192452.26190000001</v>
      </c>
      <c r="E43" s="169">
        <v>51362.376499999998</v>
      </c>
      <c r="F43" s="169">
        <v>32471.533800000001</v>
      </c>
      <c r="G43" s="169">
        <v>83833.910300000003</v>
      </c>
      <c r="H43" s="169">
        <v>233435.08870000002</v>
      </c>
      <c r="I43" s="169">
        <v>42851.083500000001</v>
      </c>
      <c r="J43" s="169">
        <v>276286.17220000003</v>
      </c>
    </row>
    <row r="44" spans="1:10" ht="12" customHeight="1">
      <c r="A44" s="172">
        <v>2009</v>
      </c>
      <c r="B44" s="169">
        <v>35703.754122689999</v>
      </c>
      <c r="C44" s="169">
        <v>21930.718598201001</v>
      </c>
      <c r="D44" s="169">
        <v>57634.472720891004</v>
      </c>
      <c r="E44" s="169">
        <v>149163.722142043</v>
      </c>
      <c r="F44" s="169">
        <v>122494.58222337</v>
      </c>
      <c r="G44" s="169">
        <v>271658.30436541303</v>
      </c>
      <c r="H44" s="169">
        <v>184867.47626473301</v>
      </c>
      <c r="I44" s="169">
        <v>144425.300821571</v>
      </c>
      <c r="J44" s="169">
        <v>329292.77708630404</v>
      </c>
    </row>
    <row r="45" spans="1:10" ht="12" customHeight="1">
      <c r="A45" s="172">
        <v>2010</v>
      </c>
      <c r="B45" s="169">
        <v>4046.8552614260002</v>
      </c>
      <c r="C45" s="169">
        <v>0</v>
      </c>
      <c r="D45" s="169">
        <v>4046.8552614260002</v>
      </c>
      <c r="E45" s="169">
        <v>21877.531135652502</v>
      </c>
      <c r="F45" s="169">
        <v>14041.548656778999</v>
      </c>
      <c r="G45" s="169">
        <v>35919.079792431497</v>
      </c>
      <c r="H45" s="169">
        <v>25924.386397078502</v>
      </c>
      <c r="I45" s="169">
        <v>14041.548656778999</v>
      </c>
      <c r="J45" s="169">
        <v>39965.935053857494</v>
      </c>
    </row>
    <row r="46" spans="1:10" ht="12" customHeight="1">
      <c r="A46" s="172">
        <v>2011</v>
      </c>
      <c r="B46" s="169">
        <v>6577.4381961210001</v>
      </c>
      <c r="C46" s="169">
        <v>1410.88</v>
      </c>
      <c r="D46" s="169">
        <v>7988.3181961210003</v>
      </c>
      <c r="E46" s="169">
        <v>22658.174441291001</v>
      </c>
      <c r="F46" s="169">
        <v>4906.1530221639996</v>
      </c>
      <c r="G46" s="169">
        <v>27564.327463455</v>
      </c>
      <c r="H46" s="169">
        <v>29235.612637411999</v>
      </c>
      <c r="I46" s="169">
        <v>6317.0330221639997</v>
      </c>
      <c r="J46" s="169">
        <v>35552.645659576003</v>
      </c>
    </row>
    <row r="47" spans="1:10" ht="12" customHeight="1">
      <c r="A47" s="172">
        <v>2012</v>
      </c>
      <c r="B47" s="169">
        <v>323.069778031</v>
      </c>
      <c r="C47" s="169">
        <v>0</v>
      </c>
      <c r="D47" s="169">
        <v>323.069778031</v>
      </c>
      <c r="E47" s="169">
        <v>35023.379508329002</v>
      </c>
      <c r="F47" s="169">
        <v>18289.366838695001</v>
      </c>
      <c r="G47" s="169">
        <v>53312.746347024004</v>
      </c>
      <c r="H47" s="169">
        <v>35346.449286360003</v>
      </c>
      <c r="I47" s="169">
        <v>18289.366838695001</v>
      </c>
      <c r="J47" s="169">
        <v>53635.816125055004</v>
      </c>
    </row>
    <row r="48" spans="1:10" ht="12" customHeight="1">
      <c r="A48" s="172">
        <v>2013</v>
      </c>
      <c r="B48" s="169">
        <v>2408.446066854</v>
      </c>
      <c r="C48" s="169">
        <v>0</v>
      </c>
      <c r="D48" s="169">
        <v>2408.446066854</v>
      </c>
      <c r="E48" s="169">
        <v>28949.268146457998</v>
      </c>
      <c r="F48" s="169">
        <v>13804.592772263</v>
      </c>
      <c r="G48" s="169">
        <v>42753.860918720995</v>
      </c>
      <c r="H48" s="169">
        <v>31357.714213312</v>
      </c>
      <c r="I48" s="169">
        <v>13804.592772263</v>
      </c>
      <c r="J48" s="169">
        <v>45162.306985574993</v>
      </c>
    </row>
    <row r="49" spans="1:10" ht="12" customHeight="1">
      <c r="A49" s="172">
        <v>2014</v>
      </c>
      <c r="B49" s="169">
        <v>939.114142657</v>
      </c>
      <c r="C49" s="169">
        <v>0</v>
      </c>
      <c r="D49" s="169">
        <v>939.114142657</v>
      </c>
      <c r="E49" s="169">
        <v>40391.504266363998</v>
      </c>
      <c r="F49" s="169">
        <v>30370.393465500001</v>
      </c>
      <c r="G49" s="169">
        <v>70761.897731863995</v>
      </c>
      <c r="H49" s="169">
        <v>41330.618409021001</v>
      </c>
      <c r="I49" s="169">
        <v>30370.393465500001</v>
      </c>
      <c r="J49" s="169">
        <v>71701.011874520991</v>
      </c>
    </row>
    <row r="50" spans="1:10" ht="12" customHeight="1">
      <c r="A50" s="172">
        <v>2015</v>
      </c>
      <c r="B50" s="169">
        <v>0</v>
      </c>
      <c r="C50" s="169">
        <v>0</v>
      </c>
      <c r="D50" s="169">
        <v>0</v>
      </c>
      <c r="E50" s="169">
        <v>75942.058863180806</v>
      </c>
      <c r="F50" s="169">
        <v>19793.757023919999</v>
      </c>
      <c r="G50" s="169">
        <v>95735.815887100805</v>
      </c>
      <c r="H50" s="169">
        <v>75942.058863180806</v>
      </c>
      <c r="I50" s="169">
        <v>19793.757023919999</v>
      </c>
      <c r="J50" s="169">
        <v>95735.815887100805</v>
      </c>
    </row>
    <row r="51" spans="1:10" ht="12" customHeight="1">
      <c r="A51" s="172">
        <v>2016</v>
      </c>
      <c r="B51" s="169">
        <v>0</v>
      </c>
      <c r="C51" s="169">
        <v>0</v>
      </c>
      <c r="D51" s="169">
        <v>0</v>
      </c>
      <c r="E51" s="169">
        <v>90823.348587291199</v>
      </c>
      <c r="F51" s="169">
        <v>42864.396345205001</v>
      </c>
      <c r="G51" s="169">
        <v>133687.74493249619</v>
      </c>
      <c r="H51" s="169">
        <v>90823.348587291199</v>
      </c>
      <c r="I51" s="169">
        <v>42864.396345205001</v>
      </c>
      <c r="J51" s="169">
        <v>133687.74493249619</v>
      </c>
    </row>
    <row r="52" spans="1:10" ht="12" customHeight="1">
      <c r="A52" s="172">
        <v>2017</v>
      </c>
      <c r="B52" s="169">
        <v>0</v>
      </c>
      <c r="C52" s="169">
        <v>0</v>
      </c>
      <c r="D52" s="169">
        <v>0</v>
      </c>
      <c r="E52" s="169">
        <v>57687.802908709004</v>
      </c>
      <c r="F52" s="169">
        <v>27397.367525201</v>
      </c>
      <c r="G52" s="169">
        <v>85085.170433910011</v>
      </c>
      <c r="H52" s="169">
        <v>57687.802908709004</v>
      </c>
      <c r="I52" s="169">
        <v>27397.367525201</v>
      </c>
      <c r="J52" s="169">
        <v>85085.170433910011</v>
      </c>
    </row>
    <row r="53" spans="1:10" ht="12" customHeight="1">
      <c r="A53" s="172">
        <v>2018</v>
      </c>
      <c r="B53" s="169">
        <v>0</v>
      </c>
      <c r="C53" s="169">
        <v>0</v>
      </c>
      <c r="D53" s="169">
        <v>0</v>
      </c>
      <c r="E53" s="169">
        <v>49420.138110102998</v>
      </c>
      <c r="F53" s="169">
        <v>25892.252999041</v>
      </c>
      <c r="G53" s="169">
        <v>75312.391109143995</v>
      </c>
      <c r="H53" s="169">
        <v>49420.138110102998</v>
      </c>
      <c r="I53" s="169">
        <v>25892.252999041</v>
      </c>
      <c r="J53" s="169">
        <v>75312.391109143995</v>
      </c>
    </row>
    <row r="54" spans="1:10" ht="12" customHeight="1">
      <c r="A54" s="172">
        <v>2019</v>
      </c>
      <c r="B54" s="169">
        <v>17573.400987793</v>
      </c>
      <c r="C54" s="169">
        <v>3855</v>
      </c>
      <c r="D54" s="169">
        <v>21428.400987793</v>
      </c>
      <c r="E54" s="169">
        <v>55100.950677920002</v>
      </c>
      <c r="F54" s="169">
        <v>32373.048003066</v>
      </c>
      <c r="G54" s="169">
        <v>87473.998680985998</v>
      </c>
      <c r="H54" s="169">
        <v>72674.351665713009</v>
      </c>
      <c r="I54" s="169">
        <v>36228.048003065996</v>
      </c>
      <c r="J54" s="169">
        <v>108902.39966877899</v>
      </c>
    </row>
    <row r="55" spans="1:10">
      <c r="A55" t="s">
        <v>377</v>
      </c>
      <c r="B55" s="164"/>
      <c r="C55" s="164"/>
      <c r="D55" s="164"/>
      <c r="E55" s="164"/>
      <c r="F55" s="164"/>
      <c r="G55" s="165"/>
      <c r="H55" s="165"/>
      <c r="I55" s="165"/>
      <c r="J55" s="165"/>
    </row>
    <row r="56" spans="1:10">
      <c r="A56" s="5"/>
      <c r="B56" s="5"/>
      <c r="C56" s="5"/>
      <c r="D56" s="5"/>
      <c r="E56" s="5"/>
      <c r="F56" s="5"/>
      <c r="G56" s="5"/>
      <c r="H56" s="5"/>
      <c r="I56" s="5"/>
      <c r="J56" s="5"/>
    </row>
    <row r="57" spans="1:10" ht="11.45" customHeight="1">
      <c r="A57" s="166"/>
      <c r="B57" s="406"/>
      <c r="C57" s="406"/>
      <c r="D57" s="406"/>
      <c r="E57" s="406"/>
      <c r="F57" s="406"/>
      <c r="G57" s="406"/>
      <c r="H57" s="406"/>
      <c r="I57" s="406"/>
      <c r="J57" s="406"/>
    </row>
    <row r="58" spans="1:10" ht="11.45" customHeight="1">
      <c r="A58" s="166"/>
      <c r="B58" s="167"/>
      <c r="C58" s="167"/>
      <c r="D58" s="167"/>
      <c r="E58" s="167"/>
      <c r="F58" s="167"/>
      <c r="G58" s="167"/>
      <c r="H58" s="167"/>
      <c r="I58" s="167"/>
      <c r="J58" s="167"/>
    </row>
    <row r="59" spans="1:10" ht="11.45" customHeight="1">
      <c r="A59" s="168"/>
      <c r="B59" s="169"/>
      <c r="C59" s="169"/>
      <c r="D59" s="169"/>
      <c r="E59" s="169"/>
      <c r="F59" s="169"/>
      <c r="G59" s="169"/>
      <c r="H59" s="169"/>
      <c r="I59" s="169"/>
      <c r="J59" s="169"/>
    </row>
    <row r="60" spans="1:10" ht="11.45" customHeight="1">
      <c r="A60" s="168"/>
      <c r="B60" s="169"/>
      <c r="C60" s="169"/>
      <c r="D60" s="169"/>
      <c r="E60" s="169"/>
      <c r="F60" s="169"/>
      <c r="G60" s="169"/>
      <c r="H60" s="169"/>
      <c r="I60" s="169"/>
      <c r="J60" s="169"/>
    </row>
    <row r="61" spans="1:10" ht="11.45" customHeight="1">
      <c r="A61" s="168"/>
      <c r="B61" s="169"/>
      <c r="C61" s="169"/>
      <c r="D61" s="169"/>
      <c r="E61" s="169"/>
      <c r="F61" s="169"/>
      <c r="G61" s="169"/>
      <c r="H61" s="169"/>
      <c r="I61" s="169"/>
      <c r="J61" s="169"/>
    </row>
    <row r="62" spans="1:10" ht="11.45" customHeight="1">
      <c r="A62" s="168"/>
      <c r="B62" s="169"/>
      <c r="C62" s="169"/>
      <c r="D62" s="169"/>
      <c r="E62" s="169"/>
      <c r="F62" s="169"/>
      <c r="G62" s="169"/>
      <c r="H62" s="169"/>
      <c r="I62" s="169"/>
      <c r="J62" s="169"/>
    </row>
    <row r="63" spans="1:10" ht="11.45" customHeight="1">
      <c r="A63" s="168"/>
      <c r="B63" s="169"/>
      <c r="C63" s="169"/>
      <c r="D63" s="169"/>
      <c r="E63" s="169"/>
      <c r="F63" s="169"/>
      <c r="G63" s="169"/>
      <c r="H63" s="169"/>
      <c r="I63" s="169"/>
      <c r="J63" s="169"/>
    </row>
    <row r="64" spans="1:10" ht="11.45" customHeight="1">
      <c r="A64" s="168"/>
      <c r="B64" s="169"/>
      <c r="C64" s="169"/>
      <c r="D64" s="169"/>
      <c r="E64" s="169"/>
      <c r="F64" s="169"/>
      <c r="G64" s="169"/>
      <c r="H64" s="169"/>
      <c r="I64" s="169"/>
      <c r="J64" s="169"/>
    </row>
    <row r="65" spans="1:10" ht="11.45" customHeight="1">
      <c r="A65" s="168"/>
      <c r="B65" s="169"/>
      <c r="C65" s="169"/>
      <c r="D65" s="169"/>
      <c r="E65" s="169"/>
      <c r="F65" s="169"/>
      <c r="G65" s="169"/>
      <c r="H65" s="169"/>
      <c r="I65" s="169"/>
      <c r="J65" s="169"/>
    </row>
    <row r="66" spans="1:10" ht="11.45" customHeight="1">
      <c r="A66" s="168"/>
      <c r="B66" s="169"/>
      <c r="C66" s="169"/>
      <c r="D66" s="169"/>
      <c r="E66" s="169"/>
      <c r="F66" s="169"/>
      <c r="G66" s="169"/>
      <c r="H66" s="169"/>
      <c r="I66" s="169"/>
      <c r="J66" s="169"/>
    </row>
    <row r="67" spans="1:10" ht="11.45" customHeight="1">
      <c r="A67" s="168"/>
      <c r="B67" s="169"/>
      <c r="C67" s="169"/>
      <c r="D67" s="169"/>
      <c r="E67" s="169"/>
      <c r="F67" s="169"/>
      <c r="G67" s="169"/>
      <c r="H67" s="169"/>
      <c r="I67" s="169"/>
      <c r="J67" s="169"/>
    </row>
    <row r="68" spans="1:10" ht="11.45" customHeight="1">
      <c r="A68" s="168"/>
      <c r="B68" s="169"/>
      <c r="C68" s="169"/>
      <c r="D68" s="169"/>
      <c r="E68" s="169"/>
      <c r="F68" s="169"/>
      <c r="G68" s="169"/>
      <c r="H68" s="169"/>
      <c r="I68" s="169"/>
      <c r="J68" s="169"/>
    </row>
    <row r="69" spans="1:10" ht="11.45" customHeight="1">
      <c r="A69" s="168"/>
      <c r="B69" s="169"/>
      <c r="C69" s="169"/>
      <c r="D69" s="169"/>
      <c r="E69" s="169"/>
      <c r="F69" s="169"/>
      <c r="G69" s="169"/>
      <c r="H69" s="169"/>
      <c r="I69" s="169"/>
      <c r="J69" s="169"/>
    </row>
    <row r="70" spans="1:10" ht="11.45" customHeight="1">
      <c r="A70" s="168"/>
      <c r="B70" s="169"/>
      <c r="C70" s="169"/>
      <c r="D70" s="169"/>
      <c r="E70" s="169"/>
      <c r="F70" s="169"/>
      <c r="G70" s="169"/>
      <c r="H70" s="169"/>
      <c r="I70" s="169"/>
      <c r="J70" s="169"/>
    </row>
    <row r="71" spans="1:10" ht="11.45" customHeight="1">
      <c r="A71" s="168"/>
      <c r="B71" s="169"/>
      <c r="C71" s="169"/>
      <c r="D71" s="169"/>
      <c r="E71" s="169"/>
      <c r="F71" s="169"/>
      <c r="G71" s="169"/>
      <c r="H71" s="169"/>
      <c r="I71" s="169"/>
      <c r="J71" s="169"/>
    </row>
    <row r="72" spans="1:10" ht="11.45" customHeight="1">
      <c r="A72" s="168"/>
      <c r="B72" s="169"/>
      <c r="C72" s="169"/>
      <c r="D72" s="169"/>
      <c r="E72" s="169"/>
      <c r="F72" s="169"/>
      <c r="G72" s="169"/>
      <c r="H72" s="169"/>
      <c r="I72" s="169"/>
      <c r="J72" s="169"/>
    </row>
    <row r="73" spans="1:10" ht="11.45" customHeight="1">
      <c r="A73" s="168"/>
      <c r="B73" s="169"/>
      <c r="C73" s="169"/>
      <c r="D73" s="169"/>
      <c r="E73" s="169"/>
      <c r="F73" s="169"/>
      <c r="G73" s="169"/>
      <c r="H73" s="169"/>
      <c r="I73" s="169"/>
      <c r="J73" s="169"/>
    </row>
    <row r="74" spans="1:10" ht="11.45" customHeight="1">
      <c r="A74" s="168"/>
      <c r="B74" s="169"/>
      <c r="C74" s="169"/>
      <c r="D74" s="169"/>
      <c r="E74" s="169"/>
      <c r="F74" s="169"/>
      <c r="G74" s="169"/>
      <c r="H74" s="169"/>
      <c r="I74" s="169"/>
      <c r="J74" s="169"/>
    </row>
    <row r="75" spans="1:10" ht="11.45" customHeight="1">
      <c r="A75" s="168"/>
      <c r="B75" s="169"/>
      <c r="C75" s="169"/>
      <c r="D75" s="169"/>
      <c r="E75" s="169"/>
      <c r="F75" s="169"/>
      <c r="G75" s="169"/>
      <c r="H75" s="169"/>
      <c r="I75" s="169"/>
      <c r="J75" s="169"/>
    </row>
    <row r="76" spans="1:10" ht="11.45" customHeight="1">
      <c r="A76" s="168"/>
      <c r="B76" s="169"/>
      <c r="C76" s="169"/>
      <c r="D76" s="169"/>
      <c r="E76" s="169"/>
      <c r="F76" s="169"/>
      <c r="G76" s="169"/>
      <c r="H76" s="169"/>
      <c r="I76" s="169"/>
      <c r="J76" s="169"/>
    </row>
    <row r="77" spans="1:10" ht="11.45" customHeight="1">
      <c r="A77" s="168"/>
      <c r="B77" s="169"/>
      <c r="C77" s="169"/>
      <c r="D77" s="169"/>
      <c r="E77" s="169"/>
      <c r="F77" s="169"/>
      <c r="G77" s="169"/>
      <c r="H77" s="169"/>
      <c r="I77" s="169"/>
      <c r="J77" s="169"/>
    </row>
    <row r="78" spans="1:10" ht="11.45" customHeight="1">
      <c r="A78" s="168"/>
      <c r="B78" s="169"/>
      <c r="C78" s="169"/>
      <c r="D78" s="169"/>
      <c r="E78" s="169"/>
      <c r="F78" s="169"/>
      <c r="G78" s="169"/>
      <c r="H78" s="169"/>
      <c r="I78" s="169"/>
      <c r="J78" s="169"/>
    </row>
    <row r="79" spans="1:10" ht="11.45" customHeight="1">
      <c r="A79" s="168"/>
      <c r="B79" s="169"/>
      <c r="C79" s="169"/>
      <c r="D79" s="169"/>
      <c r="E79" s="169"/>
      <c r="F79" s="169"/>
      <c r="G79" s="169"/>
      <c r="H79" s="169"/>
      <c r="I79" s="169"/>
      <c r="J79" s="169"/>
    </row>
    <row r="80" spans="1:10" ht="11.45" customHeight="1">
      <c r="A80" s="168"/>
      <c r="B80" s="169"/>
      <c r="C80" s="169"/>
      <c r="D80" s="169"/>
      <c r="E80" s="169"/>
      <c r="F80" s="169"/>
      <c r="G80" s="169"/>
      <c r="H80" s="169"/>
      <c r="I80" s="169"/>
      <c r="J80" s="169"/>
    </row>
    <row r="81" spans="1:10" ht="11.45" customHeight="1">
      <c r="A81" s="168"/>
      <c r="B81" s="169"/>
      <c r="C81" s="169"/>
      <c r="D81" s="169"/>
      <c r="E81" s="169"/>
      <c r="F81" s="169"/>
      <c r="G81" s="169"/>
      <c r="H81" s="169"/>
      <c r="I81" s="169"/>
      <c r="J81" s="169"/>
    </row>
    <row r="82" spans="1:10" ht="11.45" customHeight="1">
      <c r="A82" s="168"/>
      <c r="B82" s="169"/>
      <c r="C82" s="169"/>
      <c r="D82" s="169"/>
      <c r="E82" s="169"/>
      <c r="F82" s="169"/>
      <c r="G82" s="169"/>
      <c r="H82" s="169"/>
      <c r="I82" s="169"/>
      <c r="J82" s="169"/>
    </row>
    <row r="83" spans="1:10" ht="11.45" customHeight="1">
      <c r="A83" s="168"/>
      <c r="B83" s="169"/>
      <c r="C83" s="169"/>
      <c r="D83" s="169"/>
      <c r="E83" s="169"/>
      <c r="F83" s="169"/>
      <c r="G83" s="169"/>
      <c r="H83" s="169"/>
      <c r="I83" s="169"/>
      <c r="J83" s="169"/>
    </row>
    <row r="84" spans="1:10" ht="11.45" customHeight="1">
      <c r="A84" s="168"/>
      <c r="B84" s="169"/>
      <c r="C84" s="169"/>
      <c r="D84" s="169"/>
      <c r="E84" s="169"/>
      <c r="F84" s="169"/>
      <c r="G84" s="169"/>
      <c r="H84" s="169"/>
      <c r="I84" s="169"/>
      <c r="J84" s="169"/>
    </row>
    <row r="85" spans="1:10" ht="11.45" customHeight="1">
      <c r="A85" s="168"/>
      <c r="B85" s="169"/>
      <c r="C85" s="169"/>
      <c r="D85" s="169"/>
      <c r="E85" s="169"/>
      <c r="F85" s="169"/>
      <c r="G85" s="169"/>
      <c r="H85" s="169"/>
      <c r="I85" s="169"/>
      <c r="J85" s="169"/>
    </row>
    <row r="86" spans="1:10" ht="11.45" customHeight="1">
      <c r="A86" s="168"/>
      <c r="B86" s="169"/>
      <c r="C86" s="169"/>
      <c r="D86" s="169"/>
      <c r="E86" s="169"/>
      <c r="F86" s="169"/>
      <c r="G86" s="169"/>
      <c r="H86" s="169"/>
      <c r="I86" s="169"/>
      <c r="J86" s="169"/>
    </row>
    <row r="87" spans="1:10" ht="11.45" customHeight="1">
      <c r="A87" s="168"/>
      <c r="B87" s="169"/>
      <c r="C87" s="169"/>
      <c r="D87" s="169"/>
      <c r="E87" s="169"/>
      <c r="F87" s="169"/>
      <c r="G87" s="169"/>
      <c r="H87" s="169"/>
      <c r="I87" s="169"/>
      <c r="J87" s="169"/>
    </row>
    <row r="88" spans="1:10" ht="11.45" customHeight="1">
      <c r="A88" s="168"/>
      <c r="B88" s="169"/>
      <c r="C88" s="169"/>
      <c r="D88" s="169"/>
      <c r="E88" s="169"/>
      <c r="F88" s="169"/>
      <c r="G88" s="169"/>
      <c r="H88" s="169"/>
      <c r="I88" s="169"/>
      <c r="J88" s="169"/>
    </row>
    <row r="89" spans="1:10" ht="11.45" customHeight="1">
      <c r="A89" s="168"/>
      <c r="B89" s="169"/>
      <c r="C89" s="169"/>
      <c r="D89" s="169"/>
      <c r="E89" s="169"/>
      <c r="F89" s="169"/>
      <c r="G89" s="169"/>
      <c r="H89" s="169"/>
      <c r="I89" s="169"/>
      <c r="J89" s="169"/>
    </row>
    <row r="90" spans="1:10" ht="11.45" customHeight="1">
      <c r="A90" s="168"/>
      <c r="B90" s="169"/>
      <c r="C90" s="169"/>
      <c r="D90" s="169"/>
      <c r="E90" s="169"/>
      <c r="F90" s="169"/>
      <c r="G90" s="169"/>
      <c r="H90" s="169"/>
      <c r="I90" s="169"/>
      <c r="J90" s="169"/>
    </row>
    <row r="91" spans="1:10" ht="11.45" customHeight="1">
      <c r="A91" s="168"/>
      <c r="B91" s="169"/>
      <c r="C91" s="169"/>
      <c r="D91" s="169"/>
      <c r="E91" s="169"/>
      <c r="F91" s="169"/>
      <c r="G91" s="169"/>
      <c r="H91" s="169"/>
      <c r="I91" s="169"/>
      <c r="J91" s="169"/>
    </row>
    <row r="92" spans="1:10" ht="11.45" customHeight="1">
      <c r="A92" s="168"/>
      <c r="B92" s="169"/>
      <c r="C92" s="169"/>
      <c r="D92" s="169"/>
      <c r="E92" s="169"/>
      <c r="F92" s="169"/>
      <c r="G92" s="169"/>
      <c r="H92" s="169"/>
      <c r="I92" s="169"/>
      <c r="J92" s="169"/>
    </row>
    <row r="93" spans="1:10" ht="11.45" customHeight="1">
      <c r="A93" s="168"/>
      <c r="B93" s="169"/>
      <c r="C93" s="169"/>
      <c r="D93" s="169"/>
      <c r="E93" s="169"/>
      <c r="F93" s="169"/>
      <c r="G93" s="169"/>
      <c r="H93" s="169"/>
      <c r="I93" s="169"/>
      <c r="J93" s="169"/>
    </row>
    <row r="94" spans="1:10" ht="11.45" customHeight="1">
      <c r="A94" s="168"/>
      <c r="B94" s="169"/>
      <c r="C94" s="169"/>
      <c r="D94" s="169"/>
      <c r="E94" s="169"/>
      <c r="F94" s="169"/>
      <c r="G94" s="169"/>
      <c r="H94" s="169"/>
      <c r="I94" s="169"/>
      <c r="J94" s="169"/>
    </row>
    <row r="95" spans="1:10" ht="11.45" customHeight="1">
      <c r="A95" s="168"/>
      <c r="B95" s="169"/>
      <c r="C95" s="169"/>
      <c r="D95" s="169"/>
      <c r="E95" s="169"/>
      <c r="F95" s="169"/>
      <c r="G95" s="169"/>
      <c r="H95" s="169"/>
      <c r="I95" s="169"/>
      <c r="J95" s="169"/>
    </row>
    <row r="96" spans="1:10" ht="11.45" customHeight="1">
      <c r="A96" s="168"/>
      <c r="B96" s="169"/>
      <c r="C96" s="169"/>
      <c r="D96" s="169"/>
      <c r="E96" s="169"/>
      <c r="F96" s="169"/>
      <c r="G96" s="169"/>
      <c r="H96" s="169"/>
      <c r="I96" s="169"/>
      <c r="J96" s="169"/>
    </row>
    <row r="97" spans="1:10" ht="11.45" customHeight="1">
      <c r="A97" s="168"/>
      <c r="B97" s="169"/>
      <c r="C97" s="169"/>
      <c r="D97" s="169"/>
      <c r="E97" s="169"/>
      <c r="F97" s="169"/>
      <c r="G97" s="169"/>
      <c r="H97" s="169"/>
      <c r="I97" s="169"/>
      <c r="J97" s="169"/>
    </row>
    <row r="98" spans="1:10" ht="11.45" customHeight="1">
      <c r="A98" s="168"/>
      <c r="B98" s="169"/>
      <c r="C98" s="169"/>
      <c r="D98" s="169"/>
      <c r="E98" s="169"/>
      <c r="F98" s="169"/>
      <c r="G98" s="169"/>
      <c r="H98" s="169"/>
      <c r="I98" s="169"/>
      <c r="J98" s="169"/>
    </row>
    <row r="99" spans="1:10" ht="11.45" customHeight="1">
      <c r="A99" s="168"/>
      <c r="B99" s="169"/>
      <c r="C99" s="169"/>
      <c r="D99" s="169"/>
      <c r="E99" s="169"/>
      <c r="F99" s="169"/>
      <c r="G99" s="169"/>
      <c r="H99" s="169"/>
      <c r="I99" s="169"/>
      <c r="J99" s="169"/>
    </row>
    <row r="100" spans="1:10" ht="11.45" customHeight="1">
      <c r="A100" s="168"/>
      <c r="B100" s="169"/>
      <c r="C100" s="169"/>
      <c r="D100" s="169"/>
      <c r="E100" s="169"/>
      <c r="F100" s="169"/>
      <c r="G100" s="169"/>
      <c r="H100" s="169"/>
      <c r="I100" s="169"/>
      <c r="J100" s="169"/>
    </row>
    <row r="101" spans="1:10" ht="11.45" customHeight="1">
      <c r="A101" s="168"/>
      <c r="B101" s="169"/>
      <c r="C101" s="169"/>
      <c r="D101" s="169"/>
      <c r="E101" s="169"/>
      <c r="F101" s="169"/>
      <c r="G101" s="169"/>
      <c r="H101" s="169"/>
      <c r="I101" s="169"/>
      <c r="J101" s="169"/>
    </row>
    <row r="102" spans="1:10" ht="11.45" customHeight="1">
      <c r="A102" s="168"/>
      <c r="B102" s="169"/>
      <c r="C102" s="169"/>
      <c r="D102" s="169"/>
      <c r="E102" s="169"/>
      <c r="F102" s="169"/>
      <c r="G102" s="169"/>
      <c r="H102" s="169"/>
      <c r="I102" s="169"/>
      <c r="J102" s="169"/>
    </row>
    <row r="103" spans="1:10" ht="11.45" customHeight="1">
      <c r="A103" s="168"/>
      <c r="B103" s="169"/>
      <c r="C103" s="169"/>
      <c r="D103" s="169"/>
      <c r="E103" s="169"/>
      <c r="F103" s="169"/>
      <c r="G103" s="169"/>
      <c r="H103" s="169"/>
      <c r="I103" s="169"/>
      <c r="J103" s="169"/>
    </row>
    <row r="104" spans="1:10" ht="11.45" customHeight="1">
      <c r="A104" s="168"/>
      <c r="B104" s="169"/>
      <c r="C104" s="169"/>
      <c r="D104" s="169"/>
      <c r="E104" s="169"/>
      <c r="F104" s="169"/>
      <c r="G104" s="169"/>
      <c r="H104" s="169"/>
      <c r="I104" s="169"/>
      <c r="J104" s="169"/>
    </row>
    <row r="105" spans="1:10" ht="11.45" customHeight="1">
      <c r="A105" s="168"/>
      <c r="B105" s="169"/>
      <c r="C105" s="169"/>
      <c r="D105" s="169"/>
      <c r="E105" s="169"/>
      <c r="F105" s="169"/>
      <c r="G105" s="169"/>
      <c r="H105" s="169"/>
      <c r="I105" s="169"/>
      <c r="J105" s="169"/>
    </row>
    <row r="106" spans="1:10" ht="11.45" customHeight="1">
      <c r="A106" s="168"/>
      <c r="B106" s="169"/>
      <c r="C106" s="169"/>
      <c r="D106" s="169"/>
      <c r="E106" s="169"/>
      <c r="F106" s="169"/>
      <c r="G106" s="169"/>
      <c r="H106" s="169"/>
      <c r="I106" s="169"/>
      <c r="J106" s="169"/>
    </row>
    <row r="107" spans="1:10" ht="11.45" customHeight="1">
      <c r="A107" s="168"/>
      <c r="B107" s="169"/>
      <c r="C107" s="169"/>
      <c r="D107" s="169"/>
      <c r="E107" s="169"/>
      <c r="F107" s="169"/>
      <c r="G107" s="169"/>
      <c r="H107" s="169"/>
      <c r="I107" s="169"/>
      <c r="J107" s="169"/>
    </row>
    <row r="108" spans="1:10" ht="11.45" customHeight="1">
      <c r="A108" s="168"/>
      <c r="B108" s="169"/>
      <c r="C108" s="169"/>
      <c r="D108" s="169"/>
      <c r="E108" s="169"/>
      <c r="F108" s="169"/>
      <c r="G108" s="169"/>
      <c r="H108" s="169"/>
      <c r="I108" s="169"/>
      <c r="J108" s="169"/>
    </row>
    <row r="109" spans="1:10">
      <c r="A109" s="5"/>
      <c r="B109" s="5"/>
      <c r="C109" s="5"/>
      <c r="D109" s="5"/>
      <c r="E109" s="5"/>
      <c r="F109" s="5"/>
      <c r="G109" s="5"/>
      <c r="H109" s="5"/>
      <c r="I109" s="5"/>
      <c r="J109" s="5"/>
    </row>
    <row r="110" spans="1:10">
      <c r="A110" s="5"/>
      <c r="B110" s="5"/>
      <c r="C110" s="5"/>
      <c r="D110" s="5"/>
      <c r="E110" s="5"/>
      <c r="F110" s="5"/>
      <c r="G110" s="5"/>
      <c r="H110" s="5"/>
      <c r="I110" s="5"/>
      <c r="J110" s="5"/>
    </row>
    <row r="111" spans="1:10">
      <c r="A111" s="5"/>
      <c r="B111" s="5"/>
      <c r="C111" s="5"/>
      <c r="D111" s="5"/>
      <c r="E111" s="5"/>
      <c r="F111" s="5"/>
      <c r="G111" s="5"/>
      <c r="H111" s="5"/>
      <c r="I111" s="5"/>
      <c r="J111" s="5"/>
    </row>
    <row r="112" spans="1:10">
      <c r="A112" s="5"/>
      <c r="B112" s="5"/>
      <c r="C112" s="5"/>
      <c r="D112" s="5"/>
      <c r="E112" s="5"/>
      <c r="F112" s="5"/>
      <c r="G112" s="5"/>
      <c r="H112" s="5"/>
      <c r="I112" s="5"/>
      <c r="J112" s="5"/>
    </row>
  </sheetData>
  <mergeCells count="6">
    <mergeCell ref="B3:D3"/>
    <mergeCell ref="E3:G3"/>
    <mergeCell ref="H3:J3"/>
    <mergeCell ref="B57:D57"/>
    <mergeCell ref="E57:G57"/>
    <mergeCell ref="H57:J57"/>
  </mergeCells>
  <hyperlinks>
    <hyperlink ref="G1" location="'Table of Contents'!A1" display="Back to Table of Contents" xr:uid="{E18E8A8D-954D-48F1-93C6-48A0E007DF75}"/>
  </hyperlinks>
  <pageMargins left="0.7" right="0.7" top="0.75" bottom="0.75" header="0.3" footer="0.3"/>
  <pageSetup orientation="landscape" r:id="rId1"/>
  <webPublishItems count="3">
    <webPublishItem id="5526" divId="ADS_Draft_5526" sourceType="range" sourceRef="A3:J54" destinationFile="C:\Users\hek\AppData\Local\Temp\1\ExcelPreview\he-20200129123102U122346279249gVE.html"/>
    <webPublishItem id="3163" divId="ADS_Draft_3163" sourceType="range" sourceRef="A3:J54" destinationFile="C:\Users\hek\AppData\Local\Temp\1\ExcelPreview\he-20200129141515U122346279249jXF.html"/>
    <webPublishItem id="1852" divId="ADS_Draft_1852" sourceType="range" sourceRef="A57:J108" destinationFile="C:\Users\hek\AppData\Local\Temp\1\ExcelPreview\he-20200129233408U122346279249icG.html"/>
  </webPublishItem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4CCD-2AE0-48CB-B6BA-10981AA96598}">
  <sheetPr codeName="Sheet31"/>
  <dimension ref="A1:K40"/>
  <sheetViews>
    <sheetView workbookViewId="0">
      <selection activeCell="G3" sqref="G3:K3"/>
    </sheetView>
  </sheetViews>
  <sheetFormatPr defaultColWidth="9.1328125" defaultRowHeight="14.25"/>
  <cols>
    <col min="1" max="1" width="13.265625" style="96" customWidth="1"/>
    <col min="2" max="6" width="19.265625" style="96" customWidth="1"/>
    <col min="7" max="11" width="19.265625" style="173" customWidth="1"/>
    <col min="12" max="16384" width="9.1328125" style="65"/>
  </cols>
  <sheetData>
    <row r="1" spans="1:11">
      <c r="A1" s="182" t="s">
        <v>378</v>
      </c>
      <c r="B1" s="181"/>
      <c r="C1" s="148"/>
      <c r="D1" s="148"/>
      <c r="E1" s="148"/>
      <c r="F1" s="148"/>
      <c r="G1" s="305" t="s">
        <v>406</v>
      </c>
      <c r="H1" s="174"/>
      <c r="I1" s="174"/>
      <c r="J1" s="174"/>
      <c r="K1" s="174"/>
    </row>
    <row r="2" spans="1:11" ht="14.65" thickBot="1">
      <c r="A2" s="20" t="s">
        <v>332</v>
      </c>
      <c r="B2" s="181"/>
      <c r="C2" s="148"/>
      <c r="D2" s="148"/>
      <c r="E2" s="148"/>
      <c r="F2" s="148"/>
      <c r="G2" s="174"/>
      <c r="H2" s="174"/>
      <c r="I2" s="174"/>
      <c r="J2" s="174"/>
      <c r="K2" s="174"/>
    </row>
    <row r="3" spans="1:11">
      <c r="A3" s="312"/>
      <c r="B3" s="407" t="s">
        <v>163</v>
      </c>
      <c r="C3" s="407"/>
      <c r="D3" s="407"/>
      <c r="E3" s="407"/>
      <c r="F3" s="407"/>
      <c r="G3" s="408" t="s">
        <v>164</v>
      </c>
      <c r="H3" s="408"/>
      <c r="I3" s="408"/>
      <c r="J3" s="408"/>
      <c r="K3" s="409"/>
    </row>
    <row r="4" spans="1:11">
      <c r="A4" s="313" t="s">
        <v>165</v>
      </c>
      <c r="B4" s="308" t="s">
        <v>166</v>
      </c>
      <c r="C4" s="308" t="s">
        <v>167</v>
      </c>
      <c r="D4" s="308" t="s">
        <v>168</v>
      </c>
      <c r="E4" s="308" t="s">
        <v>169</v>
      </c>
      <c r="F4" s="308" t="s">
        <v>170</v>
      </c>
      <c r="G4" s="309" t="s">
        <v>166</v>
      </c>
      <c r="H4" s="309" t="s">
        <v>167</v>
      </c>
      <c r="I4" s="309" t="s">
        <v>168</v>
      </c>
      <c r="J4" s="309" t="s">
        <v>169</v>
      </c>
      <c r="K4" s="314" t="s">
        <v>170</v>
      </c>
    </row>
    <row r="5" spans="1:11">
      <c r="A5" s="315">
        <v>1986</v>
      </c>
      <c r="B5" s="310">
        <v>0</v>
      </c>
      <c r="C5" s="310">
        <v>0</v>
      </c>
      <c r="D5" s="310">
        <v>0</v>
      </c>
      <c r="E5" s="310">
        <v>0</v>
      </c>
      <c r="F5" s="310">
        <v>38</v>
      </c>
      <c r="G5" s="311">
        <v>0</v>
      </c>
      <c r="H5" s="311">
        <v>0</v>
      </c>
      <c r="I5" s="311">
        <v>0</v>
      </c>
      <c r="J5" s="311">
        <v>0</v>
      </c>
      <c r="K5" s="316">
        <v>4142.2030000000004</v>
      </c>
    </row>
    <row r="6" spans="1:11">
      <c r="A6" s="315">
        <v>1987</v>
      </c>
      <c r="B6" s="310">
        <v>0</v>
      </c>
      <c r="C6" s="310">
        <v>0</v>
      </c>
      <c r="D6" s="310">
        <v>0</v>
      </c>
      <c r="E6" s="310">
        <v>0</v>
      </c>
      <c r="F6" s="310">
        <v>32</v>
      </c>
      <c r="G6" s="311">
        <v>0</v>
      </c>
      <c r="H6" s="311">
        <v>0</v>
      </c>
      <c r="I6" s="311">
        <v>0</v>
      </c>
      <c r="J6" s="311">
        <v>0</v>
      </c>
      <c r="K6" s="316">
        <v>9262.1640000000007</v>
      </c>
    </row>
    <row r="7" spans="1:11">
      <c r="A7" s="315">
        <v>1988</v>
      </c>
      <c r="B7" s="310">
        <v>0</v>
      </c>
      <c r="C7" s="310">
        <v>0</v>
      </c>
      <c r="D7" s="310">
        <v>0</v>
      </c>
      <c r="E7" s="310">
        <v>0</v>
      </c>
      <c r="F7" s="310">
        <v>33</v>
      </c>
      <c r="G7" s="311">
        <v>0</v>
      </c>
      <c r="H7" s="311">
        <v>0</v>
      </c>
      <c r="I7" s="311">
        <v>0</v>
      </c>
      <c r="J7" s="311">
        <v>0</v>
      </c>
      <c r="K7" s="316">
        <v>6002.9593000000004</v>
      </c>
    </row>
    <row r="8" spans="1:11">
      <c r="A8" s="315">
        <v>1989</v>
      </c>
      <c r="B8" s="310">
        <v>0</v>
      </c>
      <c r="C8" s="310">
        <v>4</v>
      </c>
      <c r="D8" s="310">
        <v>0</v>
      </c>
      <c r="E8" s="310">
        <v>0</v>
      </c>
      <c r="F8" s="310">
        <v>51</v>
      </c>
      <c r="G8" s="311">
        <v>0</v>
      </c>
      <c r="H8" s="311">
        <v>969.11</v>
      </c>
      <c r="I8" s="311">
        <v>0</v>
      </c>
      <c r="J8" s="311">
        <v>0</v>
      </c>
      <c r="K8" s="316">
        <v>10253.322</v>
      </c>
    </row>
    <row r="9" spans="1:11">
      <c r="A9" s="315">
        <v>1990</v>
      </c>
      <c r="B9" s="310">
        <v>0</v>
      </c>
      <c r="C9" s="310">
        <v>1</v>
      </c>
      <c r="D9" s="310">
        <v>1</v>
      </c>
      <c r="E9" s="310">
        <v>0</v>
      </c>
      <c r="F9" s="310">
        <v>92</v>
      </c>
      <c r="G9" s="311">
        <v>0</v>
      </c>
      <c r="H9" s="311">
        <v>200</v>
      </c>
      <c r="I9" s="311">
        <v>516.4</v>
      </c>
      <c r="J9" s="311">
        <v>0</v>
      </c>
      <c r="K9" s="316">
        <v>22096.731</v>
      </c>
    </row>
    <row r="10" spans="1:11">
      <c r="A10" s="315">
        <v>1991</v>
      </c>
      <c r="B10" s="310">
        <v>0</v>
      </c>
      <c r="C10" s="310">
        <v>0</v>
      </c>
      <c r="D10" s="310">
        <v>2</v>
      </c>
      <c r="E10" s="310">
        <v>0</v>
      </c>
      <c r="F10" s="310">
        <v>71</v>
      </c>
      <c r="G10" s="311">
        <v>0</v>
      </c>
      <c r="H10" s="311">
        <v>0</v>
      </c>
      <c r="I10" s="311">
        <v>1228</v>
      </c>
      <c r="J10" s="311">
        <v>0</v>
      </c>
      <c r="K10" s="316">
        <v>16752.763000000003</v>
      </c>
    </row>
    <row r="11" spans="1:11">
      <c r="A11" s="315">
        <v>1992</v>
      </c>
      <c r="B11" s="310">
        <v>0</v>
      </c>
      <c r="C11" s="310">
        <v>0</v>
      </c>
      <c r="D11" s="310">
        <v>0</v>
      </c>
      <c r="E11" s="310">
        <v>0</v>
      </c>
      <c r="F11" s="310">
        <v>34</v>
      </c>
      <c r="G11" s="311">
        <v>0</v>
      </c>
      <c r="H11" s="311">
        <v>0</v>
      </c>
      <c r="I11" s="311">
        <v>0</v>
      </c>
      <c r="J11" s="311">
        <v>0</v>
      </c>
      <c r="K11" s="316">
        <v>7672.8504999999996</v>
      </c>
    </row>
    <row r="12" spans="1:11">
      <c r="A12" s="315">
        <v>1993</v>
      </c>
      <c r="B12" s="310">
        <v>0</v>
      </c>
      <c r="C12" s="310">
        <v>0</v>
      </c>
      <c r="D12" s="310">
        <v>0</v>
      </c>
      <c r="E12" s="310">
        <v>0</v>
      </c>
      <c r="F12" s="310">
        <v>24</v>
      </c>
      <c r="G12" s="311">
        <v>0</v>
      </c>
      <c r="H12" s="311">
        <v>0</v>
      </c>
      <c r="I12" s="311">
        <v>0</v>
      </c>
      <c r="J12" s="311">
        <v>0</v>
      </c>
      <c r="K12" s="316">
        <v>3103.5160000000001</v>
      </c>
    </row>
    <row r="13" spans="1:11">
      <c r="A13" s="315">
        <v>1994</v>
      </c>
      <c r="B13" s="310">
        <v>0</v>
      </c>
      <c r="C13" s="310">
        <v>0</v>
      </c>
      <c r="D13" s="310">
        <v>1</v>
      </c>
      <c r="E13" s="310">
        <v>0</v>
      </c>
      <c r="F13" s="310">
        <v>18</v>
      </c>
      <c r="G13" s="311">
        <v>0</v>
      </c>
      <c r="H13" s="311">
        <v>0</v>
      </c>
      <c r="I13" s="311">
        <v>774.36300000000006</v>
      </c>
      <c r="J13" s="311">
        <v>0</v>
      </c>
      <c r="K13" s="316">
        <v>2238.41</v>
      </c>
    </row>
    <row r="14" spans="1:11">
      <c r="A14" s="315">
        <v>1995</v>
      </c>
      <c r="B14" s="310">
        <v>0</v>
      </c>
      <c r="C14" s="310">
        <v>0</v>
      </c>
      <c r="D14" s="310">
        <v>0</v>
      </c>
      <c r="E14" s="310">
        <v>1</v>
      </c>
      <c r="F14" s="310">
        <v>30</v>
      </c>
      <c r="G14" s="311">
        <v>0</v>
      </c>
      <c r="H14" s="311">
        <v>0</v>
      </c>
      <c r="I14" s="311">
        <v>0</v>
      </c>
      <c r="J14" s="311">
        <v>100</v>
      </c>
      <c r="K14" s="316">
        <v>5773.6959999999999</v>
      </c>
    </row>
    <row r="15" spans="1:11">
      <c r="A15" s="315">
        <v>1996</v>
      </c>
      <c r="B15" s="310">
        <v>0</v>
      </c>
      <c r="C15" s="310">
        <v>0</v>
      </c>
      <c r="D15" s="310">
        <v>0</v>
      </c>
      <c r="E15" s="310">
        <v>1</v>
      </c>
      <c r="F15" s="310">
        <v>19</v>
      </c>
      <c r="G15" s="311">
        <v>0</v>
      </c>
      <c r="H15" s="311">
        <v>0</v>
      </c>
      <c r="I15" s="311">
        <v>0</v>
      </c>
      <c r="J15" s="311">
        <v>207.4</v>
      </c>
      <c r="K15" s="316">
        <v>5930.2340000000004</v>
      </c>
    </row>
    <row r="16" spans="1:11">
      <c r="A16" s="315">
        <v>1997</v>
      </c>
      <c r="B16" s="310">
        <v>0</v>
      </c>
      <c r="C16" s="310">
        <v>2</v>
      </c>
      <c r="D16" s="310">
        <v>0</v>
      </c>
      <c r="E16" s="310">
        <v>2</v>
      </c>
      <c r="F16" s="310">
        <v>21</v>
      </c>
      <c r="G16" s="311">
        <v>0</v>
      </c>
      <c r="H16" s="311">
        <v>613.779</v>
      </c>
      <c r="I16" s="311">
        <v>0</v>
      </c>
      <c r="J16" s="311">
        <v>310</v>
      </c>
      <c r="K16" s="316">
        <v>5048.4690000000001</v>
      </c>
    </row>
    <row r="17" spans="1:11">
      <c r="A17" s="315">
        <v>1998</v>
      </c>
      <c r="B17" s="310">
        <v>0</v>
      </c>
      <c r="C17" s="310">
        <v>4</v>
      </c>
      <c r="D17" s="310">
        <v>5</v>
      </c>
      <c r="E17" s="310">
        <v>0</v>
      </c>
      <c r="F17" s="310">
        <v>44</v>
      </c>
      <c r="G17" s="311">
        <v>0</v>
      </c>
      <c r="H17" s="311">
        <v>1444</v>
      </c>
      <c r="I17" s="311">
        <v>707</v>
      </c>
      <c r="J17" s="311">
        <v>0</v>
      </c>
      <c r="K17" s="316">
        <v>11241.398099999999</v>
      </c>
    </row>
    <row r="18" spans="1:11">
      <c r="A18" s="315">
        <v>1999</v>
      </c>
      <c r="B18" s="310">
        <v>0</v>
      </c>
      <c r="C18" s="310">
        <v>7</v>
      </c>
      <c r="D18" s="310">
        <v>9</v>
      </c>
      <c r="E18" s="310">
        <v>8</v>
      </c>
      <c r="F18" s="310">
        <v>87</v>
      </c>
      <c r="G18" s="311">
        <v>0</v>
      </c>
      <c r="H18" s="311">
        <v>4458.4382349340003</v>
      </c>
      <c r="I18" s="311">
        <v>3950.1395000000002</v>
      </c>
      <c r="J18" s="311">
        <v>2017.73</v>
      </c>
      <c r="K18" s="316">
        <v>33299.4905</v>
      </c>
    </row>
    <row r="19" spans="1:11">
      <c r="A19" s="315">
        <v>2000</v>
      </c>
      <c r="B19" s="310">
        <v>0</v>
      </c>
      <c r="C19" s="310">
        <v>3</v>
      </c>
      <c r="D19" s="310">
        <v>4</v>
      </c>
      <c r="E19" s="310">
        <v>3</v>
      </c>
      <c r="F19" s="310">
        <v>118</v>
      </c>
      <c r="G19" s="311">
        <v>0</v>
      </c>
      <c r="H19" s="311">
        <v>4452.8837641500004</v>
      </c>
      <c r="I19" s="311">
        <v>865.77089999999998</v>
      </c>
      <c r="J19" s="311">
        <v>305.19299999999998</v>
      </c>
      <c r="K19" s="316">
        <v>53969.986100000002</v>
      </c>
    </row>
    <row r="20" spans="1:11">
      <c r="A20" s="315">
        <v>2001</v>
      </c>
      <c r="B20" s="310">
        <v>0</v>
      </c>
      <c r="C20" s="310">
        <v>11</v>
      </c>
      <c r="D20" s="310">
        <v>15</v>
      </c>
      <c r="E20" s="310">
        <v>6</v>
      </c>
      <c r="F20" s="310">
        <v>150</v>
      </c>
      <c r="G20" s="311">
        <v>0</v>
      </c>
      <c r="H20" s="311">
        <v>10279.512893092</v>
      </c>
      <c r="I20" s="311">
        <v>10540.2425</v>
      </c>
      <c r="J20" s="311">
        <v>2034.171</v>
      </c>
      <c r="K20" s="316">
        <v>116674.556720693</v>
      </c>
    </row>
    <row r="21" spans="1:11">
      <c r="A21" s="315">
        <v>2002</v>
      </c>
      <c r="B21" s="310">
        <v>2</v>
      </c>
      <c r="C21" s="310">
        <v>2</v>
      </c>
      <c r="D21" s="310">
        <v>25</v>
      </c>
      <c r="E21" s="310">
        <v>17</v>
      </c>
      <c r="F21" s="310">
        <v>102</v>
      </c>
      <c r="G21" s="311">
        <v>150</v>
      </c>
      <c r="H21" s="311">
        <v>1841.8126871730001</v>
      </c>
      <c r="I21" s="311">
        <v>47554.787167946997</v>
      </c>
      <c r="J21" s="311">
        <v>10424.4313</v>
      </c>
      <c r="K21" s="316">
        <v>156436.95377863199</v>
      </c>
    </row>
    <row r="22" spans="1:11">
      <c r="A22" s="315">
        <v>2003</v>
      </c>
      <c r="B22" s="310">
        <v>0</v>
      </c>
      <c r="C22" s="310">
        <v>2</v>
      </c>
      <c r="D22" s="310">
        <v>7</v>
      </c>
      <c r="E22" s="310">
        <v>11</v>
      </c>
      <c r="F22" s="310">
        <v>70</v>
      </c>
      <c r="G22" s="311">
        <v>0</v>
      </c>
      <c r="H22" s="311">
        <v>624.74106796800004</v>
      </c>
      <c r="I22" s="311">
        <v>3708.4101925</v>
      </c>
      <c r="J22" s="311">
        <v>4152.2632999999996</v>
      </c>
      <c r="K22" s="316">
        <v>41484.588767069996</v>
      </c>
    </row>
    <row r="23" spans="1:11">
      <c r="A23" s="315">
        <v>2004</v>
      </c>
      <c r="B23" s="310">
        <v>1</v>
      </c>
      <c r="C23" s="310">
        <v>0</v>
      </c>
      <c r="D23" s="310">
        <v>5</v>
      </c>
      <c r="E23" s="310">
        <v>1</v>
      </c>
      <c r="F23" s="310">
        <v>38</v>
      </c>
      <c r="G23" s="311">
        <v>183</v>
      </c>
      <c r="H23" s="311">
        <v>0</v>
      </c>
      <c r="I23" s="311">
        <v>2311.1546964600002</v>
      </c>
      <c r="J23" s="311">
        <v>1093.3900000000001</v>
      </c>
      <c r="K23" s="316">
        <v>18304.214199999999</v>
      </c>
    </row>
    <row r="24" spans="1:11">
      <c r="A24" s="315">
        <v>2005</v>
      </c>
      <c r="B24" s="310">
        <v>0</v>
      </c>
      <c r="C24" s="310">
        <v>0</v>
      </c>
      <c r="D24" s="310">
        <v>1</v>
      </c>
      <c r="E24" s="310">
        <v>1</v>
      </c>
      <c r="F24" s="310">
        <v>32</v>
      </c>
      <c r="G24" s="311">
        <v>0</v>
      </c>
      <c r="H24" s="311">
        <v>0</v>
      </c>
      <c r="I24" s="311">
        <v>207.47962506499999</v>
      </c>
      <c r="J24" s="311">
        <v>100</v>
      </c>
      <c r="K24" s="316">
        <v>41151.499600000003</v>
      </c>
    </row>
    <row r="25" spans="1:11">
      <c r="A25" s="315">
        <v>2006</v>
      </c>
      <c r="B25" s="310">
        <v>0</v>
      </c>
      <c r="C25" s="310">
        <v>0</v>
      </c>
      <c r="D25" s="310">
        <v>7</v>
      </c>
      <c r="E25" s="310">
        <v>2</v>
      </c>
      <c r="F25" s="310">
        <v>23</v>
      </c>
      <c r="G25" s="311">
        <v>0</v>
      </c>
      <c r="H25" s="311">
        <v>0</v>
      </c>
      <c r="I25" s="311">
        <v>1601.3832</v>
      </c>
      <c r="J25" s="311">
        <v>167.03</v>
      </c>
      <c r="K25" s="316">
        <v>9294.6620000000003</v>
      </c>
    </row>
    <row r="26" spans="1:11">
      <c r="A26" s="315">
        <v>2007</v>
      </c>
      <c r="B26" s="310">
        <v>0</v>
      </c>
      <c r="C26" s="310">
        <v>0</v>
      </c>
      <c r="D26" s="310">
        <v>3</v>
      </c>
      <c r="E26" s="310">
        <v>0</v>
      </c>
      <c r="F26" s="310">
        <v>15</v>
      </c>
      <c r="G26" s="311">
        <v>0</v>
      </c>
      <c r="H26" s="311">
        <v>0</v>
      </c>
      <c r="I26" s="311">
        <v>2229.536078221</v>
      </c>
      <c r="J26" s="311">
        <v>0</v>
      </c>
      <c r="K26" s="316">
        <v>5967.1319999999996</v>
      </c>
    </row>
    <row r="27" spans="1:11">
      <c r="A27" s="315">
        <v>2008</v>
      </c>
      <c r="B27" s="310">
        <v>0</v>
      </c>
      <c r="C27" s="310">
        <v>3</v>
      </c>
      <c r="D27" s="310">
        <v>52</v>
      </c>
      <c r="E27" s="310">
        <v>3</v>
      </c>
      <c r="F27" s="310">
        <v>93</v>
      </c>
      <c r="G27" s="311">
        <v>0</v>
      </c>
      <c r="H27" s="311">
        <v>625.01769999999999</v>
      </c>
      <c r="I27" s="311">
        <v>53374.457300000002</v>
      </c>
      <c r="J27" s="311">
        <v>705.46699999999998</v>
      </c>
      <c r="K27" s="316">
        <v>227945.88820000002</v>
      </c>
    </row>
    <row r="28" spans="1:11">
      <c r="A28" s="315">
        <v>2009</v>
      </c>
      <c r="B28" s="310">
        <v>1</v>
      </c>
      <c r="C28" s="310">
        <v>16</v>
      </c>
      <c r="D28" s="310">
        <v>31</v>
      </c>
      <c r="E28" s="310">
        <v>11</v>
      </c>
      <c r="F28" s="310">
        <v>226</v>
      </c>
      <c r="G28" s="311">
        <v>650</v>
      </c>
      <c r="H28" s="311">
        <v>6988.7807254990003</v>
      </c>
      <c r="I28" s="311">
        <v>28413.479790739999</v>
      </c>
      <c r="J28" s="311">
        <v>3030.8219165700002</v>
      </c>
      <c r="K28" s="316">
        <v>295225.46453573595</v>
      </c>
    </row>
    <row r="29" spans="1:11">
      <c r="A29" s="315">
        <v>2010</v>
      </c>
      <c r="B29" s="310">
        <v>0</v>
      </c>
      <c r="C29" s="310">
        <v>3</v>
      </c>
      <c r="D29" s="310">
        <v>11</v>
      </c>
      <c r="E29" s="310">
        <v>3</v>
      </c>
      <c r="F29" s="310">
        <v>54</v>
      </c>
      <c r="G29" s="311">
        <v>0</v>
      </c>
      <c r="H29" s="311">
        <v>6913.2229307739999</v>
      </c>
      <c r="I29" s="311">
        <v>9711.2380751920009</v>
      </c>
      <c r="J29" s="311">
        <v>487.002232424</v>
      </c>
      <c r="K29" s="316">
        <v>25337.7978442725</v>
      </c>
    </row>
    <row r="30" spans="1:11">
      <c r="A30" s="315">
        <v>2011</v>
      </c>
      <c r="B30" s="310">
        <v>0</v>
      </c>
      <c r="C30" s="310">
        <v>0</v>
      </c>
      <c r="D30" s="310">
        <v>15</v>
      </c>
      <c r="E30" s="310">
        <v>1</v>
      </c>
      <c r="F30" s="310">
        <v>36</v>
      </c>
      <c r="G30" s="311">
        <v>0</v>
      </c>
      <c r="H30" s="311">
        <v>0</v>
      </c>
      <c r="I30" s="311">
        <v>10080.084275142</v>
      </c>
      <c r="J30" s="311">
        <v>358</v>
      </c>
      <c r="K30" s="316">
        <v>27149.245524730002</v>
      </c>
    </row>
    <row r="31" spans="1:11">
      <c r="A31" s="315">
        <v>2012</v>
      </c>
      <c r="B31" s="310">
        <v>1</v>
      </c>
      <c r="C31" s="310">
        <v>1</v>
      </c>
      <c r="D31" s="310">
        <v>13</v>
      </c>
      <c r="E31" s="310">
        <v>5</v>
      </c>
      <c r="F31" s="310">
        <v>51</v>
      </c>
      <c r="G31" s="311">
        <v>47.944850326000001</v>
      </c>
      <c r="H31" s="311">
        <v>1804.5170000000001</v>
      </c>
      <c r="I31" s="311">
        <v>17463.241692846001</v>
      </c>
      <c r="J31" s="311">
        <v>3076.6709655770001</v>
      </c>
      <c r="K31" s="316">
        <v>33780.193130248001</v>
      </c>
    </row>
    <row r="32" spans="1:11">
      <c r="A32" s="315">
        <v>2013</v>
      </c>
      <c r="B32" s="310">
        <v>0</v>
      </c>
      <c r="C32" s="310">
        <v>2</v>
      </c>
      <c r="D32" s="310">
        <v>26</v>
      </c>
      <c r="E32" s="310">
        <v>10</v>
      </c>
      <c r="F32" s="310">
        <v>36</v>
      </c>
      <c r="G32" s="311">
        <v>0</v>
      </c>
      <c r="H32" s="311">
        <v>546.19000000000005</v>
      </c>
      <c r="I32" s="311">
        <v>24262.850816424001</v>
      </c>
      <c r="J32" s="311">
        <v>4880.0597716809998</v>
      </c>
      <c r="K32" s="316">
        <v>23111.561537469999</v>
      </c>
    </row>
    <row r="33" spans="1:11">
      <c r="A33" s="315">
        <v>2014</v>
      </c>
      <c r="B33" s="310">
        <v>1</v>
      </c>
      <c r="C33" s="310">
        <v>5</v>
      </c>
      <c r="D33" s="310">
        <v>16</v>
      </c>
      <c r="E33" s="310">
        <v>5</v>
      </c>
      <c r="F33" s="310">
        <v>32</v>
      </c>
      <c r="G33" s="311">
        <v>350</v>
      </c>
      <c r="H33" s="311">
        <v>3999.9880910000002</v>
      </c>
      <c r="I33" s="311">
        <v>9974.1603625799999</v>
      </c>
      <c r="J33" s="311">
        <v>4539.2396633950002</v>
      </c>
      <c r="K33" s="316">
        <v>53091.623757546004</v>
      </c>
    </row>
    <row r="34" spans="1:11">
      <c r="A34" s="315">
        <v>2015</v>
      </c>
      <c r="B34" s="310">
        <v>1</v>
      </c>
      <c r="C34" s="310">
        <v>9</v>
      </c>
      <c r="D34" s="310">
        <v>30</v>
      </c>
      <c r="E34" s="310">
        <v>10</v>
      </c>
      <c r="F34" s="310">
        <v>69</v>
      </c>
      <c r="G34" s="311">
        <v>456.39584494799999</v>
      </c>
      <c r="H34" s="311">
        <v>4114.2558662319998</v>
      </c>
      <c r="I34" s="311">
        <v>16149.240870072001</v>
      </c>
      <c r="J34" s="311">
        <v>4313.7218919059997</v>
      </c>
      <c r="K34" s="316">
        <v>75416.031593942796</v>
      </c>
    </row>
    <row r="35" spans="1:11">
      <c r="A35" s="315">
        <v>2016</v>
      </c>
      <c r="B35" s="310">
        <v>2</v>
      </c>
      <c r="C35" s="310">
        <v>2</v>
      </c>
      <c r="D35" s="310">
        <v>21</v>
      </c>
      <c r="E35" s="310">
        <v>12</v>
      </c>
      <c r="F35" s="310">
        <v>108</v>
      </c>
      <c r="G35" s="311">
        <v>944.92936611200003</v>
      </c>
      <c r="H35" s="311">
        <v>1805.8999248590001</v>
      </c>
      <c r="I35" s="311">
        <v>17583.170655292</v>
      </c>
      <c r="J35" s="311">
        <v>26134.984943128002</v>
      </c>
      <c r="K35" s="316">
        <v>89666.100043105311</v>
      </c>
    </row>
    <row r="36" spans="1:11">
      <c r="A36" s="315">
        <v>2017</v>
      </c>
      <c r="B36" s="310">
        <v>1</v>
      </c>
      <c r="C36" s="310">
        <v>7</v>
      </c>
      <c r="D36" s="310">
        <v>31</v>
      </c>
      <c r="E36" s="310">
        <v>3</v>
      </c>
      <c r="F36" s="310">
        <v>66</v>
      </c>
      <c r="G36" s="311">
        <v>552.5</v>
      </c>
      <c r="H36" s="311">
        <v>2336.357</v>
      </c>
      <c r="I36" s="311">
        <v>21711.512763186001</v>
      </c>
      <c r="J36" s="311">
        <v>19478.328425524</v>
      </c>
      <c r="K36" s="316">
        <v>41477.108735200003</v>
      </c>
    </row>
    <row r="37" spans="1:11">
      <c r="A37" s="315">
        <v>2018</v>
      </c>
      <c r="B37" s="310">
        <v>0</v>
      </c>
      <c r="C37" s="310">
        <v>5</v>
      </c>
      <c r="D37" s="310">
        <v>13</v>
      </c>
      <c r="E37" s="310">
        <v>4</v>
      </c>
      <c r="F37" s="310">
        <v>57</v>
      </c>
      <c r="G37" s="311">
        <v>0</v>
      </c>
      <c r="H37" s="311">
        <v>4161.3285915180004</v>
      </c>
      <c r="I37" s="311">
        <v>7949.9251431929997</v>
      </c>
      <c r="J37" s="311">
        <v>8511.4909145780002</v>
      </c>
      <c r="K37" s="316">
        <v>57417.352179854999</v>
      </c>
    </row>
    <row r="38" spans="1:11" ht="14.65" thickBot="1">
      <c r="A38" s="317">
        <v>2019</v>
      </c>
      <c r="B38" s="318">
        <v>3</v>
      </c>
      <c r="C38" s="318">
        <v>5</v>
      </c>
      <c r="D38" s="318">
        <v>12</v>
      </c>
      <c r="E38" s="318">
        <v>3</v>
      </c>
      <c r="F38" s="318">
        <v>79</v>
      </c>
      <c r="G38" s="319">
        <v>0</v>
      </c>
      <c r="H38" s="319">
        <v>2549.1667278179998</v>
      </c>
      <c r="I38" s="319">
        <v>7134.6519340000004</v>
      </c>
      <c r="J38" s="319">
        <v>7800.4809301380001</v>
      </c>
      <c r="K38" s="320">
        <v>100698.232723529</v>
      </c>
    </row>
    <row r="40" spans="1:11">
      <c r="A40" t="s">
        <v>379</v>
      </c>
    </row>
  </sheetData>
  <mergeCells count="2">
    <mergeCell ref="B3:F3"/>
    <mergeCell ref="G3:K3"/>
  </mergeCells>
  <hyperlinks>
    <hyperlink ref="G1" location="'Table of Contents'!A1" display="Back to Table of Contents" xr:uid="{C32463E5-7545-4698-B52C-B927A2FF9FF2}"/>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2F27-20E2-4CEF-A0E8-D1C1C2424E22}">
  <dimension ref="A1:O93"/>
  <sheetViews>
    <sheetView zoomScaleNormal="100" workbookViewId="0">
      <selection activeCell="E13" sqref="E13"/>
    </sheetView>
  </sheetViews>
  <sheetFormatPr defaultColWidth="9.1328125" defaultRowHeight="14.25"/>
  <cols>
    <col min="1" max="1" width="33.1328125" style="2" bestFit="1" customWidth="1"/>
    <col min="2" max="2" width="15" style="2" bestFit="1" customWidth="1"/>
    <col min="3" max="3" width="6.73046875" style="2" bestFit="1" customWidth="1"/>
    <col min="4" max="4" width="7.265625" style="2" bestFit="1" customWidth="1"/>
    <col min="5" max="5" width="8.1328125" style="2" bestFit="1" customWidth="1"/>
    <col min="6" max="6" width="6.73046875" style="2" bestFit="1" customWidth="1"/>
    <col min="7" max="7" width="7.265625" style="2" bestFit="1" customWidth="1"/>
    <col min="8" max="8" width="8.1328125" style="2" bestFit="1" customWidth="1"/>
    <col min="9" max="10" width="6.1328125" style="2" bestFit="1" customWidth="1"/>
    <col min="11" max="11" width="5.86328125" style="2" bestFit="1" customWidth="1"/>
    <col min="12" max="16384" width="9.1328125" style="2"/>
  </cols>
  <sheetData>
    <row r="1" spans="1:12">
      <c r="A1" s="182" t="s">
        <v>381</v>
      </c>
      <c r="B1" s="181"/>
      <c r="C1" s="178"/>
      <c r="D1" s="178"/>
      <c r="E1" s="178"/>
      <c r="F1" s="178"/>
      <c r="G1" s="305" t="s">
        <v>406</v>
      </c>
      <c r="H1" s="178"/>
      <c r="I1" s="178"/>
      <c r="J1" s="178"/>
      <c r="K1" s="178"/>
    </row>
    <row r="2" spans="1:12" ht="14.65" thickBot="1">
      <c r="A2" s="3" t="s">
        <v>332</v>
      </c>
      <c r="B2" s="181"/>
      <c r="C2" s="178"/>
      <c r="D2" s="178"/>
      <c r="E2" s="178"/>
      <c r="F2" s="178"/>
      <c r="G2" s="178"/>
      <c r="H2" s="178"/>
      <c r="I2" s="178"/>
      <c r="J2" s="178"/>
      <c r="K2" s="178"/>
    </row>
    <row r="3" spans="1:12" ht="12" customHeight="1">
      <c r="A3" s="184" t="s">
        <v>228</v>
      </c>
      <c r="B3" s="183" t="s">
        <v>229</v>
      </c>
      <c r="C3" s="410" t="s">
        <v>281</v>
      </c>
      <c r="D3" s="411"/>
      <c r="E3" s="412"/>
      <c r="F3" s="411" t="s">
        <v>278</v>
      </c>
      <c r="G3" s="411"/>
      <c r="H3" s="411"/>
      <c r="I3" s="411"/>
      <c r="J3" s="411"/>
      <c r="K3" s="412"/>
      <c r="L3" s="5"/>
    </row>
    <row r="4" spans="1:12" ht="12" customHeight="1">
      <c r="A4" s="189" t="s">
        <v>282</v>
      </c>
      <c r="B4" s="179" t="s">
        <v>283</v>
      </c>
      <c r="C4" s="191" t="s">
        <v>284</v>
      </c>
      <c r="D4" s="180" t="s">
        <v>285</v>
      </c>
      <c r="E4" s="190" t="s">
        <v>286</v>
      </c>
      <c r="F4" s="180" t="s">
        <v>284</v>
      </c>
      <c r="G4" s="180" t="s">
        <v>285</v>
      </c>
      <c r="H4" s="180" t="s">
        <v>286</v>
      </c>
      <c r="I4" s="180" t="s">
        <v>287</v>
      </c>
      <c r="J4" s="180" t="s">
        <v>288</v>
      </c>
      <c r="K4" s="190" t="s">
        <v>289</v>
      </c>
      <c r="L4" s="5"/>
    </row>
    <row r="5" spans="1:12" ht="12" customHeight="1">
      <c r="A5" s="185" t="s">
        <v>117</v>
      </c>
      <c r="B5" s="186" t="s">
        <v>276</v>
      </c>
      <c r="C5" s="378" t="s">
        <v>290</v>
      </c>
      <c r="D5" s="379">
        <v>0.83499999999999996</v>
      </c>
      <c r="E5" s="380" t="s">
        <v>290</v>
      </c>
      <c r="F5" s="379" t="s">
        <v>290</v>
      </c>
      <c r="G5" s="379" t="s">
        <v>290</v>
      </c>
      <c r="H5" s="379" t="s">
        <v>290</v>
      </c>
      <c r="I5" s="379" t="s">
        <v>290</v>
      </c>
      <c r="J5" s="379" t="s">
        <v>290</v>
      </c>
      <c r="K5" s="380" t="s">
        <v>290</v>
      </c>
      <c r="L5" s="5"/>
    </row>
    <row r="6" spans="1:12" ht="12" customHeight="1">
      <c r="A6" s="185" t="s">
        <v>133</v>
      </c>
      <c r="B6" s="186" t="s">
        <v>277</v>
      </c>
      <c r="C6" s="378">
        <v>0.89</v>
      </c>
      <c r="D6" s="379" t="s">
        <v>290</v>
      </c>
      <c r="E6" s="380" t="s">
        <v>290</v>
      </c>
      <c r="F6" s="379" t="s">
        <v>290</v>
      </c>
      <c r="G6" s="379" t="s">
        <v>290</v>
      </c>
      <c r="H6" s="379" t="s">
        <v>290</v>
      </c>
      <c r="I6" s="379" t="s">
        <v>290</v>
      </c>
      <c r="J6" s="379" t="s">
        <v>290</v>
      </c>
      <c r="K6" s="380" t="s">
        <v>290</v>
      </c>
      <c r="L6" s="5"/>
    </row>
    <row r="7" spans="1:12" ht="12" customHeight="1">
      <c r="A7" s="185" t="s">
        <v>87</v>
      </c>
      <c r="B7" s="186" t="s">
        <v>276</v>
      </c>
      <c r="C7" s="378">
        <v>0.72599999999999998</v>
      </c>
      <c r="D7" s="379" t="s">
        <v>290</v>
      </c>
      <c r="E7" s="380" t="s">
        <v>290</v>
      </c>
      <c r="F7" s="379" t="s">
        <v>290</v>
      </c>
      <c r="G7" s="379" t="s">
        <v>290</v>
      </c>
      <c r="H7" s="379" t="s">
        <v>290</v>
      </c>
      <c r="I7" s="379" t="s">
        <v>290</v>
      </c>
      <c r="J7" s="379" t="s">
        <v>290</v>
      </c>
      <c r="K7" s="380" t="s">
        <v>290</v>
      </c>
      <c r="L7" s="5"/>
    </row>
    <row r="8" spans="1:12" ht="12" customHeight="1">
      <c r="A8" s="185" t="s">
        <v>127</v>
      </c>
      <c r="B8" s="186" t="s">
        <v>277</v>
      </c>
      <c r="C8" s="378">
        <v>0.42499999999999999</v>
      </c>
      <c r="D8" s="379" t="s">
        <v>290</v>
      </c>
      <c r="E8" s="380" t="s">
        <v>290</v>
      </c>
      <c r="F8" s="379" t="s">
        <v>290</v>
      </c>
      <c r="G8" s="379" t="s">
        <v>290</v>
      </c>
      <c r="H8" s="379">
        <v>0.01</v>
      </c>
      <c r="I8" s="379" t="s">
        <v>290</v>
      </c>
      <c r="J8" s="379" t="s">
        <v>290</v>
      </c>
      <c r="K8" s="380" t="s">
        <v>290</v>
      </c>
      <c r="L8" s="5"/>
    </row>
    <row r="9" spans="1:12" ht="12" customHeight="1">
      <c r="A9" s="185" t="s">
        <v>79</v>
      </c>
      <c r="B9" s="186" t="s">
        <v>277</v>
      </c>
      <c r="C9" s="378">
        <v>0.89400000000000002</v>
      </c>
      <c r="D9" s="379" t="s">
        <v>290</v>
      </c>
      <c r="E9" s="380" t="s">
        <v>290</v>
      </c>
      <c r="F9" s="379" t="s">
        <v>290</v>
      </c>
      <c r="G9" s="379" t="s">
        <v>290</v>
      </c>
      <c r="H9" s="379">
        <v>0.64500000000000002</v>
      </c>
      <c r="I9" s="379" t="s">
        <v>290</v>
      </c>
      <c r="J9" s="379" t="s">
        <v>290</v>
      </c>
      <c r="K9" s="380" t="s">
        <v>290</v>
      </c>
      <c r="L9" s="5"/>
    </row>
    <row r="10" spans="1:12" ht="12" customHeight="1">
      <c r="A10" s="185" t="s">
        <v>291</v>
      </c>
      <c r="B10" s="186" t="s">
        <v>276</v>
      </c>
      <c r="C10" s="378">
        <v>0.83699999999999997</v>
      </c>
      <c r="D10" s="379" t="s">
        <v>290</v>
      </c>
      <c r="E10" s="380" t="s">
        <v>290</v>
      </c>
      <c r="F10" s="379" t="s">
        <v>290</v>
      </c>
      <c r="G10" s="379" t="s">
        <v>290</v>
      </c>
      <c r="H10" s="379" t="s">
        <v>290</v>
      </c>
      <c r="I10" s="379" t="s">
        <v>290</v>
      </c>
      <c r="J10" s="379" t="s">
        <v>290</v>
      </c>
      <c r="K10" s="380" t="s">
        <v>290</v>
      </c>
      <c r="L10" s="5"/>
    </row>
    <row r="11" spans="1:12" ht="12" customHeight="1">
      <c r="A11" s="185" t="s">
        <v>141</v>
      </c>
      <c r="B11" s="186" t="s">
        <v>276</v>
      </c>
      <c r="C11" s="378" t="s">
        <v>290</v>
      </c>
      <c r="D11" s="379" t="s">
        <v>290</v>
      </c>
      <c r="E11" s="380" t="s">
        <v>290</v>
      </c>
      <c r="F11" s="379">
        <v>0.38500000000000001</v>
      </c>
      <c r="G11" s="379" t="s">
        <v>290</v>
      </c>
      <c r="H11" s="379">
        <v>0.435</v>
      </c>
      <c r="I11" s="379" t="s">
        <v>290</v>
      </c>
      <c r="J11" s="379" t="s">
        <v>290</v>
      </c>
      <c r="K11" s="380" t="s">
        <v>290</v>
      </c>
      <c r="L11" s="5"/>
    </row>
    <row r="12" spans="1:12" ht="12" customHeight="1">
      <c r="A12" s="185" t="s">
        <v>98</v>
      </c>
      <c r="B12" s="186" t="s">
        <v>277</v>
      </c>
      <c r="C12" s="378" t="s">
        <v>290</v>
      </c>
      <c r="D12" s="379" t="s">
        <v>290</v>
      </c>
      <c r="E12" s="380" t="s">
        <v>290</v>
      </c>
      <c r="F12" s="379" t="s">
        <v>290</v>
      </c>
      <c r="G12" s="379" t="s">
        <v>290</v>
      </c>
      <c r="H12" s="379" t="s">
        <v>290</v>
      </c>
      <c r="I12" s="379" t="s">
        <v>290</v>
      </c>
      <c r="J12" s="379">
        <v>0.4</v>
      </c>
      <c r="K12" s="380" t="s">
        <v>290</v>
      </c>
      <c r="L12" s="5"/>
    </row>
    <row r="13" spans="1:12" ht="12" customHeight="1">
      <c r="A13" s="185" t="s">
        <v>103</v>
      </c>
      <c r="B13" s="186" t="s">
        <v>275</v>
      </c>
      <c r="C13" s="378" t="s">
        <v>290</v>
      </c>
      <c r="D13" s="379" t="s">
        <v>290</v>
      </c>
      <c r="E13" s="380" t="s">
        <v>290</v>
      </c>
      <c r="F13" s="379">
        <v>0.88</v>
      </c>
      <c r="G13" s="379" t="s">
        <v>290</v>
      </c>
      <c r="H13" s="379">
        <v>0.20899999999999999</v>
      </c>
      <c r="I13" s="379" t="s">
        <v>290</v>
      </c>
      <c r="J13" s="379" t="s">
        <v>290</v>
      </c>
      <c r="K13" s="380" t="s">
        <v>290</v>
      </c>
      <c r="L13" s="5"/>
    </row>
    <row r="14" spans="1:12" ht="12" customHeight="1">
      <c r="A14" s="185" t="s">
        <v>292</v>
      </c>
      <c r="B14" s="186" t="s">
        <v>276</v>
      </c>
      <c r="C14" s="378">
        <v>0.47</v>
      </c>
      <c r="D14" s="379" t="s">
        <v>290</v>
      </c>
      <c r="E14" s="380" t="s">
        <v>290</v>
      </c>
      <c r="F14" s="379" t="s">
        <v>290</v>
      </c>
      <c r="G14" s="379" t="s">
        <v>290</v>
      </c>
      <c r="H14" s="379" t="s">
        <v>290</v>
      </c>
      <c r="I14" s="379" t="s">
        <v>290</v>
      </c>
      <c r="J14" s="379" t="s">
        <v>290</v>
      </c>
      <c r="K14" s="380" t="s">
        <v>290</v>
      </c>
      <c r="L14" s="5"/>
    </row>
    <row r="15" spans="1:12" ht="12" customHeight="1">
      <c r="A15" s="185" t="s">
        <v>70</v>
      </c>
      <c r="B15" s="186" t="s">
        <v>275</v>
      </c>
      <c r="C15" s="378">
        <v>4.8000000000000001E-2</v>
      </c>
      <c r="D15" s="379" t="s">
        <v>290</v>
      </c>
      <c r="E15" s="380" t="s">
        <v>290</v>
      </c>
      <c r="F15" s="379" t="s">
        <v>290</v>
      </c>
      <c r="G15" s="379" t="s">
        <v>290</v>
      </c>
      <c r="H15" s="379" t="s">
        <v>290</v>
      </c>
      <c r="I15" s="379" t="s">
        <v>290</v>
      </c>
      <c r="J15" s="379" t="s">
        <v>290</v>
      </c>
      <c r="K15" s="380" t="s">
        <v>290</v>
      </c>
      <c r="L15" s="5"/>
    </row>
    <row r="16" spans="1:12" ht="12" customHeight="1">
      <c r="A16" s="185" t="s">
        <v>293</v>
      </c>
      <c r="B16" s="186" t="s">
        <v>277</v>
      </c>
      <c r="C16" s="378" t="s">
        <v>290</v>
      </c>
      <c r="D16" s="379" t="s">
        <v>290</v>
      </c>
      <c r="E16" s="380" t="s">
        <v>290</v>
      </c>
      <c r="F16" s="379" t="s">
        <v>290</v>
      </c>
      <c r="G16" s="379" t="s">
        <v>290</v>
      </c>
      <c r="H16" s="379">
        <v>0.81699999999999995</v>
      </c>
      <c r="I16" s="379" t="s">
        <v>290</v>
      </c>
      <c r="J16" s="379" t="s">
        <v>290</v>
      </c>
      <c r="K16" s="380" t="s">
        <v>290</v>
      </c>
      <c r="L16" s="5"/>
    </row>
    <row r="17" spans="1:12" ht="12" customHeight="1">
      <c r="A17" s="185" t="s">
        <v>146</v>
      </c>
      <c r="B17" s="186" t="s">
        <v>276</v>
      </c>
      <c r="C17" s="378" t="s">
        <v>290</v>
      </c>
      <c r="D17" s="379" t="s">
        <v>290</v>
      </c>
      <c r="E17" s="380" t="s">
        <v>290</v>
      </c>
      <c r="F17" s="379" t="s">
        <v>290</v>
      </c>
      <c r="G17" s="379" t="s">
        <v>290</v>
      </c>
      <c r="H17" s="379">
        <v>0.76500000000000001</v>
      </c>
      <c r="I17" s="379" t="s">
        <v>290</v>
      </c>
      <c r="J17" s="379" t="s">
        <v>290</v>
      </c>
      <c r="K17" s="380" t="s">
        <v>290</v>
      </c>
      <c r="L17" s="5"/>
    </row>
    <row r="18" spans="1:12" ht="12" customHeight="1">
      <c r="A18" s="185" t="s">
        <v>96</v>
      </c>
      <c r="B18" s="186" t="s">
        <v>277</v>
      </c>
      <c r="C18" s="378" t="s">
        <v>290</v>
      </c>
      <c r="D18" s="379" t="s">
        <v>290</v>
      </c>
      <c r="E18" s="380" t="s">
        <v>290</v>
      </c>
      <c r="F18" s="379" t="s">
        <v>290</v>
      </c>
      <c r="G18" s="379">
        <v>0.1</v>
      </c>
      <c r="H18" s="379">
        <v>0.03</v>
      </c>
      <c r="I18" s="379" t="s">
        <v>290</v>
      </c>
      <c r="J18" s="379" t="s">
        <v>290</v>
      </c>
      <c r="K18" s="380" t="s">
        <v>290</v>
      </c>
      <c r="L18" s="5"/>
    </row>
    <row r="19" spans="1:12" ht="12" customHeight="1">
      <c r="A19" s="185" t="s">
        <v>92</v>
      </c>
      <c r="B19" s="186" t="s">
        <v>277</v>
      </c>
      <c r="C19" s="378">
        <v>0.35899999999999999</v>
      </c>
      <c r="D19" s="379">
        <v>1.0999999999999999E-2</v>
      </c>
      <c r="E19" s="380" t="s">
        <v>290</v>
      </c>
      <c r="F19" s="379" t="s">
        <v>290</v>
      </c>
      <c r="G19" s="379" t="s">
        <v>290</v>
      </c>
      <c r="H19" s="379" t="s">
        <v>290</v>
      </c>
      <c r="I19" s="379" t="s">
        <v>290</v>
      </c>
      <c r="J19" s="379" t="s">
        <v>290</v>
      </c>
      <c r="K19" s="380" t="s">
        <v>290</v>
      </c>
      <c r="L19" s="5"/>
    </row>
    <row r="20" spans="1:12" ht="12" customHeight="1">
      <c r="A20" s="185" t="s">
        <v>82</v>
      </c>
      <c r="B20" s="186" t="s">
        <v>275</v>
      </c>
      <c r="C20" s="378">
        <v>0.52500000000000002</v>
      </c>
      <c r="D20" s="379">
        <v>5.2999999999999999E-2</v>
      </c>
      <c r="E20" s="380" t="s">
        <v>290</v>
      </c>
      <c r="F20" s="379" t="s">
        <v>290</v>
      </c>
      <c r="G20" s="379" t="s">
        <v>290</v>
      </c>
      <c r="H20" s="379" t="s">
        <v>290</v>
      </c>
      <c r="I20" s="379" t="s">
        <v>290</v>
      </c>
      <c r="J20" s="379" t="s">
        <v>290</v>
      </c>
      <c r="K20" s="380" t="s">
        <v>290</v>
      </c>
      <c r="L20" s="5"/>
    </row>
    <row r="21" spans="1:12" ht="12" customHeight="1">
      <c r="A21" s="185" t="s">
        <v>139</v>
      </c>
      <c r="B21" s="186" t="s">
        <v>276</v>
      </c>
      <c r="C21" s="378">
        <v>0.64500000000000002</v>
      </c>
      <c r="D21" s="379" t="s">
        <v>290</v>
      </c>
      <c r="E21" s="380" t="s">
        <v>290</v>
      </c>
      <c r="F21" s="379" t="s">
        <v>290</v>
      </c>
      <c r="G21" s="379" t="s">
        <v>290</v>
      </c>
      <c r="H21" s="379" t="s">
        <v>290</v>
      </c>
      <c r="I21" s="379" t="s">
        <v>290</v>
      </c>
      <c r="J21" s="379" t="s">
        <v>290</v>
      </c>
      <c r="K21" s="380" t="s">
        <v>290</v>
      </c>
      <c r="L21" s="5"/>
    </row>
    <row r="22" spans="1:12" ht="12" customHeight="1">
      <c r="A22" s="185" t="s">
        <v>130</v>
      </c>
      <c r="B22" s="186" t="s">
        <v>275</v>
      </c>
      <c r="C22" s="378">
        <v>9.6000000000000002E-2</v>
      </c>
      <c r="D22" s="379" t="s">
        <v>290</v>
      </c>
      <c r="E22" s="380" t="s">
        <v>290</v>
      </c>
      <c r="F22" s="379" t="s">
        <v>290</v>
      </c>
      <c r="G22" s="379" t="s">
        <v>290</v>
      </c>
      <c r="H22" s="379" t="s">
        <v>290</v>
      </c>
      <c r="I22" s="379" t="s">
        <v>290</v>
      </c>
      <c r="J22" s="379" t="s">
        <v>290</v>
      </c>
      <c r="K22" s="380" t="s">
        <v>290</v>
      </c>
      <c r="L22" s="5"/>
    </row>
    <row r="23" spans="1:12" ht="12" customHeight="1">
      <c r="A23" s="185" t="s">
        <v>110</v>
      </c>
      <c r="B23" s="186" t="s">
        <v>276</v>
      </c>
      <c r="C23" s="378" t="s">
        <v>290</v>
      </c>
      <c r="D23" s="379" t="s">
        <v>290</v>
      </c>
      <c r="E23" s="380" t="s">
        <v>290</v>
      </c>
      <c r="F23" s="379" t="s">
        <v>290</v>
      </c>
      <c r="G23" s="379" t="s">
        <v>290</v>
      </c>
      <c r="H23" s="379" t="s">
        <v>290</v>
      </c>
      <c r="I23" s="379">
        <v>0.64700000000000002</v>
      </c>
      <c r="J23" s="379" t="s">
        <v>290</v>
      </c>
      <c r="K23" s="380" t="s">
        <v>290</v>
      </c>
      <c r="L23" s="5"/>
    </row>
    <row r="24" spans="1:12" ht="12" customHeight="1">
      <c r="A24" s="185" t="s">
        <v>112</v>
      </c>
      <c r="B24" s="186" t="s">
        <v>276</v>
      </c>
      <c r="C24" s="378" t="s">
        <v>290</v>
      </c>
      <c r="D24" s="379">
        <v>0.96</v>
      </c>
      <c r="E24" s="380" t="s">
        <v>290</v>
      </c>
      <c r="F24" s="379" t="s">
        <v>290</v>
      </c>
      <c r="G24" s="379" t="s">
        <v>290</v>
      </c>
      <c r="H24" s="379" t="s">
        <v>290</v>
      </c>
      <c r="I24" s="379" t="s">
        <v>290</v>
      </c>
      <c r="J24" s="379" t="s">
        <v>290</v>
      </c>
      <c r="K24" s="380" t="s">
        <v>290</v>
      </c>
      <c r="L24" s="5"/>
    </row>
    <row r="25" spans="1:12" ht="12" customHeight="1">
      <c r="A25" s="185" t="s">
        <v>63</v>
      </c>
      <c r="B25" s="186" t="s">
        <v>276</v>
      </c>
      <c r="C25" s="378" t="s">
        <v>290</v>
      </c>
      <c r="D25" s="379" t="s">
        <v>290</v>
      </c>
      <c r="E25" s="380" t="s">
        <v>290</v>
      </c>
      <c r="F25" s="379" t="s">
        <v>290</v>
      </c>
      <c r="G25" s="379" t="s">
        <v>290</v>
      </c>
      <c r="H25" s="379">
        <v>0.56799999999999995</v>
      </c>
      <c r="I25" s="379" t="s">
        <v>290</v>
      </c>
      <c r="J25" s="379" t="s">
        <v>290</v>
      </c>
      <c r="K25" s="380" t="s">
        <v>290</v>
      </c>
      <c r="L25" s="5"/>
    </row>
    <row r="26" spans="1:12" ht="12" customHeight="1">
      <c r="A26" s="185" t="s">
        <v>74</v>
      </c>
      <c r="B26" s="186" t="s">
        <v>277</v>
      </c>
      <c r="C26" s="378" t="s">
        <v>290</v>
      </c>
      <c r="D26" s="379" t="s">
        <v>290</v>
      </c>
      <c r="E26" s="380" t="s">
        <v>290</v>
      </c>
      <c r="F26" s="379">
        <v>0.38</v>
      </c>
      <c r="G26" s="379" t="s">
        <v>290</v>
      </c>
      <c r="H26" s="379" t="s">
        <v>290</v>
      </c>
      <c r="I26" s="379" t="s">
        <v>290</v>
      </c>
      <c r="J26" s="379" t="s">
        <v>290</v>
      </c>
      <c r="K26" s="380" t="s">
        <v>290</v>
      </c>
      <c r="L26" s="5"/>
    </row>
    <row r="27" spans="1:12" ht="12" customHeight="1">
      <c r="A27" s="185" t="s">
        <v>88</v>
      </c>
      <c r="B27" s="186" t="s">
        <v>276</v>
      </c>
      <c r="C27" s="378" t="s">
        <v>290</v>
      </c>
      <c r="D27" s="379" t="s">
        <v>290</v>
      </c>
      <c r="E27" s="380" t="s">
        <v>290</v>
      </c>
      <c r="F27" s="379" t="s">
        <v>290</v>
      </c>
      <c r="G27" s="379" t="s">
        <v>290</v>
      </c>
      <c r="H27" s="379">
        <v>0.29299999999999998</v>
      </c>
      <c r="I27" s="379" t="s">
        <v>290</v>
      </c>
      <c r="J27" s="379" t="s">
        <v>290</v>
      </c>
      <c r="K27" s="380" t="s">
        <v>290</v>
      </c>
      <c r="L27" s="5"/>
    </row>
    <row r="28" spans="1:12" ht="12" customHeight="1">
      <c r="A28" s="185" t="s">
        <v>88</v>
      </c>
      <c r="B28" s="186" t="s">
        <v>277</v>
      </c>
      <c r="C28" s="378" t="s">
        <v>290</v>
      </c>
      <c r="D28" s="379" t="s">
        <v>290</v>
      </c>
      <c r="E28" s="380" t="s">
        <v>290</v>
      </c>
      <c r="F28" s="379">
        <v>0.29299999999999998</v>
      </c>
      <c r="G28" s="379" t="s">
        <v>290</v>
      </c>
      <c r="H28" s="379">
        <v>1E-3</v>
      </c>
      <c r="I28" s="379" t="s">
        <v>290</v>
      </c>
      <c r="J28" s="379" t="s">
        <v>290</v>
      </c>
      <c r="K28" s="380" t="s">
        <v>290</v>
      </c>
      <c r="L28" s="5"/>
    </row>
    <row r="29" spans="1:12" ht="12" customHeight="1">
      <c r="A29" s="185" t="s">
        <v>136</v>
      </c>
      <c r="B29" s="186" t="s">
        <v>277</v>
      </c>
      <c r="C29" s="378" t="s">
        <v>290</v>
      </c>
      <c r="D29" s="379" t="s">
        <v>290</v>
      </c>
      <c r="E29" s="380" t="s">
        <v>290</v>
      </c>
      <c r="F29" s="379" t="s">
        <v>290</v>
      </c>
      <c r="G29" s="379">
        <v>0.08</v>
      </c>
      <c r="H29" s="379" t="s">
        <v>290</v>
      </c>
      <c r="I29" s="379" t="s">
        <v>290</v>
      </c>
      <c r="J29" s="379" t="s">
        <v>290</v>
      </c>
      <c r="K29" s="380" t="s">
        <v>290</v>
      </c>
      <c r="L29" s="5"/>
    </row>
    <row r="30" spans="1:12" ht="12" customHeight="1">
      <c r="A30" s="185" t="s">
        <v>294</v>
      </c>
      <c r="B30" s="186" t="s">
        <v>277</v>
      </c>
      <c r="C30" s="378">
        <v>0.33500000000000002</v>
      </c>
      <c r="D30" s="379" t="s">
        <v>290</v>
      </c>
      <c r="E30" s="380" t="s">
        <v>290</v>
      </c>
      <c r="F30" s="379" t="s">
        <v>290</v>
      </c>
      <c r="G30" s="379" t="s">
        <v>290</v>
      </c>
      <c r="H30" s="379" t="s">
        <v>290</v>
      </c>
      <c r="I30" s="379" t="s">
        <v>290</v>
      </c>
      <c r="J30" s="379" t="s">
        <v>290</v>
      </c>
      <c r="K30" s="380" t="s">
        <v>290</v>
      </c>
      <c r="L30" s="5"/>
    </row>
    <row r="31" spans="1:12" ht="12" customHeight="1">
      <c r="A31" s="185" t="s">
        <v>69</v>
      </c>
      <c r="B31" s="186" t="s">
        <v>277</v>
      </c>
      <c r="C31" s="378" t="s">
        <v>290</v>
      </c>
      <c r="D31" s="379" t="s">
        <v>290</v>
      </c>
      <c r="E31" s="380" t="s">
        <v>290</v>
      </c>
      <c r="F31" s="379">
        <v>0.24299999999999999</v>
      </c>
      <c r="G31" s="379" t="s">
        <v>290</v>
      </c>
      <c r="H31" s="379" t="s">
        <v>290</v>
      </c>
      <c r="I31" s="379" t="s">
        <v>290</v>
      </c>
      <c r="J31" s="379" t="s">
        <v>290</v>
      </c>
      <c r="K31" s="380" t="s">
        <v>290</v>
      </c>
      <c r="L31" s="5"/>
    </row>
    <row r="32" spans="1:12" ht="12" customHeight="1">
      <c r="A32" s="185" t="s">
        <v>89</v>
      </c>
      <c r="B32" s="186" t="s">
        <v>277</v>
      </c>
      <c r="C32" s="378">
        <v>0.93799999999999994</v>
      </c>
      <c r="D32" s="379" t="s">
        <v>290</v>
      </c>
      <c r="E32" s="380" t="s">
        <v>290</v>
      </c>
      <c r="F32" s="379" t="s">
        <v>290</v>
      </c>
      <c r="G32" s="379" t="s">
        <v>290</v>
      </c>
      <c r="H32" s="379" t="s">
        <v>290</v>
      </c>
      <c r="I32" s="379" t="s">
        <v>290</v>
      </c>
      <c r="J32" s="379" t="s">
        <v>290</v>
      </c>
      <c r="K32" s="380" t="s">
        <v>290</v>
      </c>
      <c r="L32" s="5"/>
    </row>
    <row r="33" spans="1:12" ht="12" customHeight="1">
      <c r="A33" s="185" t="s">
        <v>115</v>
      </c>
      <c r="B33" s="186" t="s">
        <v>277</v>
      </c>
      <c r="C33" s="378" t="s">
        <v>290</v>
      </c>
      <c r="D33" s="379" t="s">
        <v>290</v>
      </c>
      <c r="E33" s="380" t="s">
        <v>290</v>
      </c>
      <c r="F33" s="379" t="s">
        <v>290</v>
      </c>
      <c r="G33" s="379" t="s">
        <v>290</v>
      </c>
      <c r="H33" s="379">
        <v>0.08</v>
      </c>
      <c r="I33" s="379" t="s">
        <v>290</v>
      </c>
      <c r="J33" s="379" t="s">
        <v>290</v>
      </c>
      <c r="K33" s="380" t="s">
        <v>290</v>
      </c>
      <c r="L33" s="5"/>
    </row>
    <row r="34" spans="1:12" ht="12" customHeight="1">
      <c r="A34" s="185" t="s">
        <v>116</v>
      </c>
      <c r="B34" s="186" t="s">
        <v>277</v>
      </c>
      <c r="C34" s="378" t="s">
        <v>290</v>
      </c>
      <c r="D34" s="379" t="s">
        <v>290</v>
      </c>
      <c r="E34" s="380" t="s">
        <v>290</v>
      </c>
      <c r="F34" s="379">
        <v>0.99</v>
      </c>
      <c r="G34" s="379" t="s">
        <v>290</v>
      </c>
      <c r="H34" s="379" t="s">
        <v>290</v>
      </c>
      <c r="I34" s="379" t="s">
        <v>290</v>
      </c>
      <c r="J34" s="379" t="s">
        <v>290</v>
      </c>
      <c r="K34" s="380" t="s">
        <v>290</v>
      </c>
      <c r="L34" s="5"/>
    </row>
    <row r="35" spans="1:12" ht="12" customHeight="1">
      <c r="A35" s="185" t="s">
        <v>119</v>
      </c>
      <c r="B35" s="186" t="s">
        <v>277</v>
      </c>
      <c r="C35" s="378" t="s">
        <v>290</v>
      </c>
      <c r="D35" s="379" t="s">
        <v>290</v>
      </c>
      <c r="E35" s="380" t="s">
        <v>290</v>
      </c>
      <c r="F35" s="379">
        <v>0.8</v>
      </c>
      <c r="G35" s="379" t="s">
        <v>290</v>
      </c>
      <c r="H35" s="379" t="s">
        <v>290</v>
      </c>
      <c r="I35" s="379" t="s">
        <v>290</v>
      </c>
      <c r="J35" s="379" t="s">
        <v>290</v>
      </c>
      <c r="K35" s="380" t="s">
        <v>290</v>
      </c>
      <c r="L35" s="5"/>
    </row>
    <row r="36" spans="1:12" ht="12" customHeight="1">
      <c r="A36" s="185" t="s">
        <v>120</v>
      </c>
      <c r="B36" s="186" t="s">
        <v>275</v>
      </c>
      <c r="C36" s="378" t="s">
        <v>290</v>
      </c>
      <c r="D36" s="379" t="s">
        <v>290</v>
      </c>
      <c r="E36" s="380" t="s">
        <v>290</v>
      </c>
      <c r="F36" s="379" t="s">
        <v>290</v>
      </c>
      <c r="G36" s="379" t="s">
        <v>290</v>
      </c>
      <c r="H36" s="379">
        <v>9.8000000000000004E-2</v>
      </c>
      <c r="I36" s="379" t="s">
        <v>290</v>
      </c>
      <c r="J36" s="379" t="s">
        <v>290</v>
      </c>
      <c r="K36" s="380" t="s">
        <v>290</v>
      </c>
      <c r="L36" s="5"/>
    </row>
    <row r="37" spans="1:12" ht="12" customHeight="1">
      <c r="A37" s="185" t="s">
        <v>90</v>
      </c>
      <c r="B37" s="186" t="s">
        <v>275</v>
      </c>
      <c r="C37" s="378" t="s">
        <v>290</v>
      </c>
      <c r="D37" s="379" t="s">
        <v>290</v>
      </c>
      <c r="E37" s="380" t="s">
        <v>290</v>
      </c>
      <c r="F37" s="379">
        <v>0.78800000000000003</v>
      </c>
      <c r="G37" s="379">
        <v>0.19</v>
      </c>
      <c r="H37" s="379">
        <v>0.17499999999999999</v>
      </c>
      <c r="I37" s="379" t="s">
        <v>290</v>
      </c>
      <c r="J37" s="379" t="s">
        <v>290</v>
      </c>
      <c r="K37" s="380" t="s">
        <v>290</v>
      </c>
      <c r="L37" s="5"/>
    </row>
    <row r="38" spans="1:12" ht="12" customHeight="1">
      <c r="A38" s="185" t="s">
        <v>134</v>
      </c>
      <c r="B38" s="186" t="s">
        <v>277</v>
      </c>
      <c r="C38" s="378" t="s">
        <v>290</v>
      </c>
      <c r="D38" s="379" t="s">
        <v>290</v>
      </c>
      <c r="E38" s="380" t="s">
        <v>290</v>
      </c>
      <c r="F38" s="379" t="s">
        <v>290</v>
      </c>
      <c r="G38" s="379" t="s">
        <v>290</v>
      </c>
      <c r="H38" s="379">
        <v>3.0000000000000001E-3</v>
      </c>
      <c r="I38" s="379" t="s">
        <v>290</v>
      </c>
      <c r="J38" s="379" t="s">
        <v>290</v>
      </c>
      <c r="K38" s="380" t="s">
        <v>290</v>
      </c>
      <c r="L38" s="5"/>
    </row>
    <row r="39" spans="1:12" ht="12" customHeight="1">
      <c r="A39" s="185" t="s">
        <v>71</v>
      </c>
      <c r="B39" s="186" t="s">
        <v>276</v>
      </c>
      <c r="C39" s="378" t="s">
        <v>290</v>
      </c>
      <c r="D39" s="379" t="s">
        <v>290</v>
      </c>
      <c r="E39" s="380" t="s">
        <v>290</v>
      </c>
      <c r="F39" s="379" t="s">
        <v>290</v>
      </c>
      <c r="G39" s="379" t="s">
        <v>290</v>
      </c>
      <c r="H39" s="379">
        <v>0.75</v>
      </c>
      <c r="I39" s="379" t="s">
        <v>290</v>
      </c>
      <c r="J39" s="379" t="s">
        <v>290</v>
      </c>
      <c r="K39" s="380" t="s">
        <v>290</v>
      </c>
      <c r="L39" s="5"/>
    </row>
    <row r="40" spans="1:12" ht="12" customHeight="1">
      <c r="A40" s="185" t="s">
        <v>295</v>
      </c>
      <c r="B40" s="186" t="s">
        <v>277</v>
      </c>
      <c r="C40" s="378" t="s">
        <v>290</v>
      </c>
      <c r="D40" s="379" t="s">
        <v>290</v>
      </c>
      <c r="E40" s="380" t="s">
        <v>290</v>
      </c>
      <c r="F40" s="379" t="s">
        <v>290</v>
      </c>
      <c r="G40" s="379" t="s">
        <v>290</v>
      </c>
      <c r="H40" s="379">
        <v>0.17499999999999999</v>
      </c>
      <c r="I40" s="379" t="s">
        <v>290</v>
      </c>
      <c r="J40" s="379" t="s">
        <v>290</v>
      </c>
      <c r="K40" s="380" t="s">
        <v>290</v>
      </c>
      <c r="L40" s="5"/>
    </row>
    <row r="41" spans="1:12" ht="12" customHeight="1">
      <c r="A41" s="185" t="s">
        <v>75</v>
      </c>
      <c r="B41" s="186" t="s">
        <v>276</v>
      </c>
      <c r="C41" s="378" t="s">
        <v>290</v>
      </c>
      <c r="D41" s="379" t="s">
        <v>290</v>
      </c>
      <c r="E41" s="380" t="s">
        <v>290</v>
      </c>
      <c r="F41" s="379" t="s">
        <v>290</v>
      </c>
      <c r="G41" s="379" t="s">
        <v>290</v>
      </c>
      <c r="H41" s="379">
        <v>0.64</v>
      </c>
      <c r="I41" s="379" t="s">
        <v>290</v>
      </c>
      <c r="J41" s="379" t="s">
        <v>290</v>
      </c>
      <c r="K41" s="380" t="s">
        <v>290</v>
      </c>
      <c r="L41" s="5"/>
    </row>
    <row r="42" spans="1:12" ht="12" customHeight="1">
      <c r="A42" s="185" t="s">
        <v>296</v>
      </c>
      <c r="B42" s="186" t="s">
        <v>275</v>
      </c>
      <c r="C42" s="378">
        <v>0.4</v>
      </c>
      <c r="D42" s="379" t="s">
        <v>290</v>
      </c>
      <c r="E42" s="380" t="s">
        <v>290</v>
      </c>
      <c r="F42" s="379" t="s">
        <v>290</v>
      </c>
      <c r="G42" s="379" t="s">
        <v>290</v>
      </c>
      <c r="H42" s="379" t="s">
        <v>290</v>
      </c>
      <c r="I42" s="379" t="s">
        <v>290</v>
      </c>
      <c r="J42" s="379" t="s">
        <v>290</v>
      </c>
      <c r="K42" s="380" t="s">
        <v>290</v>
      </c>
      <c r="L42" s="5"/>
    </row>
    <row r="43" spans="1:12" ht="12" customHeight="1">
      <c r="A43" s="185" t="s">
        <v>95</v>
      </c>
      <c r="B43" s="186" t="s">
        <v>275</v>
      </c>
      <c r="C43" s="378" t="s">
        <v>290</v>
      </c>
      <c r="D43" s="379" t="s">
        <v>290</v>
      </c>
      <c r="E43" s="380" t="s">
        <v>290</v>
      </c>
      <c r="F43" s="379">
        <v>0.47</v>
      </c>
      <c r="G43" s="379" t="s">
        <v>290</v>
      </c>
      <c r="H43" s="379">
        <v>1.4E-2</v>
      </c>
      <c r="I43" s="379" t="s">
        <v>290</v>
      </c>
      <c r="J43" s="379" t="s">
        <v>290</v>
      </c>
      <c r="K43" s="380" t="s">
        <v>290</v>
      </c>
      <c r="L43" s="5"/>
    </row>
    <row r="44" spans="1:12" ht="12" customHeight="1">
      <c r="A44" s="185" t="s">
        <v>138</v>
      </c>
      <c r="B44" s="186" t="s">
        <v>276</v>
      </c>
      <c r="C44" s="378" t="s">
        <v>290</v>
      </c>
      <c r="D44" s="379" t="s">
        <v>290</v>
      </c>
      <c r="E44" s="380" t="s">
        <v>290</v>
      </c>
      <c r="F44" s="379">
        <v>0.94</v>
      </c>
      <c r="G44" s="379">
        <v>0.84899999999999998</v>
      </c>
      <c r="H44" s="379" t="s">
        <v>290</v>
      </c>
      <c r="I44" s="379" t="s">
        <v>290</v>
      </c>
      <c r="J44" s="379" t="s">
        <v>290</v>
      </c>
      <c r="K44" s="380" t="s">
        <v>290</v>
      </c>
      <c r="L44" s="5"/>
    </row>
    <row r="45" spans="1:12" s="188" customFormat="1">
      <c r="A45" s="192" t="s">
        <v>77</v>
      </c>
      <c r="B45" s="193" t="s">
        <v>277</v>
      </c>
      <c r="C45" s="381" t="s">
        <v>290</v>
      </c>
      <c r="D45" s="382" t="s">
        <v>290</v>
      </c>
      <c r="E45" s="383" t="s">
        <v>290</v>
      </c>
      <c r="F45" s="382" t="s">
        <v>290</v>
      </c>
      <c r="G45" s="382" t="s">
        <v>290</v>
      </c>
      <c r="H45" s="382">
        <v>0.58799999999999997</v>
      </c>
      <c r="I45" s="382" t="s">
        <v>290</v>
      </c>
      <c r="J45" s="382" t="s">
        <v>290</v>
      </c>
      <c r="K45" s="383" t="s">
        <v>290</v>
      </c>
    </row>
    <row r="46" spans="1:12" s="188" customFormat="1">
      <c r="A46" s="192" t="s">
        <v>297</v>
      </c>
      <c r="B46" s="193" t="s">
        <v>277</v>
      </c>
      <c r="C46" s="381" t="s">
        <v>290</v>
      </c>
      <c r="D46" s="382">
        <v>0.92500000000000004</v>
      </c>
      <c r="E46" s="383" t="s">
        <v>290</v>
      </c>
      <c r="F46" s="382" t="s">
        <v>290</v>
      </c>
      <c r="G46" s="382" t="s">
        <v>290</v>
      </c>
      <c r="H46" s="382" t="s">
        <v>290</v>
      </c>
      <c r="I46" s="382" t="s">
        <v>290</v>
      </c>
      <c r="J46" s="382" t="s">
        <v>290</v>
      </c>
      <c r="K46" s="383" t="s">
        <v>290</v>
      </c>
    </row>
    <row r="47" spans="1:12" s="188" customFormat="1">
      <c r="A47" s="192" t="s">
        <v>105</v>
      </c>
      <c r="B47" s="193" t="s">
        <v>277</v>
      </c>
      <c r="C47" s="381">
        <v>0.98</v>
      </c>
      <c r="D47" s="382" t="s">
        <v>290</v>
      </c>
      <c r="E47" s="383" t="s">
        <v>290</v>
      </c>
      <c r="F47" s="382" t="s">
        <v>290</v>
      </c>
      <c r="G47" s="382" t="s">
        <v>290</v>
      </c>
      <c r="H47" s="382">
        <v>5.5E-2</v>
      </c>
      <c r="I47" s="382" t="s">
        <v>290</v>
      </c>
      <c r="J47" s="382" t="s">
        <v>290</v>
      </c>
      <c r="K47" s="383" t="s">
        <v>290</v>
      </c>
    </row>
    <row r="48" spans="1:12" s="188" customFormat="1">
      <c r="A48" s="192" t="s">
        <v>298</v>
      </c>
      <c r="B48" s="193" t="s">
        <v>276</v>
      </c>
      <c r="C48" s="381" t="s">
        <v>290</v>
      </c>
      <c r="D48" s="382" t="s">
        <v>290</v>
      </c>
      <c r="E48" s="383" t="s">
        <v>290</v>
      </c>
      <c r="F48" s="382">
        <v>0.60499999999999998</v>
      </c>
      <c r="G48" s="382" t="s">
        <v>290</v>
      </c>
      <c r="H48" s="382" t="s">
        <v>290</v>
      </c>
      <c r="I48" s="382" t="s">
        <v>290</v>
      </c>
      <c r="J48" s="382" t="s">
        <v>290</v>
      </c>
      <c r="K48" s="383" t="s">
        <v>290</v>
      </c>
    </row>
    <row r="49" spans="1:11" s="188" customFormat="1">
      <c r="A49" s="192" t="s">
        <v>298</v>
      </c>
      <c r="B49" s="193" t="s">
        <v>275</v>
      </c>
      <c r="C49" s="381" t="s">
        <v>290</v>
      </c>
      <c r="D49" s="382" t="s">
        <v>290</v>
      </c>
      <c r="E49" s="383" t="s">
        <v>290</v>
      </c>
      <c r="F49" s="382">
        <v>0.52</v>
      </c>
      <c r="G49" s="382" t="s">
        <v>290</v>
      </c>
      <c r="H49" s="382" t="s">
        <v>290</v>
      </c>
      <c r="I49" s="382" t="s">
        <v>290</v>
      </c>
      <c r="J49" s="382" t="s">
        <v>290</v>
      </c>
      <c r="K49" s="383" t="s">
        <v>290</v>
      </c>
    </row>
    <row r="50" spans="1:11" s="188" customFormat="1">
      <c r="A50" s="192" t="s">
        <v>128</v>
      </c>
      <c r="B50" s="193" t="s">
        <v>276</v>
      </c>
      <c r="C50" s="381">
        <v>0.70799999999999996</v>
      </c>
      <c r="D50" s="382">
        <v>0.39700000000000002</v>
      </c>
      <c r="E50" s="383" t="s">
        <v>290</v>
      </c>
      <c r="F50" s="382" t="s">
        <v>290</v>
      </c>
      <c r="G50" s="382" t="s">
        <v>290</v>
      </c>
      <c r="H50" s="382" t="s">
        <v>290</v>
      </c>
      <c r="I50" s="382" t="s">
        <v>290</v>
      </c>
      <c r="J50" s="382" t="s">
        <v>290</v>
      </c>
      <c r="K50" s="383" t="s">
        <v>290</v>
      </c>
    </row>
    <row r="51" spans="1:11" s="188" customFormat="1" ht="12" customHeight="1">
      <c r="A51" s="192" t="s">
        <v>100</v>
      </c>
      <c r="B51" s="193" t="s">
        <v>277</v>
      </c>
      <c r="C51" s="381">
        <v>0.94899999999999995</v>
      </c>
      <c r="D51" s="382" t="s">
        <v>290</v>
      </c>
      <c r="E51" s="383" t="s">
        <v>290</v>
      </c>
      <c r="F51" s="382" t="s">
        <v>290</v>
      </c>
      <c r="G51" s="382" t="s">
        <v>290</v>
      </c>
      <c r="H51" s="382">
        <v>7.0000000000000007E-2</v>
      </c>
      <c r="I51" s="382" t="s">
        <v>290</v>
      </c>
      <c r="J51" s="382" t="s">
        <v>290</v>
      </c>
      <c r="K51" s="383" t="s">
        <v>290</v>
      </c>
    </row>
    <row r="52" spans="1:11" s="188" customFormat="1" ht="12" customHeight="1">
      <c r="A52" s="192" t="s">
        <v>111</v>
      </c>
      <c r="B52" s="193" t="s">
        <v>276</v>
      </c>
      <c r="C52" s="381" t="s">
        <v>290</v>
      </c>
      <c r="D52" s="382" t="s">
        <v>290</v>
      </c>
      <c r="E52" s="383" t="s">
        <v>290</v>
      </c>
      <c r="F52" s="382" t="s">
        <v>290</v>
      </c>
      <c r="G52" s="382">
        <v>0.86799999999999999</v>
      </c>
      <c r="H52" s="382" t="s">
        <v>290</v>
      </c>
      <c r="I52" s="382" t="s">
        <v>290</v>
      </c>
      <c r="J52" s="382" t="s">
        <v>290</v>
      </c>
      <c r="K52" s="383" t="s">
        <v>290</v>
      </c>
    </row>
    <row r="53" spans="1:11" s="188" customFormat="1" ht="12" customHeight="1">
      <c r="A53" s="192" t="s">
        <v>132</v>
      </c>
      <c r="B53" s="193" t="s">
        <v>276</v>
      </c>
      <c r="C53" s="381" t="s">
        <v>290</v>
      </c>
      <c r="D53" s="382" t="s">
        <v>290</v>
      </c>
      <c r="E53" s="383" t="s">
        <v>290</v>
      </c>
      <c r="F53" s="382" t="s">
        <v>290</v>
      </c>
      <c r="G53" s="382">
        <v>0.43</v>
      </c>
      <c r="H53" s="382" t="s">
        <v>290</v>
      </c>
      <c r="I53" s="382" t="s">
        <v>290</v>
      </c>
      <c r="J53" s="382" t="s">
        <v>290</v>
      </c>
      <c r="K53" s="383" t="s">
        <v>290</v>
      </c>
    </row>
    <row r="54" spans="1:11" s="188" customFormat="1" ht="12" customHeight="1">
      <c r="A54" s="192" t="s">
        <v>132</v>
      </c>
      <c r="B54" s="193" t="s">
        <v>277</v>
      </c>
      <c r="C54" s="381">
        <v>0.25900000000000001</v>
      </c>
      <c r="D54" s="382" t="s">
        <v>290</v>
      </c>
      <c r="E54" s="383" t="s">
        <v>290</v>
      </c>
      <c r="F54" s="382" t="s">
        <v>290</v>
      </c>
      <c r="G54" s="382">
        <v>0</v>
      </c>
      <c r="H54" s="382" t="s">
        <v>290</v>
      </c>
      <c r="I54" s="382" t="s">
        <v>290</v>
      </c>
      <c r="J54" s="382" t="s">
        <v>290</v>
      </c>
      <c r="K54" s="383" t="s">
        <v>290</v>
      </c>
    </row>
    <row r="55" spans="1:11" s="188" customFormat="1" ht="12" customHeight="1">
      <c r="A55" s="192" t="s">
        <v>109</v>
      </c>
      <c r="B55" s="193" t="s">
        <v>276</v>
      </c>
      <c r="C55" s="381">
        <v>0.91800000000000004</v>
      </c>
      <c r="D55" s="382" t="s">
        <v>290</v>
      </c>
      <c r="E55" s="383" t="s">
        <v>290</v>
      </c>
      <c r="F55" s="382" t="s">
        <v>290</v>
      </c>
      <c r="G55" s="382" t="s">
        <v>290</v>
      </c>
      <c r="H55" s="382">
        <v>0.48499999999999999</v>
      </c>
      <c r="I55" s="382" t="s">
        <v>290</v>
      </c>
      <c r="J55" s="382" t="s">
        <v>290</v>
      </c>
      <c r="K55" s="383" t="s">
        <v>290</v>
      </c>
    </row>
    <row r="56" spans="1:11" s="188" customFormat="1" ht="12" customHeight="1">
      <c r="A56" s="192" t="s">
        <v>101</v>
      </c>
      <c r="B56" s="193" t="s">
        <v>276</v>
      </c>
      <c r="C56" s="381" t="s">
        <v>290</v>
      </c>
      <c r="D56" s="382" t="s">
        <v>290</v>
      </c>
      <c r="E56" s="383" t="s">
        <v>290</v>
      </c>
      <c r="F56" s="382">
        <v>0.29799999999999999</v>
      </c>
      <c r="G56" s="382">
        <v>2.3E-2</v>
      </c>
      <c r="H56" s="382" t="s">
        <v>290</v>
      </c>
      <c r="I56" s="382" t="s">
        <v>290</v>
      </c>
      <c r="J56" s="382" t="s">
        <v>290</v>
      </c>
      <c r="K56" s="383" t="s">
        <v>290</v>
      </c>
    </row>
    <row r="57" spans="1:11" s="188" customFormat="1" ht="12" customHeight="1">
      <c r="A57" s="192" t="s">
        <v>73</v>
      </c>
      <c r="B57" s="193" t="s">
        <v>275</v>
      </c>
      <c r="C57" s="381">
        <v>0.1</v>
      </c>
      <c r="D57" s="382">
        <v>0.02</v>
      </c>
      <c r="E57" s="383" t="s">
        <v>290</v>
      </c>
      <c r="F57" s="382" t="s">
        <v>290</v>
      </c>
      <c r="G57" s="382" t="s">
        <v>290</v>
      </c>
      <c r="H57" s="382" t="s">
        <v>290</v>
      </c>
      <c r="I57" s="382" t="s">
        <v>290</v>
      </c>
      <c r="J57" s="382" t="s">
        <v>290</v>
      </c>
      <c r="K57" s="383" t="s">
        <v>290</v>
      </c>
    </row>
    <row r="58" spans="1:11" s="188" customFormat="1" ht="12" customHeight="1">
      <c r="A58" s="192" t="s">
        <v>97</v>
      </c>
      <c r="B58" s="193" t="s">
        <v>277</v>
      </c>
      <c r="C58" s="381" t="s">
        <v>290</v>
      </c>
      <c r="D58" s="382" t="s">
        <v>290</v>
      </c>
      <c r="E58" s="383" t="s">
        <v>290</v>
      </c>
      <c r="F58" s="382" t="s">
        <v>290</v>
      </c>
      <c r="G58" s="382" t="s">
        <v>290</v>
      </c>
      <c r="H58" s="382">
        <v>0.43099999999999999</v>
      </c>
      <c r="I58" s="382" t="s">
        <v>290</v>
      </c>
      <c r="J58" s="382" t="s">
        <v>290</v>
      </c>
      <c r="K58" s="383" t="s">
        <v>290</v>
      </c>
    </row>
    <row r="59" spans="1:11" s="188" customFormat="1" ht="12" customHeight="1">
      <c r="A59" s="192" t="s">
        <v>333</v>
      </c>
      <c r="B59" s="193" t="s">
        <v>277</v>
      </c>
      <c r="C59" s="381" t="s">
        <v>290</v>
      </c>
      <c r="D59" s="382" t="s">
        <v>290</v>
      </c>
      <c r="E59" s="383" t="s">
        <v>290</v>
      </c>
      <c r="F59" s="382" t="s">
        <v>290</v>
      </c>
      <c r="G59" s="382" t="s">
        <v>290</v>
      </c>
      <c r="H59" s="382">
        <v>5.3999999999999999E-2</v>
      </c>
      <c r="I59" s="382" t="s">
        <v>290</v>
      </c>
      <c r="J59" s="382" t="s">
        <v>290</v>
      </c>
      <c r="K59" s="383" t="s">
        <v>290</v>
      </c>
    </row>
    <row r="60" spans="1:11" s="188" customFormat="1" ht="12" customHeight="1">
      <c r="A60" s="192" t="s">
        <v>81</v>
      </c>
      <c r="B60" s="193" t="s">
        <v>276</v>
      </c>
      <c r="C60" s="381">
        <v>0.86699999999999999</v>
      </c>
      <c r="D60" s="382" t="s">
        <v>290</v>
      </c>
      <c r="E60" s="383" t="s">
        <v>290</v>
      </c>
      <c r="F60" s="382">
        <v>0.9</v>
      </c>
      <c r="G60" s="382">
        <v>0.60799999999999998</v>
      </c>
      <c r="H60" s="382" t="s">
        <v>290</v>
      </c>
      <c r="I60" s="382" t="s">
        <v>290</v>
      </c>
      <c r="J60" s="382" t="s">
        <v>290</v>
      </c>
      <c r="K60" s="383" t="s">
        <v>290</v>
      </c>
    </row>
    <row r="61" spans="1:11" s="188" customFormat="1" ht="12" customHeight="1">
      <c r="A61" s="192" t="s">
        <v>81</v>
      </c>
      <c r="B61" s="193" t="s">
        <v>276</v>
      </c>
      <c r="C61" s="381" t="s">
        <v>290</v>
      </c>
      <c r="D61" s="382" t="s">
        <v>290</v>
      </c>
      <c r="E61" s="383" t="s">
        <v>290</v>
      </c>
      <c r="F61" s="382" t="s">
        <v>290</v>
      </c>
      <c r="G61" s="382">
        <v>0.9</v>
      </c>
      <c r="H61" s="382" t="s">
        <v>290</v>
      </c>
      <c r="I61" s="382" t="s">
        <v>290</v>
      </c>
      <c r="J61" s="382" t="s">
        <v>290</v>
      </c>
      <c r="K61" s="383" t="s">
        <v>290</v>
      </c>
    </row>
    <row r="62" spans="1:11" s="188" customFormat="1" ht="12" customHeight="1">
      <c r="A62" s="192" t="s">
        <v>67</v>
      </c>
      <c r="B62" s="193" t="s">
        <v>275</v>
      </c>
      <c r="C62" s="381" t="s">
        <v>290</v>
      </c>
      <c r="D62" s="382" t="s">
        <v>290</v>
      </c>
      <c r="E62" s="383">
        <v>0.87</v>
      </c>
      <c r="F62" s="382" t="s">
        <v>290</v>
      </c>
      <c r="G62" s="382" t="s">
        <v>290</v>
      </c>
      <c r="H62" s="382">
        <v>0.85799999999999998</v>
      </c>
      <c r="I62" s="382" t="s">
        <v>290</v>
      </c>
      <c r="J62" s="382" t="s">
        <v>290</v>
      </c>
      <c r="K62" s="383" t="s">
        <v>290</v>
      </c>
    </row>
    <row r="63" spans="1:11" s="188" customFormat="1" ht="12" customHeight="1">
      <c r="A63" s="192" t="s">
        <v>78</v>
      </c>
      <c r="B63" s="193" t="s">
        <v>275</v>
      </c>
      <c r="C63" s="381">
        <v>0.40500000000000003</v>
      </c>
      <c r="D63" s="382" t="s">
        <v>290</v>
      </c>
      <c r="E63" s="383" t="s">
        <v>290</v>
      </c>
      <c r="F63" s="382" t="s">
        <v>290</v>
      </c>
      <c r="G63" s="382" t="s">
        <v>290</v>
      </c>
      <c r="H63" s="382" t="s">
        <v>290</v>
      </c>
      <c r="I63" s="382" t="s">
        <v>290</v>
      </c>
      <c r="J63" s="382" t="s">
        <v>290</v>
      </c>
      <c r="K63" s="383" t="s">
        <v>290</v>
      </c>
    </row>
    <row r="64" spans="1:11" s="188" customFormat="1" ht="12" customHeight="1">
      <c r="A64" s="192" t="s">
        <v>118</v>
      </c>
      <c r="B64" s="193" t="s">
        <v>275</v>
      </c>
      <c r="C64" s="381">
        <v>0.54200000000000004</v>
      </c>
      <c r="D64" s="382" t="s">
        <v>290</v>
      </c>
      <c r="E64" s="383" t="s">
        <v>290</v>
      </c>
      <c r="F64" s="382" t="s">
        <v>290</v>
      </c>
      <c r="G64" s="382" t="s">
        <v>290</v>
      </c>
      <c r="H64" s="382" t="s">
        <v>290</v>
      </c>
      <c r="I64" s="382" t="s">
        <v>290</v>
      </c>
      <c r="J64" s="382" t="s">
        <v>290</v>
      </c>
      <c r="K64" s="383" t="s">
        <v>290</v>
      </c>
    </row>
    <row r="65" spans="1:11" s="188" customFormat="1" ht="12" customHeight="1">
      <c r="A65" s="192" t="s">
        <v>334</v>
      </c>
      <c r="B65" s="193" t="s">
        <v>277</v>
      </c>
      <c r="C65" s="381" t="s">
        <v>290</v>
      </c>
      <c r="D65" s="382" t="s">
        <v>290</v>
      </c>
      <c r="E65" s="383" t="s">
        <v>290</v>
      </c>
      <c r="F65" s="382">
        <v>0.3</v>
      </c>
      <c r="G65" s="382" t="s">
        <v>290</v>
      </c>
      <c r="H65" s="382" t="s">
        <v>290</v>
      </c>
      <c r="I65" s="382" t="s">
        <v>290</v>
      </c>
      <c r="J65" s="382" t="s">
        <v>290</v>
      </c>
      <c r="K65" s="383" t="s">
        <v>290</v>
      </c>
    </row>
    <row r="66" spans="1:11" s="188" customFormat="1" ht="12" customHeight="1">
      <c r="A66" s="192" t="s">
        <v>68</v>
      </c>
      <c r="B66" s="193" t="s">
        <v>275</v>
      </c>
      <c r="C66" s="381" t="s">
        <v>290</v>
      </c>
      <c r="D66" s="382" t="s">
        <v>290</v>
      </c>
      <c r="E66" s="383">
        <v>0.79600000000000004</v>
      </c>
      <c r="F66" s="382" t="s">
        <v>290</v>
      </c>
      <c r="G66" s="382" t="s">
        <v>290</v>
      </c>
      <c r="H66" s="382" t="s">
        <v>290</v>
      </c>
      <c r="I66" s="382" t="s">
        <v>290</v>
      </c>
      <c r="J66" s="382" t="s">
        <v>290</v>
      </c>
      <c r="K66" s="383" t="s">
        <v>290</v>
      </c>
    </row>
    <row r="67" spans="1:11" s="188" customFormat="1" ht="12" customHeight="1">
      <c r="A67" s="192" t="s">
        <v>83</v>
      </c>
      <c r="B67" s="193" t="s">
        <v>275</v>
      </c>
      <c r="C67" s="381" t="s">
        <v>290</v>
      </c>
      <c r="D67" s="382" t="s">
        <v>290</v>
      </c>
      <c r="E67" s="383" t="s">
        <v>290</v>
      </c>
      <c r="F67" s="382" t="s">
        <v>290</v>
      </c>
      <c r="G67" s="382" t="s">
        <v>290</v>
      </c>
      <c r="H67" s="382">
        <v>0.64500000000000002</v>
      </c>
      <c r="I67" s="382" t="s">
        <v>290</v>
      </c>
      <c r="J67" s="382" t="s">
        <v>290</v>
      </c>
      <c r="K67" s="383" t="s">
        <v>290</v>
      </c>
    </row>
    <row r="68" spans="1:11" s="188" customFormat="1" ht="12" customHeight="1">
      <c r="A68" s="192" t="s">
        <v>124</v>
      </c>
      <c r="B68" s="193" t="s">
        <v>276</v>
      </c>
      <c r="C68" s="381" t="s">
        <v>290</v>
      </c>
      <c r="D68" s="382" t="s">
        <v>290</v>
      </c>
      <c r="E68" s="383" t="s">
        <v>290</v>
      </c>
      <c r="F68" s="382" t="s">
        <v>290</v>
      </c>
      <c r="G68" s="382">
        <v>1.0449999999999999</v>
      </c>
      <c r="H68" s="382" t="s">
        <v>290</v>
      </c>
      <c r="I68" s="382" t="s">
        <v>290</v>
      </c>
      <c r="J68" s="382" t="s">
        <v>290</v>
      </c>
      <c r="K68" s="383" t="s">
        <v>290</v>
      </c>
    </row>
    <row r="69" spans="1:11" s="188" customFormat="1" ht="12" customHeight="1">
      <c r="A69" s="192" t="s">
        <v>72</v>
      </c>
      <c r="B69" s="193" t="s">
        <v>276</v>
      </c>
      <c r="C69" s="381">
        <v>0.2</v>
      </c>
      <c r="D69" s="382" t="s">
        <v>290</v>
      </c>
      <c r="E69" s="383" t="s">
        <v>290</v>
      </c>
      <c r="F69" s="382" t="s">
        <v>290</v>
      </c>
      <c r="G69" s="382" t="s">
        <v>290</v>
      </c>
      <c r="H69" s="382" t="s">
        <v>290</v>
      </c>
      <c r="I69" s="382" t="s">
        <v>290</v>
      </c>
      <c r="J69" s="382" t="s">
        <v>290</v>
      </c>
      <c r="K69" s="383" t="s">
        <v>290</v>
      </c>
    </row>
    <row r="70" spans="1:11" s="188" customFormat="1" ht="12" customHeight="1">
      <c r="A70" s="192" t="s">
        <v>299</v>
      </c>
      <c r="B70" s="193" t="s">
        <v>277</v>
      </c>
      <c r="C70" s="381" t="s">
        <v>290</v>
      </c>
      <c r="D70" s="382" t="s">
        <v>290</v>
      </c>
      <c r="E70" s="383" t="s">
        <v>290</v>
      </c>
      <c r="F70" s="382" t="s">
        <v>290</v>
      </c>
      <c r="G70" s="382" t="s">
        <v>290</v>
      </c>
      <c r="H70" s="382">
        <v>0.20499999999999999</v>
      </c>
      <c r="I70" s="382" t="s">
        <v>290</v>
      </c>
      <c r="J70" s="382" t="s">
        <v>290</v>
      </c>
      <c r="K70" s="383" t="s">
        <v>290</v>
      </c>
    </row>
    <row r="71" spans="1:11" s="188" customFormat="1" ht="12" customHeight="1">
      <c r="A71" s="192" t="s">
        <v>145</v>
      </c>
      <c r="B71" s="193" t="s">
        <v>276</v>
      </c>
      <c r="C71" s="381" t="s">
        <v>290</v>
      </c>
      <c r="D71" s="382" t="s">
        <v>290</v>
      </c>
      <c r="E71" s="383" t="s">
        <v>290</v>
      </c>
      <c r="F71" s="382" t="s">
        <v>290</v>
      </c>
      <c r="G71" s="382" t="s">
        <v>290</v>
      </c>
      <c r="H71" s="382">
        <v>0.65900000000000003</v>
      </c>
      <c r="I71" s="382" t="s">
        <v>290</v>
      </c>
      <c r="J71" s="382" t="s">
        <v>290</v>
      </c>
      <c r="K71" s="383" t="s">
        <v>290</v>
      </c>
    </row>
    <row r="72" spans="1:11" s="188" customFormat="1" ht="12" customHeight="1">
      <c r="A72" s="192" t="s">
        <v>106</v>
      </c>
      <c r="B72" s="193" t="s">
        <v>277</v>
      </c>
      <c r="C72" s="381" t="s">
        <v>290</v>
      </c>
      <c r="D72" s="382" t="s">
        <v>290</v>
      </c>
      <c r="E72" s="383" t="s">
        <v>290</v>
      </c>
      <c r="F72" s="382" t="s">
        <v>290</v>
      </c>
      <c r="G72" s="382" t="s">
        <v>290</v>
      </c>
      <c r="H72" s="382">
        <v>0.10299999999999999</v>
      </c>
      <c r="I72" s="382" t="s">
        <v>290</v>
      </c>
      <c r="J72" s="382" t="s">
        <v>290</v>
      </c>
      <c r="K72" s="383" t="s">
        <v>290</v>
      </c>
    </row>
    <row r="73" spans="1:11" s="188" customFormat="1" ht="12" customHeight="1">
      <c r="A73" s="192" t="s">
        <v>122</v>
      </c>
      <c r="B73" s="193" t="s">
        <v>275</v>
      </c>
      <c r="C73" s="381" t="s">
        <v>290</v>
      </c>
      <c r="D73" s="382" t="s">
        <v>290</v>
      </c>
      <c r="E73" s="383" t="s">
        <v>290</v>
      </c>
      <c r="F73" s="382">
        <v>0.70499999999999996</v>
      </c>
      <c r="G73" s="382" t="s">
        <v>290</v>
      </c>
      <c r="H73" s="382">
        <v>4.9000000000000002E-2</v>
      </c>
      <c r="I73" s="382" t="s">
        <v>290</v>
      </c>
      <c r="J73" s="382" t="s">
        <v>290</v>
      </c>
      <c r="K73" s="383" t="s">
        <v>290</v>
      </c>
    </row>
    <row r="74" spans="1:11" s="188" customFormat="1" ht="12" customHeight="1">
      <c r="A74" s="192" t="s">
        <v>108</v>
      </c>
      <c r="B74" s="193" t="s">
        <v>277</v>
      </c>
      <c r="C74" s="381">
        <v>0.76500000000000001</v>
      </c>
      <c r="D74" s="382" t="s">
        <v>290</v>
      </c>
      <c r="E74" s="383" t="s">
        <v>290</v>
      </c>
      <c r="F74" s="382">
        <v>0.373</v>
      </c>
      <c r="G74" s="382" t="s">
        <v>290</v>
      </c>
      <c r="H74" s="382" t="s">
        <v>290</v>
      </c>
      <c r="I74" s="382" t="s">
        <v>290</v>
      </c>
      <c r="J74" s="382" t="s">
        <v>290</v>
      </c>
      <c r="K74" s="383" t="s">
        <v>290</v>
      </c>
    </row>
    <row r="75" spans="1:11" s="188" customFormat="1" ht="12" customHeight="1">
      <c r="A75" s="192" t="s">
        <v>91</v>
      </c>
      <c r="B75" s="193" t="s">
        <v>275</v>
      </c>
      <c r="C75" s="381">
        <v>0.78100000000000003</v>
      </c>
      <c r="D75" s="382" t="s">
        <v>290</v>
      </c>
      <c r="E75" s="383" t="s">
        <v>290</v>
      </c>
      <c r="F75" s="382" t="s">
        <v>290</v>
      </c>
      <c r="G75" s="382" t="s">
        <v>290</v>
      </c>
      <c r="H75" s="382" t="s">
        <v>290</v>
      </c>
      <c r="I75" s="382" t="s">
        <v>290</v>
      </c>
      <c r="J75" s="382" t="s">
        <v>290</v>
      </c>
      <c r="K75" s="383" t="s">
        <v>290</v>
      </c>
    </row>
    <row r="76" spans="1:11" s="188" customFormat="1" ht="12" customHeight="1">
      <c r="A76" s="192" t="s">
        <v>104</v>
      </c>
      <c r="B76" s="193" t="s">
        <v>276</v>
      </c>
      <c r="C76" s="381">
        <v>0.95799999999999996</v>
      </c>
      <c r="D76" s="382" t="s">
        <v>290</v>
      </c>
      <c r="E76" s="383" t="s">
        <v>290</v>
      </c>
      <c r="F76" s="382" t="s">
        <v>290</v>
      </c>
      <c r="G76" s="382" t="s">
        <v>290</v>
      </c>
      <c r="H76" s="382" t="s">
        <v>290</v>
      </c>
      <c r="I76" s="382" t="s">
        <v>290</v>
      </c>
      <c r="J76" s="382" t="s">
        <v>290</v>
      </c>
      <c r="K76" s="383" t="s">
        <v>290</v>
      </c>
    </row>
    <row r="77" spans="1:11" s="188" customFormat="1" ht="12" customHeight="1">
      <c r="A77" s="192" t="s">
        <v>114</v>
      </c>
      <c r="B77" s="193" t="s">
        <v>275</v>
      </c>
      <c r="C77" s="381" t="s">
        <v>290</v>
      </c>
      <c r="D77" s="382" t="s">
        <v>290</v>
      </c>
      <c r="E77" s="383" t="s">
        <v>290</v>
      </c>
      <c r="F77" s="382">
        <v>0.5</v>
      </c>
      <c r="G77" s="382" t="s">
        <v>290</v>
      </c>
      <c r="H77" s="382" t="s">
        <v>290</v>
      </c>
      <c r="I77" s="382" t="s">
        <v>290</v>
      </c>
      <c r="J77" s="382" t="s">
        <v>290</v>
      </c>
      <c r="K77" s="383" t="s">
        <v>290</v>
      </c>
    </row>
    <row r="78" spans="1:11" s="188" customFormat="1" ht="12" customHeight="1">
      <c r="A78" s="192" t="s">
        <v>93</v>
      </c>
      <c r="B78" s="193" t="s">
        <v>277</v>
      </c>
      <c r="C78" s="381">
        <v>0.46500000000000002</v>
      </c>
      <c r="D78" s="382" t="s">
        <v>290</v>
      </c>
      <c r="E78" s="383" t="s">
        <v>290</v>
      </c>
      <c r="F78" s="382" t="s">
        <v>290</v>
      </c>
      <c r="G78" s="382" t="s">
        <v>290</v>
      </c>
      <c r="H78" s="382">
        <v>3.3000000000000002E-2</v>
      </c>
      <c r="I78" s="382" t="s">
        <v>290</v>
      </c>
      <c r="J78" s="382" t="s">
        <v>290</v>
      </c>
      <c r="K78" s="383" t="s">
        <v>290</v>
      </c>
    </row>
    <row r="79" spans="1:11" s="188" customFormat="1" ht="12" customHeight="1">
      <c r="A79" s="192" t="s">
        <v>129</v>
      </c>
      <c r="B79" s="193" t="s">
        <v>276</v>
      </c>
      <c r="C79" s="381">
        <v>0.63900000000000001</v>
      </c>
      <c r="D79" s="382" t="s">
        <v>290</v>
      </c>
      <c r="E79" s="383" t="s">
        <v>290</v>
      </c>
      <c r="F79" s="382" t="s">
        <v>290</v>
      </c>
      <c r="G79" s="382" t="s">
        <v>290</v>
      </c>
      <c r="H79" s="382">
        <v>0.1</v>
      </c>
      <c r="I79" s="382" t="s">
        <v>290</v>
      </c>
      <c r="J79" s="382" t="s">
        <v>290</v>
      </c>
      <c r="K79" s="383" t="s">
        <v>290</v>
      </c>
    </row>
    <row r="80" spans="1:11" s="188" customFormat="1" ht="12" customHeight="1">
      <c r="A80" s="192" t="s">
        <v>126</v>
      </c>
      <c r="B80" s="193" t="s">
        <v>275</v>
      </c>
      <c r="C80" s="381" t="s">
        <v>290</v>
      </c>
      <c r="D80" s="382" t="s">
        <v>290</v>
      </c>
      <c r="E80" s="383" t="s">
        <v>290</v>
      </c>
      <c r="F80" s="382" t="s">
        <v>290</v>
      </c>
      <c r="G80" s="382" t="s">
        <v>290</v>
      </c>
      <c r="H80" s="382">
        <v>8.4000000000000005E-2</v>
      </c>
      <c r="I80" s="382" t="s">
        <v>290</v>
      </c>
      <c r="J80" s="382" t="s">
        <v>290</v>
      </c>
      <c r="K80" s="383" t="s">
        <v>290</v>
      </c>
    </row>
    <row r="81" spans="1:15" s="188" customFormat="1" ht="12" customHeight="1">
      <c r="A81" s="192" t="s">
        <v>300</v>
      </c>
      <c r="B81" s="193" t="s">
        <v>276</v>
      </c>
      <c r="C81" s="381" t="s">
        <v>290</v>
      </c>
      <c r="D81" s="382" t="s">
        <v>290</v>
      </c>
      <c r="E81" s="383" t="s">
        <v>290</v>
      </c>
      <c r="F81" s="382">
        <v>0.72</v>
      </c>
      <c r="G81" s="382" t="s">
        <v>290</v>
      </c>
      <c r="H81" s="382">
        <v>0.65</v>
      </c>
      <c r="I81" s="382" t="s">
        <v>290</v>
      </c>
      <c r="J81" s="382" t="s">
        <v>290</v>
      </c>
      <c r="K81" s="383" t="s">
        <v>290</v>
      </c>
    </row>
    <row r="82" spans="1:15" s="188" customFormat="1" ht="12" customHeight="1">
      <c r="A82" s="192" t="s">
        <v>66</v>
      </c>
      <c r="B82" s="193" t="s">
        <v>277</v>
      </c>
      <c r="C82" s="381">
        <v>0.68100000000000005</v>
      </c>
      <c r="D82" s="382" t="s">
        <v>290</v>
      </c>
      <c r="E82" s="383" t="s">
        <v>290</v>
      </c>
      <c r="F82" s="382" t="s">
        <v>290</v>
      </c>
      <c r="G82" s="382">
        <v>0.01</v>
      </c>
      <c r="H82" s="382" t="s">
        <v>290</v>
      </c>
      <c r="I82" s="382" t="s">
        <v>290</v>
      </c>
      <c r="J82" s="382" t="s">
        <v>290</v>
      </c>
      <c r="K82" s="383" t="s">
        <v>290</v>
      </c>
    </row>
    <row r="83" spans="1:15" s="188" customFormat="1" ht="12" customHeight="1">
      <c r="A83" s="192" t="s">
        <v>113</v>
      </c>
      <c r="B83" s="193" t="s">
        <v>275</v>
      </c>
      <c r="C83" s="381" t="s">
        <v>290</v>
      </c>
      <c r="D83" s="382" t="s">
        <v>290</v>
      </c>
      <c r="E83" s="383" t="s">
        <v>290</v>
      </c>
      <c r="F83" s="382" t="s">
        <v>290</v>
      </c>
      <c r="G83" s="382" t="s">
        <v>290</v>
      </c>
      <c r="H83" s="382">
        <v>0.42799999999999999</v>
      </c>
      <c r="I83" s="382" t="s">
        <v>290</v>
      </c>
      <c r="J83" s="382" t="s">
        <v>290</v>
      </c>
      <c r="K83" s="383" t="s">
        <v>290</v>
      </c>
    </row>
    <row r="84" spans="1:15" s="188" customFormat="1" ht="12" customHeight="1" thickBot="1">
      <c r="A84" s="194" t="s">
        <v>80</v>
      </c>
      <c r="B84" s="195" t="s">
        <v>275</v>
      </c>
      <c r="C84" s="384">
        <v>0.98899999999999999</v>
      </c>
      <c r="D84" s="385" t="s">
        <v>290</v>
      </c>
      <c r="E84" s="386" t="s">
        <v>290</v>
      </c>
      <c r="F84" s="385">
        <v>0.86399999999999999</v>
      </c>
      <c r="G84" s="385">
        <v>0.70899999999999996</v>
      </c>
      <c r="H84" s="385">
        <v>0.251</v>
      </c>
      <c r="I84" s="385" t="s">
        <v>290</v>
      </c>
      <c r="J84" s="385" t="s">
        <v>290</v>
      </c>
      <c r="K84" s="386" t="s">
        <v>290</v>
      </c>
    </row>
    <row r="85" spans="1:15" ht="12" customHeight="1">
      <c r="A85" s="4"/>
      <c r="B85" s="4"/>
      <c r="C85" s="175"/>
      <c r="D85" s="175"/>
      <c r="E85" s="175"/>
      <c r="F85" s="175"/>
      <c r="G85" s="175"/>
      <c r="H85" s="175"/>
      <c r="I85" s="175"/>
      <c r="J85" s="175"/>
      <c r="K85" s="175"/>
      <c r="L85" s="5"/>
      <c r="M85" s="5"/>
      <c r="N85" s="5"/>
      <c r="O85" s="5"/>
    </row>
    <row r="86" spans="1:15" ht="12" customHeight="1">
      <c r="A86" s="4"/>
      <c r="B86" s="4"/>
      <c r="C86" s="175"/>
      <c r="D86" s="175"/>
      <c r="E86" s="175"/>
      <c r="F86" s="175"/>
      <c r="G86" s="175"/>
      <c r="H86" s="175"/>
      <c r="I86" s="175"/>
      <c r="J86" s="175"/>
      <c r="K86" s="175"/>
      <c r="L86" s="5"/>
      <c r="M86" s="5"/>
      <c r="N86" s="5"/>
      <c r="O86" s="5"/>
    </row>
    <row r="87" spans="1:15" ht="12" customHeight="1">
      <c r="A87" s="5" t="s">
        <v>380</v>
      </c>
      <c r="B87" s="4"/>
      <c r="C87" s="175"/>
      <c r="D87" s="175"/>
      <c r="E87" s="175"/>
      <c r="F87" s="175"/>
      <c r="G87" s="175"/>
      <c r="H87" s="175"/>
      <c r="I87" s="175"/>
      <c r="J87" s="175"/>
      <c r="K87" s="175"/>
      <c r="L87" s="5"/>
      <c r="M87" s="5"/>
      <c r="N87" s="5"/>
      <c r="O87" s="5"/>
    </row>
    <row r="88" spans="1:15" ht="12" customHeight="1">
      <c r="A88" s="4"/>
      <c r="B88" s="4"/>
      <c r="C88" s="175"/>
      <c r="D88" s="175"/>
      <c r="E88" s="175"/>
      <c r="F88" s="175"/>
      <c r="G88" s="175"/>
      <c r="H88" s="175"/>
      <c r="I88" s="175"/>
      <c r="J88" s="175"/>
      <c r="K88" s="175"/>
      <c r="L88" s="5"/>
      <c r="M88" s="5"/>
      <c r="N88" s="5"/>
      <c r="O88" s="5"/>
    </row>
    <row r="89" spans="1:15" ht="12" customHeight="1">
      <c r="A89" s="4"/>
      <c r="B89" s="4"/>
      <c r="C89" s="175"/>
      <c r="D89" s="175"/>
      <c r="E89" s="175"/>
      <c r="F89" s="175"/>
      <c r="G89" s="175"/>
      <c r="H89" s="175"/>
      <c r="I89" s="175"/>
      <c r="J89" s="175"/>
      <c r="K89" s="175"/>
      <c r="L89" s="5"/>
      <c r="M89" s="5"/>
      <c r="N89" s="5"/>
      <c r="O89" s="5"/>
    </row>
    <row r="90" spans="1:15" ht="12" customHeight="1">
      <c r="A90" s="4"/>
      <c r="B90" s="4"/>
      <c r="C90" s="175"/>
      <c r="D90" s="175"/>
      <c r="E90" s="175"/>
      <c r="F90" s="175"/>
      <c r="G90" s="175"/>
      <c r="H90" s="175"/>
      <c r="I90" s="175"/>
      <c r="J90" s="175"/>
      <c r="K90" s="175"/>
      <c r="L90" s="5"/>
      <c r="M90" s="5"/>
      <c r="N90" s="5"/>
      <c r="O90" s="5"/>
    </row>
    <row r="91" spans="1:15" ht="12" customHeight="1">
      <c r="A91" s="4"/>
      <c r="B91" s="4"/>
      <c r="C91" s="175"/>
      <c r="D91" s="175"/>
      <c r="E91" s="175"/>
      <c r="F91" s="175"/>
      <c r="G91" s="175"/>
      <c r="H91" s="175"/>
      <c r="I91" s="175"/>
      <c r="J91" s="175"/>
      <c r="K91" s="175"/>
      <c r="L91" s="5"/>
      <c r="M91" s="5"/>
      <c r="N91" s="5"/>
      <c r="O91" s="5"/>
    </row>
    <row r="92" spans="1:15" ht="12" customHeight="1">
      <c r="A92" s="4"/>
      <c r="B92" s="4"/>
      <c r="C92" s="175"/>
      <c r="D92" s="175"/>
      <c r="E92" s="175"/>
      <c r="F92" s="175"/>
      <c r="G92" s="175"/>
      <c r="H92" s="175"/>
      <c r="I92" s="175"/>
      <c r="J92" s="175"/>
      <c r="K92" s="175"/>
      <c r="L92" s="5"/>
      <c r="M92" s="5"/>
      <c r="N92" s="5"/>
      <c r="O92" s="5"/>
    </row>
    <row r="93" spans="1:15">
      <c r="A93" s="4"/>
      <c r="B93" s="164"/>
      <c r="C93" s="176"/>
      <c r="D93" s="176"/>
      <c r="E93" s="176"/>
      <c r="F93" s="176"/>
      <c r="G93" s="176"/>
      <c r="H93" s="176"/>
      <c r="I93" s="176"/>
      <c r="J93" s="176"/>
      <c r="K93" s="176"/>
      <c r="L93" s="5"/>
      <c r="M93" s="5"/>
      <c r="N93" s="5"/>
      <c r="O93" s="5"/>
    </row>
  </sheetData>
  <mergeCells count="2">
    <mergeCell ref="C3:E3"/>
    <mergeCell ref="F3:K3"/>
  </mergeCells>
  <hyperlinks>
    <hyperlink ref="G1" location="'Table of Contents'!A1" display="Back to Table of Contents" xr:uid="{7D39E2B8-8BE5-4F9E-926D-D1D5572354E8}"/>
  </hyperlinks>
  <pageMargins left="0.7" right="0.7" top="0.75" bottom="0.75" header="0.3" footer="0.3"/>
  <pageSetup orientation="landscape" r:id="rId1"/>
  <webPublishItems count="5">
    <webPublishItem id="16689" divId="ADS_Draft_16689" sourceType="range" sourceRef="A3:K38" destinationFile="C:\Users\hek\AppData\Local\Temp\1\ExcelPreview\he-20200130095831U122346279249vNG.html"/>
    <webPublishItem id="25467" divId="ADS_Draft_25467" sourceType="range" sourceRef="A3:K44" destinationFile="C:\Users\hek\AppData\Local\Temp\1\ExcelPreview\he-20200130100051U122346279249rZ.html"/>
    <webPublishItem id="22800" divId="ADS_Draft_22800" sourceType="range" sourceRef="A3:K44" destinationFile="C:\Users\hek\AppData\Local\Temp\1\ExcelPreview\he-20200129142030U1223462792495GE.html"/>
    <webPublishItem id="29081" divId="ADS_Draft_29081" sourceType="range" sourceRef="A47:K92" destinationFile="C:\Users\hek\AppData\Local\Temp\1\ExcelPreview\he-20200129142210U122346279249k0B.html"/>
    <webPublishItem id="19636" divId="ADS_Draft_19636" sourceType="range" sourceRef="A51:K92" destinationFile="C:\Users\hek\AppData\Local\Temp\1\ExcelPreview\he-20200130100802U122346279249kVB.html"/>
  </webPublishItem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07597-9578-4575-8E3B-1B24294AA4FF}">
  <sheetPr>
    <pageSetUpPr fitToPage="1"/>
  </sheetPr>
  <dimension ref="A1:H84"/>
  <sheetViews>
    <sheetView workbookViewId="0">
      <selection activeCell="F24" sqref="F24"/>
    </sheetView>
  </sheetViews>
  <sheetFormatPr defaultColWidth="9.1328125" defaultRowHeight="14.25"/>
  <cols>
    <col min="1" max="1" width="5.1328125" style="75" customWidth="1"/>
    <col min="2" max="8" width="12.59765625" style="95" customWidth="1"/>
    <col min="9" max="16384" width="9.1328125" style="95"/>
  </cols>
  <sheetData>
    <row r="1" spans="1:8">
      <c r="A1" s="1" t="s">
        <v>382</v>
      </c>
      <c r="G1" s="305" t="s">
        <v>406</v>
      </c>
    </row>
    <row r="2" spans="1:8" ht="14.65" thickBot="1">
      <c r="A2" s="3" t="s">
        <v>332</v>
      </c>
    </row>
    <row r="3" spans="1:8" ht="12" customHeight="1">
      <c r="A3" s="207" t="s">
        <v>228</v>
      </c>
      <c r="B3" s="196" t="s">
        <v>279</v>
      </c>
      <c r="C3" s="413" t="s">
        <v>278</v>
      </c>
      <c r="D3" s="414"/>
      <c r="E3" s="414"/>
      <c r="F3" s="414"/>
      <c r="G3" s="414"/>
      <c r="H3" s="415"/>
    </row>
    <row r="4" spans="1:8" ht="12" customHeight="1">
      <c r="A4" s="197" t="s">
        <v>37</v>
      </c>
      <c r="B4" s="163" t="s">
        <v>284</v>
      </c>
      <c r="C4" s="197" t="s">
        <v>284</v>
      </c>
      <c r="D4" s="163" t="s">
        <v>301</v>
      </c>
      <c r="E4" s="163" t="s">
        <v>302</v>
      </c>
      <c r="F4" s="163" t="s">
        <v>303</v>
      </c>
      <c r="G4" s="163" t="s">
        <v>304</v>
      </c>
      <c r="H4" s="198" t="s">
        <v>305</v>
      </c>
    </row>
    <row r="5" spans="1:8" ht="12" customHeight="1">
      <c r="A5" s="208">
        <v>1983</v>
      </c>
      <c r="B5" s="199" t="s">
        <v>260</v>
      </c>
      <c r="C5" s="200">
        <v>0.4</v>
      </c>
      <c r="D5" s="201">
        <v>0.52715000000000001</v>
      </c>
      <c r="E5" s="201">
        <v>0.435</v>
      </c>
      <c r="F5" s="201">
        <v>0.41136</v>
      </c>
      <c r="G5" s="199" t="s">
        <v>260</v>
      </c>
      <c r="H5" s="202">
        <v>0.44527</v>
      </c>
    </row>
    <row r="6" spans="1:8" ht="12" customHeight="1">
      <c r="A6" s="208">
        <v>1984</v>
      </c>
      <c r="B6" s="199" t="s">
        <v>260</v>
      </c>
      <c r="C6" s="203" t="s">
        <v>260</v>
      </c>
      <c r="D6" s="201">
        <v>0.49406</v>
      </c>
      <c r="E6" s="201">
        <v>0.67874999999999996</v>
      </c>
      <c r="F6" s="201">
        <v>0.44258999999999998</v>
      </c>
      <c r="G6" s="199" t="s">
        <v>260</v>
      </c>
      <c r="H6" s="202">
        <v>0.45493</v>
      </c>
    </row>
    <row r="7" spans="1:8" ht="12" customHeight="1">
      <c r="A7" s="208">
        <v>1985</v>
      </c>
      <c r="B7" s="199" t="s">
        <v>260</v>
      </c>
      <c r="C7" s="200">
        <v>0.83625000000000005</v>
      </c>
      <c r="D7" s="201">
        <v>0.60155999999999998</v>
      </c>
      <c r="E7" s="201">
        <v>0.29625000000000001</v>
      </c>
      <c r="F7" s="201">
        <v>0.39683000000000002</v>
      </c>
      <c r="G7" s="201">
        <v>0.48499999999999999</v>
      </c>
      <c r="H7" s="202">
        <v>0.43597999999999998</v>
      </c>
    </row>
    <row r="8" spans="1:8" ht="12" customHeight="1">
      <c r="A8" s="208">
        <v>1986</v>
      </c>
      <c r="B8" s="199" t="s">
        <v>260</v>
      </c>
      <c r="C8" s="200">
        <v>0.59223999999999999</v>
      </c>
      <c r="D8" s="201">
        <v>0.50421000000000005</v>
      </c>
      <c r="E8" s="201">
        <v>0.46761999999999998</v>
      </c>
      <c r="F8" s="201">
        <v>0.40362000000000003</v>
      </c>
      <c r="G8" s="199" t="s">
        <v>260</v>
      </c>
      <c r="H8" s="202">
        <v>0.46750999999999998</v>
      </c>
    </row>
    <row r="9" spans="1:8" ht="12" customHeight="1">
      <c r="A9" s="208">
        <v>1987</v>
      </c>
      <c r="B9" s="199" t="s">
        <v>260</v>
      </c>
      <c r="C9" s="200">
        <v>0.71</v>
      </c>
      <c r="D9" s="201">
        <v>0.63751999999999998</v>
      </c>
      <c r="E9" s="201">
        <v>0.46500999999999998</v>
      </c>
      <c r="F9" s="201">
        <v>0.46884999999999999</v>
      </c>
      <c r="G9" s="199" t="s">
        <v>260</v>
      </c>
      <c r="H9" s="202">
        <v>0.51305000000000001</v>
      </c>
    </row>
    <row r="10" spans="1:8" ht="12" customHeight="1">
      <c r="A10" s="208">
        <v>1988</v>
      </c>
      <c r="B10" s="199" t="s">
        <v>260</v>
      </c>
      <c r="C10" s="200">
        <v>0.55395000000000005</v>
      </c>
      <c r="D10" s="201">
        <v>0.45238999999999996</v>
      </c>
      <c r="E10" s="201">
        <v>0.31409999999999999</v>
      </c>
      <c r="F10" s="201">
        <v>0.33771000000000001</v>
      </c>
      <c r="G10" s="201">
        <v>0.36499999999999999</v>
      </c>
      <c r="H10" s="202">
        <v>0.38536000000000004</v>
      </c>
    </row>
    <row r="11" spans="1:8" ht="12" customHeight="1">
      <c r="A11" s="208">
        <v>1989</v>
      </c>
      <c r="B11" s="199" t="s">
        <v>260</v>
      </c>
      <c r="C11" s="200">
        <v>0.46539999999999998</v>
      </c>
      <c r="D11" s="201">
        <v>0.43569000000000002</v>
      </c>
      <c r="E11" s="201">
        <v>0.35719000000000001</v>
      </c>
      <c r="F11" s="201">
        <v>0.26812999999999998</v>
      </c>
      <c r="G11" s="201">
        <v>0.16854</v>
      </c>
      <c r="H11" s="202">
        <v>0.32543</v>
      </c>
    </row>
    <row r="12" spans="1:8" ht="12" customHeight="1">
      <c r="A12" s="208">
        <v>1990</v>
      </c>
      <c r="B12" s="201">
        <v>0.72</v>
      </c>
      <c r="C12" s="200">
        <v>0.33811999999999998</v>
      </c>
      <c r="D12" s="201">
        <v>0.38162000000000001</v>
      </c>
      <c r="E12" s="201">
        <v>0.25531999999999999</v>
      </c>
      <c r="F12" s="201">
        <v>0.19501000000000002</v>
      </c>
      <c r="G12" s="201">
        <v>0.10703</v>
      </c>
      <c r="H12" s="202">
        <v>0.25800000000000001</v>
      </c>
    </row>
    <row r="13" spans="1:8" ht="12" customHeight="1">
      <c r="A13" s="208">
        <v>1991</v>
      </c>
      <c r="B13" s="201">
        <v>0.67874999999999996</v>
      </c>
      <c r="C13" s="200">
        <v>0.50155000000000005</v>
      </c>
      <c r="D13" s="201">
        <v>0.36631999999999998</v>
      </c>
      <c r="E13" s="201">
        <v>0.41820999999999997</v>
      </c>
      <c r="F13" s="201">
        <v>0.24416000000000002</v>
      </c>
      <c r="G13" s="201">
        <v>7.7920000000000003E-2</v>
      </c>
      <c r="H13" s="202">
        <v>0.35511999999999999</v>
      </c>
    </row>
    <row r="14" spans="1:8" ht="12" customHeight="1">
      <c r="A14" s="208">
        <v>1992</v>
      </c>
      <c r="B14" s="201">
        <v>0.60582999999999998</v>
      </c>
      <c r="C14" s="200">
        <v>0.62049999999999994</v>
      </c>
      <c r="D14" s="201">
        <v>0.49188000000000004</v>
      </c>
      <c r="E14" s="201">
        <v>0.49404999999999999</v>
      </c>
      <c r="F14" s="201">
        <v>0.38042999999999999</v>
      </c>
      <c r="G14" s="201">
        <v>0.13500000000000001</v>
      </c>
      <c r="H14" s="202">
        <v>0.45892000000000005</v>
      </c>
    </row>
    <row r="15" spans="1:8" ht="12" customHeight="1">
      <c r="A15" s="208">
        <v>1993</v>
      </c>
      <c r="B15" s="201">
        <v>0.53400000000000003</v>
      </c>
      <c r="C15" s="203" t="s">
        <v>260</v>
      </c>
      <c r="D15" s="201">
        <v>0.37133000000000005</v>
      </c>
      <c r="E15" s="201">
        <v>0.51910999999999996</v>
      </c>
      <c r="F15" s="201">
        <v>0.44146000000000002</v>
      </c>
      <c r="G15" s="199" t="s">
        <v>260</v>
      </c>
      <c r="H15" s="202">
        <v>0.43082999999999999</v>
      </c>
    </row>
    <row r="16" spans="1:8" ht="12" customHeight="1">
      <c r="A16" s="208">
        <v>1994</v>
      </c>
      <c r="B16" s="201">
        <v>0.67593999999999999</v>
      </c>
      <c r="C16" s="200">
        <v>0.6925</v>
      </c>
      <c r="D16" s="201">
        <v>0.53726999999999991</v>
      </c>
      <c r="E16" s="201">
        <v>0.29610999999999998</v>
      </c>
      <c r="F16" s="201">
        <v>0.38008000000000003</v>
      </c>
      <c r="G16" s="201">
        <v>0.4</v>
      </c>
      <c r="H16" s="202">
        <v>0.45572000000000001</v>
      </c>
    </row>
    <row r="17" spans="1:8" ht="12" customHeight="1">
      <c r="A17" s="208">
        <v>1995</v>
      </c>
      <c r="B17" s="201">
        <v>0.75444</v>
      </c>
      <c r="C17" s="200">
        <v>0.62017999999999995</v>
      </c>
      <c r="D17" s="201">
        <v>0.47601999999999994</v>
      </c>
      <c r="E17" s="201">
        <v>0.34299999999999997</v>
      </c>
      <c r="F17" s="201">
        <v>0.41542000000000001</v>
      </c>
      <c r="G17" s="199" t="s">
        <v>260</v>
      </c>
      <c r="H17" s="202">
        <v>0.43280000000000002</v>
      </c>
    </row>
    <row r="18" spans="1:8" ht="12" customHeight="1">
      <c r="A18" s="208">
        <v>1996</v>
      </c>
      <c r="B18" s="201">
        <v>0.85480999999999996</v>
      </c>
      <c r="C18" s="200">
        <v>0.47582999999999998</v>
      </c>
      <c r="D18" s="201">
        <v>0.62749999999999995</v>
      </c>
      <c r="E18" s="201">
        <v>0.4375</v>
      </c>
      <c r="F18" s="201">
        <v>0.22603999999999999</v>
      </c>
      <c r="G18" s="199" t="s">
        <v>260</v>
      </c>
      <c r="H18" s="202">
        <v>0.41537000000000002</v>
      </c>
    </row>
    <row r="19" spans="1:8" ht="12" customHeight="1">
      <c r="A19" s="208">
        <v>1997</v>
      </c>
      <c r="B19" s="201">
        <v>0.81313000000000002</v>
      </c>
      <c r="C19" s="200">
        <v>0.72</v>
      </c>
      <c r="D19" s="201">
        <v>0.56100000000000005</v>
      </c>
      <c r="E19" s="201">
        <v>0.44732</v>
      </c>
      <c r="F19" s="201">
        <v>0.33098</v>
      </c>
      <c r="G19" s="201">
        <v>0.30582999999999999</v>
      </c>
      <c r="H19" s="202">
        <v>0.47563</v>
      </c>
    </row>
    <row r="20" spans="1:8" ht="12" customHeight="1">
      <c r="A20" s="208">
        <v>1998</v>
      </c>
      <c r="B20" s="201">
        <v>0.56667000000000001</v>
      </c>
      <c r="C20" s="200">
        <v>0.46832999999999997</v>
      </c>
      <c r="D20" s="201">
        <v>0.39534999999999998</v>
      </c>
      <c r="E20" s="201">
        <v>0.44988999999999996</v>
      </c>
      <c r="F20" s="201">
        <v>0.18189</v>
      </c>
      <c r="G20" s="201">
        <v>0.62</v>
      </c>
      <c r="H20" s="202">
        <v>0.38307000000000002</v>
      </c>
    </row>
    <row r="21" spans="1:8" ht="12" customHeight="1">
      <c r="A21" s="208">
        <v>1999</v>
      </c>
      <c r="B21" s="201">
        <v>0.73549999999999993</v>
      </c>
      <c r="C21" s="200">
        <v>0.39137</v>
      </c>
      <c r="D21" s="201">
        <v>0.38018000000000002</v>
      </c>
      <c r="E21" s="201">
        <v>0.26912999999999998</v>
      </c>
      <c r="F21" s="201">
        <v>0.35643000000000002</v>
      </c>
      <c r="G21" s="199" t="s">
        <v>260</v>
      </c>
      <c r="H21" s="202">
        <v>0.34310000000000002</v>
      </c>
    </row>
    <row r="22" spans="1:8" ht="12" customHeight="1">
      <c r="A22" s="208">
        <v>2000</v>
      </c>
      <c r="B22" s="201">
        <v>0.68818000000000001</v>
      </c>
      <c r="C22" s="200">
        <v>0.40153</v>
      </c>
      <c r="D22" s="201">
        <v>0.24163000000000001</v>
      </c>
      <c r="E22" s="201">
        <v>0.20780999999999999</v>
      </c>
      <c r="F22" s="201">
        <v>0.31864999999999999</v>
      </c>
      <c r="G22" s="201">
        <v>0.155</v>
      </c>
      <c r="H22" s="202">
        <v>0.25239</v>
      </c>
    </row>
    <row r="23" spans="1:8" ht="12" customHeight="1">
      <c r="A23" s="208">
        <v>2001</v>
      </c>
      <c r="B23" s="201">
        <v>0.64867000000000008</v>
      </c>
      <c r="C23" s="200">
        <v>0.33246000000000003</v>
      </c>
      <c r="D23" s="201">
        <v>0.21185999999999999</v>
      </c>
      <c r="E23" s="201">
        <v>0.19800000000000001</v>
      </c>
      <c r="F23" s="201">
        <v>0.15942000000000001</v>
      </c>
      <c r="G23" s="201">
        <v>0.47</v>
      </c>
      <c r="H23" s="202">
        <v>0.21679999999999999</v>
      </c>
    </row>
    <row r="24" spans="1:8" ht="12" customHeight="1">
      <c r="A24" s="208">
        <v>2002</v>
      </c>
      <c r="B24" s="201">
        <v>0.58401000000000003</v>
      </c>
      <c r="C24" s="200">
        <v>0.50619999999999998</v>
      </c>
      <c r="D24" s="201">
        <v>0.29527999999999999</v>
      </c>
      <c r="E24" s="201">
        <v>0.21385999999999999</v>
      </c>
      <c r="F24" s="201">
        <v>0.23399999999999999</v>
      </c>
      <c r="G24" s="199" t="s">
        <v>260</v>
      </c>
      <c r="H24" s="202">
        <v>0.29666999999999999</v>
      </c>
    </row>
    <row r="25" spans="1:8" ht="12" customHeight="1">
      <c r="A25" s="208">
        <v>2003</v>
      </c>
      <c r="B25" s="201">
        <v>0.73429</v>
      </c>
      <c r="C25" s="200">
        <v>0.69197999999999993</v>
      </c>
      <c r="D25" s="201">
        <v>0.41875000000000001</v>
      </c>
      <c r="E25" s="201">
        <v>0.37822</v>
      </c>
      <c r="F25" s="201">
        <v>0.12313</v>
      </c>
      <c r="G25" s="199" t="s">
        <v>260</v>
      </c>
      <c r="H25" s="202">
        <v>0.41375000000000001</v>
      </c>
    </row>
    <row r="26" spans="1:8" ht="12" customHeight="1">
      <c r="A26" s="208">
        <v>2004</v>
      </c>
      <c r="B26" s="201">
        <v>0.87739</v>
      </c>
      <c r="C26" s="200">
        <v>0.73250000000000004</v>
      </c>
      <c r="D26" s="201">
        <v>0.52093999999999996</v>
      </c>
      <c r="E26" s="201">
        <v>0.42332999999999998</v>
      </c>
      <c r="F26" s="201">
        <v>0.94</v>
      </c>
      <c r="G26" s="199" t="s">
        <v>260</v>
      </c>
      <c r="H26" s="202">
        <v>0.58504</v>
      </c>
    </row>
    <row r="27" spans="1:8" ht="12" customHeight="1">
      <c r="A27" s="208">
        <v>2005</v>
      </c>
      <c r="B27" s="201">
        <v>0.83778999999999992</v>
      </c>
      <c r="C27" s="200">
        <v>0.69204999999999994</v>
      </c>
      <c r="D27" s="201">
        <v>0.54879</v>
      </c>
      <c r="E27" s="201">
        <v>0.32768999999999998</v>
      </c>
      <c r="F27" s="201">
        <v>0.51249999999999996</v>
      </c>
      <c r="G27" s="199" t="s">
        <v>260</v>
      </c>
      <c r="H27" s="202">
        <v>0.56520999999999999</v>
      </c>
    </row>
    <row r="28" spans="1:8" ht="12" customHeight="1">
      <c r="A28" s="208">
        <v>2006</v>
      </c>
      <c r="B28" s="201">
        <v>0.83604000000000001</v>
      </c>
      <c r="C28" s="200">
        <v>0.74632999999999994</v>
      </c>
      <c r="D28" s="201">
        <v>0.55021999999999993</v>
      </c>
      <c r="E28" s="201">
        <v>0.41405999999999998</v>
      </c>
      <c r="F28" s="201">
        <v>0.56110000000000004</v>
      </c>
      <c r="G28" s="199" t="s">
        <v>260</v>
      </c>
      <c r="H28" s="202">
        <v>0.55020999999999998</v>
      </c>
    </row>
    <row r="29" spans="1:8" ht="12" customHeight="1">
      <c r="A29" s="208">
        <v>2007</v>
      </c>
      <c r="B29" s="201">
        <v>0.68625000000000003</v>
      </c>
      <c r="C29" s="200">
        <v>0.82313000000000003</v>
      </c>
      <c r="D29" s="201">
        <v>0.53654999999999997</v>
      </c>
      <c r="E29" s="201">
        <v>0.56152999999999997</v>
      </c>
      <c r="F29" s="199" t="s">
        <v>260</v>
      </c>
      <c r="G29" s="199" t="s">
        <v>260</v>
      </c>
      <c r="H29" s="202">
        <v>0.55057</v>
      </c>
    </row>
    <row r="30" spans="1:8" ht="12" customHeight="1">
      <c r="A30" s="208">
        <v>2008</v>
      </c>
      <c r="B30" s="201">
        <v>0.61695</v>
      </c>
      <c r="C30" s="200">
        <v>0.52465000000000006</v>
      </c>
      <c r="D30" s="201">
        <v>0.33527000000000001</v>
      </c>
      <c r="E30" s="201">
        <v>0.23319999999999999</v>
      </c>
      <c r="F30" s="201">
        <v>0.29474</v>
      </c>
      <c r="G30" s="199" t="s">
        <v>260</v>
      </c>
      <c r="H30" s="202">
        <v>0.34116999999999997</v>
      </c>
    </row>
    <row r="31" spans="1:8" ht="12" customHeight="1">
      <c r="A31" s="208">
        <v>2009</v>
      </c>
      <c r="B31" s="201">
        <v>0.53632999999999997</v>
      </c>
      <c r="C31" s="200">
        <v>0.37302000000000002</v>
      </c>
      <c r="D31" s="201">
        <v>0.36719000000000002</v>
      </c>
      <c r="E31" s="201">
        <v>0.23096</v>
      </c>
      <c r="F31" s="201">
        <v>0.45307999999999998</v>
      </c>
      <c r="G31" s="199" t="s">
        <v>260</v>
      </c>
      <c r="H31" s="202">
        <v>0.33915000000000001</v>
      </c>
    </row>
    <row r="32" spans="1:8" ht="12" customHeight="1">
      <c r="A32" s="208">
        <v>2010</v>
      </c>
      <c r="B32" s="201">
        <v>0.70867999999999998</v>
      </c>
      <c r="C32" s="200">
        <v>0.57627000000000006</v>
      </c>
      <c r="D32" s="201">
        <v>0.47838999999999998</v>
      </c>
      <c r="E32" s="201">
        <v>0.37497999999999998</v>
      </c>
      <c r="F32" s="201">
        <v>0.33665</v>
      </c>
      <c r="G32" s="199" t="s">
        <v>260</v>
      </c>
      <c r="H32" s="202">
        <v>0.50914999999999999</v>
      </c>
    </row>
    <row r="33" spans="1:8" ht="12" customHeight="1">
      <c r="A33" s="208">
        <v>2011</v>
      </c>
      <c r="B33" s="201">
        <v>0.69901999999999997</v>
      </c>
      <c r="C33" s="200">
        <v>0.70452000000000004</v>
      </c>
      <c r="D33" s="201">
        <v>0.436</v>
      </c>
      <c r="E33" s="201">
        <v>0.42771000000000003</v>
      </c>
      <c r="F33" s="201">
        <v>0.31888</v>
      </c>
      <c r="G33" s="199" t="s">
        <v>260</v>
      </c>
      <c r="H33" s="202">
        <v>0.46417999999999998</v>
      </c>
    </row>
    <row r="34" spans="1:8" ht="12" customHeight="1">
      <c r="A34" s="208">
        <v>2012</v>
      </c>
      <c r="B34" s="201">
        <v>0.66437000000000002</v>
      </c>
      <c r="C34" s="200">
        <v>0.57594999999999996</v>
      </c>
      <c r="D34" s="201">
        <v>0.43281999999999998</v>
      </c>
      <c r="E34" s="201">
        <v>0.33749000000000001</v>
      </c>
      <c r="F34" s="201">
        <v>0.37345999999999996</v>
      </c>
      <c r="G34" s="199" t="s">
        <v>260</v>
      </c>
      <c r="H34" s="202">
        <v>0.44514000000000004</v>
      </c>
    </row>
    <row r="35" spans="1:8" ht="12" customHeight="1">
      <c r="A35" s="208">
        <v>2013</v>
      </c>
      <c r="B35" s="201">
        <v>0.76171999999999995</v>
      </c>
      <c r="C35" s="200">
        <v>0.68813000000000002</v>
      </c>
      <c r="D35" s="201">
        <v>0.44982999999999995</v>
      </c>
      <c r="E35" s="201">
        <v>0.20710000000000001</v>
      </c>
      <c r="F35" s="201">
        <v>0.2636</v>
      </c>
      <c r="G35" s="199" t="s">
        <v>260</v>
      </c>
      <c r="H35" s="202">
        <v>0.46134000000000003</v>
      </c>
    </row>
    <row r="36" spans="1:8" ht="12" customHeight="1">
      <c r="A36" s="208">
        <v>2014</v>
      </c>
      <c r="B36" s="201">
        <v>0.78363000000000005</v>
      </c>
      <c r="C36" s="200">
        <v>0.73563999999999996</v>
      </c>
      <c r="D36" s="201">
        <v>0.46966000000000002</v>
      </c>
      <c r="E36" s="201">
        <v>0.39083000000000001</v>
      </c>
      <c r="F36" s="201">
        <v>0.38780000000000003</v>
      </c>
      <c r="G36" s="199" t="s">
        <v>260</v>
      </c>
      <c r="H36" s="202">
        <v>0.48523000000000005</v>
      </c>
    </row>
    <row r="37" spans="1:8" ht="12" customHeight="1">
      <c r="A37" s="208">
        <v>2015</v>
      </c>
      <c r="B37" s="201">
        <v>0.63661999999999996</v>
      </c>
      <c r="C37" s="200">
        <v>0.54754999999999998</v>
      </c>
      <c r="D37" s="201">
        <v>0.37561</v>
      </c>
      <c r="E37" s="201">
        <v>0.36601999999999996</v>
      </c>
      <c r="F37" s="201">
        <v>0.58545000000000003</v>
      </c>
      <c r="G37" s="201">
        <v>0.14000000000000001</v>
      </c>
      <c r="H37" s="202">
        <v>0.41127000000000002</v>
      </c>
    </row>
    <row r="38" spans="1:8" ht="12" customHeight="1">
      <c r="A38" s="208">
        <v>2016</v>
      </c>
      <c r="B38" s="201">
        <v>0.66200999999999999</v>
      </c>
      <c r="C38" s="200">
        <v>0.47569</v>
      </c>
      <c r="D38" s="201">
        <v>0.31452000000000002</v>
      </c>
      <c r="E38" s="201">
        <v>0.36721999999999999</v>
      </c>
      <c r="F38" s="201">
        <v>0.245</v>
      </c>
      <c r="G38" s="201">
        <v>6.3E-3</v>
      </c>
      <c r="H38" s="202">
        <v>0.36068</v>
      </c>
    </row>
    <row r="39" spans="1:8" ht="12" customHeight="1">
      <c r="A39" s="208">
        <v>2017</v>
      </c>
      <c r="B39" s="201">
        <v>0.69608000000000003</v>
      </c>
      <c r="C39" s="200">
        <v>0.65397000000000005</v>
      </c>
      <c r="D39" s="201">
        <v>0.54296999999999995</v>
      </c>
      <c r="E39" s="201">
        <v>0.38</v>
      </c>
      <c r="F39" s="201">
        <v>0.42601</v>
      </c>
      <c r="G39" s="201">
        <v>0.17499999999999999</v>
      </c>
      <c r="H39" s="202">
        <v>0.56061000000000005</v>
      </c>
    </row>
    <row r="40" spans="1:8" ht="12" customHeight="1">
      <c r="A40" s="208">
        <v>2018</v>
      </c>
      <c r="B40" s="201">
        <v>0.69421999999999995</v>
      </c>
      <c r="C40" s="200">
        <v>0.58765000000000001</v>
      </c>
      <c r="D40" s="201">
        <v>0.46927999999999997</v>
      </c>
      <c r="E40" s="201">
        <v>0.45624999999999999</v>
      </c>
      <c r="F40" s="199" t="s">
        <v>260</v>
      </c>
      <c r="G40" s="199" t="s">
        <v>260</v>
      </c>
      <c r="H40" s="202">
        <v>0.51284999999999992</v>
      </c>
    </row>
    <row r="41" spans="1:8" ht="12" customHeight="1" thickBot="1">
      <c r="A41" s="209">
        <v>2019</v>
      </c>
      <c r="B41" s="204">
        <v>0.60626000000000002</v>
      </c>
      <c r="C41" s="205">
        <v>0.59760999999999997</v>
      </c>
      <c r="D41" s="204">
        <v>0.31818999999999997</v>
      </c>
      <c r="E41" s="204">
        <v>0.64666999999999997</v>
      </c>
      <c r="F41" s="204">
        <v>0.40009999999999996</v>
      </c>
      <c r="G41" s="204" t="s">
        <v>260</v>
      </c>
      <c r="H41" s="206">
        <v>0.42127000000000003</v>
      </c>
    </row>
    <row r="43" spans="1:8">
      <c r="A43" t="s">
        <v>383</v>
      </c>
    </row>
    <row r="46" spans="1:8" ht="12" customHeight="1">
      <c r="A46" s="167"/>
      <c r="B46" s="123"/>
      <c r="C46" s="416"/>
      <c r="D46" s="416"/>
      <c r="E46" s="416"/>
      <c r="F46" s="416"/>
      <c r="G46" s="416"/>
      <c r="H46" s="416"/>
    </row>
    <row r="47" spans="1:8" ht="12" customHeight="1">
      <c r="A47" s="123"/>
      <c r="B47" s="123"/>
      <c r="C47" s="123"/>
      <c r="D47" s="123"/>
      <c r="E47" s="123"/>
      <c r="F47" s="123"/>
      <c r="G47" s="123"/>
      <c r="H47" s="123"/>
    </row>
    <row r="48" spans="1:8" ht="12" customHeight="1">
      <c r="A48" s="167"/>
      <c r="B48" s="187"/>
      <c r="C48" s="177"/>
      <c r="D48" s="177"/>
      <c r="E48" s="177"/>
      <c r="F48" s="177"/>
      <c r="G48" s="187"/>
      <c r="H48" s="177"/>
    </row>
    <row r="49" spans="1:8" ht="12" customHeight="1">
      <c r="A49" s="167"/>
      <c r="B49" s="187"/>
      <c r="C49" s="187"/>
      <c r="D49" s="177"/>
      <c r="E49" s="177"/>
      <c r="F49" s="177"/>
      <c r="G49" s="187"/>
      <c r="H49" s="177"/>
    </row>
    <row r="50" spans="1:8" ht="12" customHeight="1">
      <c r="A50" s="167"/>
      <c r="B50" s="187"/>
      <c r="C50" s="177"/>
      <c r="D50" s="177"/>
      <c r="E50" s="177"/>
      <c r="F50" s="177"/>
      <c r="G50" s="177"/>
      <c r="H50" s="177"/>
    </row>
    <row r="51" spans="1:8" ht="12" customHeight="1">
      <c r="A51" s="167"/>
      <c r="B51" s="187"/>
      <c r="C51" s="177"/>
      <c r="D51" s="177"/>
      <c r="E51" s="177"/>
      <c r="F51" s="177"/>
      <c r="G51" s="187"/>
      <c r="H51" s="177"/>
    </row>
    <row r="52" spans="1:8" ht="12" customHeight="1">
      <c r="A52" s="167"/>
      <c r="B52" s="187"/>
      <c r="C52" s="177"/>
      <c r="D52" s="177"/>
      <c r="E52" s="177"/>
      <c r="F52" s="177"/>
      <c r="G52" s="187"/>
      <c r="H52" s="177"/>
    </row>
    <row r="53" spans="1:8" ht="12" customHeight="1">
      <c r="A53" s="167"/>
      <c r="B53" s="187"/>
      <c r="C53" s="177"/>
      <c r="D53" s="177"/>
      <c r="E53" s="177"/>
      <c r="F53" s="177"/>
      <c r="G53" s="177"/>
      <c r="H53" s="177"/>
    </row>
    <row r="54" spans="1:8" ht="12" customHeight="1">
      <c r="A54" s="167"/>
      <c r="B54" s="187"/>
      <c r="C54" s="177"/>
      <c r="D54" s="177"/>
      <c r="E54" s="177"/>
      <c r="F54" s="177"/>
      <c r="G54" s="177"/>
      <c r="H54" s="177"/>
    </row>
    <row r="55" spans="1:8" ht="12" customHeight="1">
      <c r="A55" s="167"/>
      <c r="B55" s="177"/>
      <c r="C55" s="177"/>
      <c r="D55" s="177"/>
      <c r="E55" s="177"/>
      <c r="F55" s="177"/>
      <c r="G55" s="177"/>
      <c r="H55" s="177"/>
    </row>
    <row r="56" spans="1:8" ht="12" customHeight="1">
      <c r="A56" s="167"/>
      <c r="B56" s="177"/>
      <c r="C56" s="177"/>
      <c r="D56" s="177"/>
      <c r="E56" s="177"/>
      <c r="F56" s="177"/>
      <c r="G56" s="177"/>
      <c r="H56" s="177"/>
    </row>
    <row r="57" spans="1:8" ht="12" customHeight="1">
      <c r="A57" s="167"/>
      <c r="B57" s="177"/>
      <c r="C57" s="177"/>
      <c r="D57" s="177"/>
      <c r="E57" s="177"/>
      <c r="F57" s="177"/>
      <c r="G57" s="177"/>
      <c r="H57" s="177"/>
    </row>
    <row r="58" spans="1:8" ht="12" customHeight="1">
      <c r="A58" s="167"/>
      <c r="B58" s="177"/>
      <c r="C58" s="187"/>
      <c r="D58" s="177"/>
      <c r="E58" s="177"/>
      <c r="F58" s="177"/>
      <c r="G58" s="187"/>
      <c r="H58" s="177"/>
    </row>
    <row r="59" spans="1:8" ht="12" customHeight="1">
      <c r="A59" s="167"/>
      <c r="B59" s="177"/>
      <c r="C59" s="177"/>
      <c r="D59" s="177"/>
      <c r="E59" s="177"/>
      <c r="F59" s="177"/>
      <c r="G59" s="177"/>
      <c r="H59" s="177"/>
    </row>
    <row r="60" spans="1:8" ht="12" customHeight="1">
      <c r="A60" s="167"/>
      <c r="B60" s="177"/>
      <c r="C60" s="177"/>
      <c r="D60" s="177"/>
      <c r="E60" s="177"/>
      <c r="F60" s="177"/>
      <c r="G60" s="187"/>
      <c r="H60" s="177"/>
    </row>
    <row r="61" spans="1:8" ht="12" customHeight="1">
      <c r="A61" s="167"/>
      <c r="B61" s="177"/>
      <c r="C61" s="177"/>
      <c r="D61" s="177"/>
      <c r="E61" s="177"/>
      <c r="F61" s="177"/>
      <c r="G61" s="187"/>
      <c r="H61" s="177"/>
    </row>
    <row r="62" spans="1:8" ht="12" customHeight="1">
      <c r="A62" s="167"/>
      <c r="B62" s="177"/>
      <c r="C62" s="177"/>
      <c r="D62" s="177"/>
      <c r="E62" s="177"/>
      <c r="F62" s="177"/>
      <c r="G62" s="177"/>
      <c r="H62" s="177"/>
    </row>
    <row r="63" spans="1:8" ht="12" customHeight="1">
      <c r="A63" s="167"/>
      <c r="B63" s="177"/>
      <c r="C63" s="177"/>
      <c r="D63" s="177"/>
      <c r="E63" s="177"/>
      <c r="F63" s="177"/>
      <c r="G63" s="177"/>
      <c r="H63" s="177"/>
    </row>
    <row r="64" spans="1:8" ht="12" customHeight="1">
      <c r="A64" s="167"/>
      <c r="B64" s="177"/>
      <c r="C64" s="177"/>
      <c r="D64" s="177"/>
      <c r="E64" s="177"/>
      <c r="F64" s="177"/>
      <c r="G64" s="187"/>
      <c r="H64" s="177"/>
    </row>
    <row r="65" spans="1:8" ht="12" customHeight="1">
      <c r="A65" s="167"/>
      <c r="B65" s="177"/>
      <c r="C65" s="177"/>
      <c r="D65" s="177"/>
      <c r="E65" s="177"/>
      <c r="F65" s="177"/>
      <c r="G65" s="177"/>
      <c r="H65" s="177"/>
    </row>
    <row r="66" spans="1:8" ht="12" customHeight="1">
      <c r="A66" s="167"/>
      <c r="B66" s="177"/>
      <c r="C66" s="177"/>
      <c r="D66" s="177"/>
      <c r="E66" s="177"/>
      <c r="F66" s="177"/>
      <c r="G66" s="177"/>
      <c r="H66" s="177"/>
    </row>
    <row r="67" spans="1:8" ht="12" customHeight="1">
      <c r="A67" s="167"/>
      <c r="B67" s="177"/>
      <c r="C67" s="177"/>
      <c r="D67" s="177"/>
      <c r="E67" s="177"/>
      <c r="F67" s="177"/>
      <c r="G67" s="187"/>
      <c r="H67" s="177"/>
    </row>
    <row r="68" spans="1:8" ht="12" customHeight="1">
      <c r="A68" s="167"/>
      <c r="B68" s="177"/>
      <c r="C68" s="177"/>
      <c r="D68" s="177"/>
      <c r="E68" s="177"/>
      <c r="F68" s="177"/>
      <c r="G68" s="187"/>
      <c r="H68" s="177"/>
    </row>
    <row r="69" spans="1:8" ht="12" customHeight="1">
      <c r="A69" s="167"/>
      <c r="B69" s="177"/>
      <c r="C69" s="177"/>
      <c r="D69" s="177"/>
      <c r="E69" s="177"/>
      <c r="F69" s="177"/>
      <c r="G69" s="187"/>
      <c r="H69" s="177"/>
    </row>
    <row r="70" spans="1:8" ht="12" customHeight="1">
      <c r="A70" s="167"/>
      <c r="B70" s="177"/>
      <c r="C70" s="177"/>
      <c r="D70" s="177"/>
      <c r="E70" s="177"/>
      <c r="F70" s="177"/>
      <c r="G70" s="187"/>
      <c r="H70" s="177"/>
    </row>
    <row r="71" spans="1:8" ht="12" customHeight="1">
      <c r="A71" s="167"/>
      <c r="B71" s="177"/>
      <c r="C71" s="177"/>
      <c r="D71" s="177"/>
      <c r="E71" s="177"/>
      <c r="F71" s="177"/>
      <c r="G71" s="187"/>
      <c r="H71" s="177"/>
    </row>
    <row r="72" spans="1:8" ht="12" customHeight="1">
      <c r="A72" s="167"/>
      <c r="B72" s="177"/>
      <c r="C72" s="177"/>
      <c r="D72" s="177"/>
      <c r="E72" s="177"/>
      <c r="F72" s="187"/>
      <c r="G72" s="187"/>
      <c r="H72" s="177"/>
    </row>
    <row r="73" spans="1:8" ht="12" customHeight="1">
      <c r="A73" s="167"/>
      <c r="B73" s="177"/>
      <c r="C73" s="177"/>
      <c r="D73" s="177"/>
      <c r="E73" s="177"/>
      <c r="F73" s="177"/>
      <c r="G73" s="187"/>
      <c r="H73" s="177"/>
    </row>
    <row r="74" spans="1:8" ht="12" customHeight="1">
      <c r="A74" s="167"/>
      <c r="B74" s="177"/>
      <c r="C74" s="177"/>
      <c r="D74" s="177"/>
      <c r="E74" s="177"/>
      <c r="F74" s="177"/>
      <c r="G74" s="187"/>
      <c r="H74" s="177"/>
    </row>
    <row r="75" spans="1:8" ht="12" customHeight="1">
      <c r="A75" s="167"/>
      <c r="B75" s="177"/>
      <c r="C75" s="177"/>
      <c r="D75" s="177"/>
      <c r="E75" s="177"/>
      <c r="F75" s="177"/>
      <c r="G75" s="187"/>
      <c r="H75" s="177"/>
    </row>
    <row r="76" spans="1:8" ht="12" customHeight="1">
      <c r="A76" s="167"/>
      <c r="B76" s="177"/>
      <c r="C76" s="177"/>
      <c r="D76" s="177"/>
      <c r="E76" s="177"/>
      <c r="F76" s="177"/>
      <c r="G76" s="187"/>
      <c r="H76" s="177"/>
    </row>
    <row r="77" spans="1:8" ht="12" customHeight="1">
      <c r="A77" s="167"/>
      <c r="B77" s="177"/>
      <c r="C77" s="177"/>
      <c r="D77" s="177"/>
      <c r="E77" s="177"/>
      <c r="F77" s="177"/>
      <c r="G77" s="187"/>
      <c r="H77" s="177"/>
    </row>
    <row r="78" spans="1:8" ht="12" customHeight="1">
      <c r="A78" s="167"/>
      <c r="B78" s="177"/>
      <c r="C78" s="177"/>
      <c r="D78" s="177"/>
      <c r="E78" s="177"/>
      <c r="F78" s="177"/>
      <c r="G78" s="187"/>
      <c r="H78" s="177"/>
    </row>
    <row r="79" spans="1:8" ht="12" customHeight="1">
      <c r="A79" s="167"/>
      <c r="B79" s="177"/>
      <c r="C79" s="177"/>
      <c r="D79" s="177"/>
      <c r="E79" s="177"/>
      <c r="F79" s="177"/>
      <c r="G79" s="187"/>
      <c r="H79" s="177"/>
    </row>
    <row r="80" spans="1:8" ht="12" customHeight="1">
      <c r="A80" s="167"/>
      <c r="B80" s="177"/>
      <c r="C80" s="177"/>
      <c r="D80" s="177"/>
      <c r="E80" s="177"/>
      <c r="F80" s="177"/>
      <c r="G80" s="177"/>
      <c r="H80" s="177"/>
    </row>
    <row r="81" spans="1:8" ht="12" customHeight="1">
      <c r="A81" s="167"/>
      <c r="B81" s="177"/>
      <c r="C81" s="177"/>
      <c r="D81" s="177"/>
      <c r="E81" s="177"/>
      <c r="F81" s="177"/>
      <c r="G81" s="177"/>
      <c r="H81" s="177"/>
    </row>
    <row r="82" spans="1:8" ht="12" customHeight="1">
      <c r="A82" s="167"/>
      <c r="B82" s="177"/>
      <c r="C82" s="177"/>
      <c r="D82" s="177"/>
      <c r="E82" s="177"/>
      <c r="F82" s="177"/>
      <c r="G82" s="177"/>
      <c r="H82" s="177"/>
    </row>
    <row r="83" spans="1:8" ht="12" customHeight="1">
      <c r="A83" s="167"/>
      <c r="B83" s="177"/>
      <c r="C83" s="177"/>
      <c r="D83" s="177"/>
      <c r="E83" s="177"/>
      <c r="F83" s="177"/>
      <c r="G83" s="177"/>
      <c r="H83" s="177"/>
    </row>
    <row r="84" spans="1:8" ht="12" customHeight="1">
      <c r="A84" s="167"/>
      <c r="B84" s="177"/>
      <c r="C84" s="177"/>
      <c r="D84" s="177"/>
      <c r="E84" s="177"/>
      <c r="F84" s="177"/>
      <c r="G84" s="177"/>
      <c r="H84" s="177"/>
    </row>
  </sheetData>
  <mergeCells count="2">
    <mergeCell ref="C3:H3"/>
    <mergeCell ref="C46:H46"/>
  </mergeCells>
  <hyperlinks>
    <hyperlink ref="G1" location="'Table of Contents'!A1" display="Back to Table of Contents" xr:uid="{C35250AE-1FAF-45D2-9E67-8642856D182C}"/>
  </hyperlinks>
  <pageMargins left="0" right="0" top="0" bottom="0" header="0" footer="0"/>
  <pageSetup paperSize="5" scale="57" orientation="landscape" r:id="rId1"/>
  <webPublishItems count="2">
    <webPublishItem id="22991" divId="ADS_Draft_22991" sourceType="range" sourceRef="A3:H41" destinationFile="C:\Users\hek\AppData\Local\Temp\1\ExcelPreview\he-20200129142917U122346279249tPG.html"/>
    <webPublishItem id="24331" divId="ADS_Draft_24331" sourceType="range" sourceRef="A46:H84" destinationFile="C:\Users\hek\AppData\Local\Temp\1\ExcelPreview\he-20200130101801U122346279249peD.html"/>
  </webPublishItem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F2C50-8A20-4D9B-A9BD-ACA67F867702}">
  <dimension ref="A1:K42"/>
  <sheetViews>
    <sheetView workbookViewId="0">
      <selection activeCell="F1" sqref="F1"/>
    </sheetView>
  </sheetViews>
  <sheetFormatPr defaultColWidth="9.1328125" defaultRowHeight="14.25"/>
  <cols>
    <col min="1" max="1" width="26" style="5" customWidth="1"/>
    <col min="2" max="11" width="7.59765625" style="5" customWidth="1"/>
    <col min="12" max="16384" width="9.1328125" style="5"/>
  </cols>
  <sheetData>
    <row r="1" spans="1:11">
      <c r="A1" s="1" t="s">
        <v>384</v>
      </c>
      <c r="F1" s="305" t="s">
        <v>406</v>
      </c>
    </row>
    <row r="2" spans="1:11" ht="14.65" thickBot="1">
      <c r="A2" s="3" t="s">
        <v>332</v>
      </c>
    </row>
    <row r="3" spans="1:11" ht="12" customHeight="1">
      <c r="A3" s="210" t="s">
        <v>228</v>
      </c>
      <c r="B3" s="417" t="s">
        <v>323</v>
      </c>
      <c r="C3" s="417"/>
      <c r="D3" s="417"/>
      <c r="E3" s="417"/>
      <c r="F3" s="417"/>
      <c r="G3" s="418" t="s">
        <v>322</v>
      </c>
      <c r="H3" s="417"/>
      <c r="I3" s="417"/>
      <c r="J3" s="417"/>
      <c r="K3" s="419"/>
    </row>
    <row r="4" spans="1:11" ht="20.45" customHeight="1">
      <c r="A4" s="211" t="s">
        <v>321</v>
      </c>
      <c r="B4" s="212" t="s">
        <v>320</v>
      </c>
      <c r="C4" s="212" t="s">
        <v>319</v>
      </c>
      <c r="D4" s="212" t="s">
        <v>318</v>
      </c>
      <c r="E4" s="212" t="s">
        <v>317</v>
      </c>
      <c r="F4" s="212" t="s">
        <v>316</v>
      </c>
      <c r="G4" s="213" t="s">
        <v>320</v>
      </c>
      <c r="H4" s="212" t="s">
        <v>319</v>
      </c>
      <c r="I4" s="212" t="s">
        <v>318</v>
      </c>
      <c r="J4" s="212" t="s">
        <v>317</v>
      </c>
      <c r="K4" s="214" t="s">
        <v>316</v>
      </c>
    </row>
    <row r="5" spans="1:11" ht="12" customHeight="1">
      <c r="A5" s="215" t="s">
        <v>4</v>
      </c>
      <c r="B5" s="201">
        <v>0.69391999999999998</v>
      </c>
      <c r="C5" s="201" t="s">
        <v>260</v>
      </c>
      <c r="D5" s="201">
        <v>0.45659</v>
      </c>
      <c r="E5" s="201">
        <v>0.23463000000000001</v>
      </c>
      <c r="F5" s="201">
        <v>0.40917000000000003</v>
      </c>
      <c r="G5" s="208">
        <v>3</v>
      </c>
      <c r="H5" s="216">
        <v>0</v>
      </c>
      <c r="I5" s="216">
        <v>11</v>
      </c>
      <c r="J5" s="216">
        <v>10</v>
      </c>
      <c r="K5" s="217">
        <v>6</v>
      </c>
    </row>
    <row r="6" spans="1:11" ht="12" customHeight="1">
      <c r="A6" s="215" t="s">
        <v>5</v>
      </c>
      <c r="B6" s="201">
        <v>0.68248999999999993</v>
      </c>
      <c r="C6" s="201">
        <v>0.57938000000000001</v>
      </c>
      <c r="D6" s="201">
        <v>0.43851000000000001</v>
      </c>
      <c r="E6" s="201">
        <v>0.2316</v>
      </c>
      <c r="F6" s="201">
        <v>0.49457999999999996</v>
      </c>
      <c r="G6" s="208">
        <v>36</v>
      </c>
      <c r="H6" s="216">
        <v>4</v>
      </c>
      <c r="I6" s="216">
        <v>35</v>
      </c>
      <c r="J6" s="216">
        <v>28</v>
      </c>
      <c r="K6" s="217">
        <v>5</v>
      </c>
    </row>
    <row r="7" spans="1:11" ht="12" customHeight="1">
      <c r="A7" s="215" t="s">
        <v>6</v>
      </c>
      <c r="B7" s="201" t="s">
        <v>260</v>
      </c>
      <c r="C7" s="201">
        <v>7.0000000000000007E-2</v>
      </c>
      <c r="D7" s="201">
        <v>0.40395000000000003</v>
      </c>
      <c r="E7" s="201">
        <v>0.25079999999999997</v>
      </c>
      <c r="F7" s="201">
        <v>0.30967</v>
      </c>
      <c r="G7" s="208">
        <v>0</v>
      </c>
      <c r="H7" s="216">
        <v>1</v>
      </c>
      <c r="I7" s="216">
        <v>58</v>
      </c>
      <c r="J7" s="216">
        <v>8</v>
      </c>
      <c r="K7" s="217">
        <v>64</v>
      </c>
    </row>
    <row r="8" spans="1:11" ht="12" customHeight="1">
      <c r="A8" s="215" t="s">
        <v>7</v>
      </c>
      <c r="B8" s="201">
        <v>0.81108000000000002</v>
      </c>
      <c r="C8" s="201">
        <v>0.53284999999999993</v>
      </c>
      <c r="D8" s="201">
        <v>0.42524999999999996</v>
      </c>
      <c r="E8" s="201">
        <v>0.26196999999999998</v>
      </c>
      <c r="F8" s="201">
        <v>0.37082999999999999</v>
      </c>
      <c r="G8" s="208">
        <v>15</v>
      </c>
      <c r="H8" s="216">
        <v>13</v>
      </c>
      <c r="I8" s="216">
        <v>26</v>
      </c>
      <c r="J8" s="216">
        <v>16</v>
      </c>
      <c r="K8" s="217">
        <v>8</v>
      </c>
    </row>
    <row r="9" spans="1:11" ht="12" customHeight="1">
      <c r="A9" s="215" t="s">
        <v>8</v>
      </c>
      <c r="B9" s="201">
        <v>0.66349000000000002</v>
      </c>
      <c r="C9" s="201">
        <v>0.63341000000000003</v>
      </c>
      <c r="D9" s="201">
        <v>0.37479999999999997</v>
      </c>
      <c r="E9" s="201">
        <v>0.38116</v>
      </c>
      <c r="F9" s="201">
        <v>0.43030000000000002</v>
      </c>
      <c r="G9" s="208">
        <v>25</v>
      </c>
      <c r="H9" s="216">
        <v>8</v>
      </c>
      <c r="I9" s="216">
        <v>25</v>
      </c>
      <c r="J9" s="216">
        <v>24</v>
      </c>
      <c r="K9" s="217">
        <v>14</v>
      </c>
    </row>
    <row r="10" spans="1:11" ht="12" customHeight="1">
      <c r="A10" s="215" t="s">
        <v>9</v>
      </c>
      <c r="B10" s="201">
        <v>0.67849000000000004</v>
      </c>
      <c r="C10" s="201">
        <v>0.49453999999999998</v>
      </c>
      <c r="D10" s="201">
        <v>0.31425000000000003</v>
      </c>
      <c r="E10" s="201">
        <v>0.22047</v>
      </c>
      <c r="F10" s="201">
        <v>0.63563000000000003</v>
      </c>
      <c r="G10" s="208">
        <v>13</v>
      </c>
      <c r="H10" s="216">
        <v>15</v>
      </c>
      <c r="I10" s="216">
        <v>24</v>
      </c>
      <c r="J10" s="216">
        <v>15</v>
      </c>
      <c r="K10" s="217">
        <v>2</v>
      </c>
    </row>
    <row r="11" spans="1:11" ht="12" customHeight="1">
      <c r="A11" s="215" t="s">
        <v>10</v>
      </c>
      <c r="B11" s="201">
        <v>0.56064999999999998</v>
      </c>
      <c r="C11" s="201">
        <v>0.79522999999999999</v>
      </c>
      <c r="D11" s="201">
        <v>0.43921999999999994</v>
      </c>
      <c r="E11" s="201">
        <v>0.24038000000000001</v>
      </c>
      <c r="F11" s="201">
        <v>0.27252999999999999</v>
      </c>
      <c r="G11" s="208">
        <v>24</v>
      </c>
      <c r="H11" s="216">
        <v>6</v>
      </c>
      <c r="I11" s="216">
        <v>53</v>
      </c>
      <c r="J11" s="216">
        <v>27</v>
      </c>
      <c r="K11" s="217">
        <v>21</v>
      </c>
    </row>
    <row r="12" spans="1:11" ht="12" customHeight="1">
      <c r="A12" s="215" t="s">
        <v>11</v>
      </c>
      <c r="B12" s="201">
        <v>0.74146000000000001</v>
      </c>
      <c r="C12" s="201">
        <v>0.44225000000000003</v>
      </c>
      <c r="D12" s="201">
        <v>0.27428000000000002</v>
      </c>
      <c r="E12" s="201">
        <v>0.29379</v>
      </c>
      <c r="F12" s="201">
        <v>0.28937999999999997</v>
      </c>
      <c r="G12" s="208">
        <v>8</v>
      </c>
      <c r="H12" s="216">
        <v>5</v>
      </c>
      <c r="I12" s="216">
        <v>13</v>
      </c>
      <c r="J12" s="216">
        <v>14</v>
      </c>
      <c r="K12" s="217">
        <v>8</v>
      </c>
    </row>
    <row r="13" spans="1:11" ht="12" customHeight="1">
      <c r="A13" s="215" t="s">
        <v>12</v>
      </c>
      <c r="B13" s="201">
        <v>0.68362999999999996</v>
      </c>
      <c r="C13" s="201">
        <v>0.45624999999999999</v>
      </c>
      <c r="D13" s="201">
        <v>0.31975000000000003</v>
      </c>
      <c r="E13" s="201">
        <v>0.32869999999999999</v>
      </c>
      <c r="F13" s="201">
        <v>0.39500000000000002</v>
      </c>
      <c r="G13" s="208">
        <v>27</v>
      </c>
      <c r="H13" s="216">
        <v>6</v>
      </c>
      <c r="I13" s="216">
        <v>30</v>
      </c>
      <c r="J13" s="216">
        <v>38</v>
      </c>
      <c r="K13" s="217">
        <v>9</v>
      </c>
    </row>
    <row r="14" spans="1:11" ht="12" customHeight="1">
      <c r="A14" s="215" t="s">
        <v>13</v>
      </c>
      <c r="B14" s="201">
        <v>0.76544999999999996</v>
      </c>
      <c r="C14" s="201">
        <v>0.59462999999999999</v>
      </c>
      <c r="D14" s="201">
        <v>0.42518999999999996</v>
      </c>
      <c r="E14" s="201">
        <v>0.36469999999999997</v>
      </c>
      <c r="F14" s="201">
        <v>0.42042000000000002</v>
      </c>
      <c r="G14" s="208">
        <v>8</v>
      </c>
      <c r="H14" s="216">
        <v>10</v>
      </c>
      <c r="I14" s="216">
        <v>12</v>
      </c>
      <c r="J14" s="216">
        <v>11</v>
      </c>
      <c r="K14" s="217">
        <v>3</v>
      </c>
    </row>
    <row r="15" spans="1:11" ht="12" customHeight="1">
      <c r="A15" s="215" t="s">
        <v>14</v>
      </c>
      <c r="B15" s="201">
        <v>0.61767000000000005</v>
      </c>
      <c r="C15" s="201">
        <v>0.93361999999999989</v>
      </c>
      <c r="D15" s="201">
        <v>0.56642999999999999</v>
      </c>
      <c r="E15" s="201">
        <v>0.78917000000000004</v>
      </c>
      <c r="F15" s="201">
        <v>0.39450000000000002</v>
      </c>
      <c r="G15" s="208">
        <v>2</v>
      </c>
      <c r="H15" s="216">
        <v>9</v>
      </c>
      <c r="I15" s="216">
        <v>18</v>
      </c>
      <c r="J15" s="216">
        <v>2</v>
      </c>
      <c r="K15" s="217">
        <v>2</v>
      </c>
    </row>
    <row r="16" spans="1:11" ht="12" customHeight="1">
      <c r="A16" s="215" t="s">
        <v>15</v>
      </c>
      <c r="B16" s="201">
        <v>0.71426000000000001</v>
      </c>
      <c r="C16" s="201">
        <v>0.59247000000000005</v>
      </c>
      <c r="D16" s="201">
        <v>0.38787999999999995</v>
      </c>
      <c r="E16" s="201">
        <v>0.41897000000000001</v>
      </c>
      <c r="F16" s="201">
        <v>0.40747999999999995</v>
      </c>
      <c r="G16" s="208">
        <v>50</v>
      </c>
      <c r="H16" s="216">
        <v>40</v>
      </c>
      <c r="I16" s="216">
        <v>136</v>
      </c>
      <c r="J16" s="216">
        <v>24</v>
      </c>
      <c r="K16" s="217">
        <v>34</v>
      </c>
    </row>
    <row r="17" spans="1:11" ht="12" customHeight="1">
      <c r="A17" s="215" t="s">
        <v>16</v>
      </c>
      <c r="B17" s="201">
        <v>0.61038999999999999</v>
      </c>
      <c r="C17" s="201">
        <v>0.13</v>
      </c>
      <c r="D17" s="201">
        <v>0.29732999999999998</v>
      </c>
      <c r="E17" s="201">
        <v>0.27082999999999996</v>
      </c>
      <c r="F17" s="201">
        <v>5.4379999999999998E-2</v>
      </c>
      <c r="G17" s="208">
        <v>8</v>
      </c>
      <c r="H17" s="216">
        <v>1</v>
      </c>
      <c r="I17" s="216">
        <v>7</v>
      </c>
      <c r="J17" s="216">
        <v>6</v>
      </c>
      <c r="K17" s="217">
        <v>2</v>
      </c>
    </row>
    <row r="18" spans="1:11" ht="12" customHeight="1">
      <c r="A18" s="215" t="s">
        <v>55</v>
      </c>
      <c r="B18" s="201">
        <v>0.70479000000000003</v>
      </c>
      <c r="C18" s="201">
        <v>0.47600000000000003</v>
      </c>
      <c r="D18" s="201">
        <v>0.44357999999999997</v>
      </c>
      <c r="E18" s="201">
        <v>0.36795</v>
      </c>
      <c r="F18" s="201">
        <v>0.28764000000000001</v>
      </c>
      <c r="G18" s="208">
        <v>10</v>
      </c>
      <c r="H18" s="216">
        <v>5</v>
      </c>
      <c r="I18" s="216">
        <v>31</v>
      </c>
      <c r="J18" s="216">
        <v>11</v>
      </c>
      <c r="K18" s="217">
        <v>17</v>
      </c>
    </row>
    <row r="19" spans="1:11" ht="12" customHeight="1">
      <c r="A19" s="215" t="s">
        <v>17</v>
      </c>
      <c r="B19" s="201">
        <v>0.72072999999999998</v>
      </c>
      <c r="C19" s="201">
        <v>0.50773000000000001</v>
      </c>
      <c r="D19" s="201">
        <v>0.38778000000000001</v>
      </c>
      <c r="E19" s="201">
        <v>0.20543</v>
      </c>
      <c r="F19" s="201">
        <v>1.47E-2</v>
      </c>
      <c r="G19" s="208">
        <v>6</v>
      </c>
      <c r="H19" s="216">
        <v>14</v>
      </c>
      <c r="I19" s="216">
        <v>34</v>
      </c>
      <c r="J19" s="216">
        <v>9</v>
      </c>
      <c r="K19" s="217">
        <v>3</v>
      </c>
    </row>
    <row r="20" spans="1:11" ht="12" customHeight="1">
      <c r="A20" s="215" t="s">
        <v>18</v>
      </c>
      <c r="B20" s="201">
        <v>0.63338000000000005</v>
      </c>
      <c r="C20" s="201">
        <v>0.79075000000000006</v>
      </c>
      <c r="D20" s="201">
        <v>0.43219000000000002</v>
      </c>
      <c r="E20" s="201">
        <v>0.3367</v>
      </c>
      <c r="F20" s="201">
        <v>0.34826999999999997</v>
      </c>
      <c r="G20" s="208">
        <v>25</v>
      </c>
      <c r="H20" s="216">
        <v>4</v>
      </c>
      <c r="I20" s="216">
        <v>20</v>
      </c>
      <c r="J20" s="216">
        <v>32</v>
      </c>
      <c r="K20" s="217">
        <v>32</v>
      </c>
    </row>
    <row r="21" spans="1:11" ht="12" customHeight="1">
      <c r="A21" s="215" t="s">
        <v>19</v>
      </c>
      <c r="B21" s="201">
        <v>0.58079000000000003</v>
      </c>
      <c r="C21" s="201">
        <v>0.53508</v>
      </c>
      <c r="D21" s="201">
        <v>0.34351999999999999</v>
      </c>
      <c r="E21" s="201">
        <v>0.25458999999999998</v>
      </c>
      <c r="F21" s="201">
        <v>0.24231000000000003</v>
      </c>
      <c r="G21" s="208">
        <v>17</v>
      </c>
      <c r="H21" s="216">
        <v>14</v>
      </c>
      <c r="I21" s="216">
        <v>27</v>
      </c>
      <c r="J21" s="216">
        <v>28</v>
      </c>
      <c r="K21" s="217">
        <v>46</v>
      </c>
    </row>
    <row r="22" spans="1:11" ht="12" customHeight="1">
      <c r="A22" s="215" t="s">
        <v>20</v>
      </c>
      <c r="B22" s="201">
        <v>0.73746</v>
      </c>
      <c r="C22" s="201">
        <v>0.54965000000000008</v>
      </c>
      <c r="D22" s="201">
        <v>0.40319000000000005</v>
      </c>
      <c r="E22" s="201">
        <v>0.33881</v>
      </c>
      <c r="F22" s="201">
        <v>0.29819000000000001</v>
      </c>
      <c r="G22" s="208">
        <v>30</v>
      </c>
      <c r="H22" s="216">
        <v>39</v>
      </c>
      <c r="I22" s="216">
        <v>39</v>
      </c>
      <c r="J22" s="216">
        <v>36</v>
      </c>
      <c r="K22" s="217">
        <v>17</v>
      </c>
    </row>
    <row r="23" spans="1:11" ht="12" customHeight="1">
      <c r="A23" s="215" t="s">
        <v>56</v>
      </c>
      <c r="B23" s="201">
        <v>0.86167000000000005</v>
      </c>
      <c r="C23" s="201">
        <v>0.96250000000000002</v>
      </c>
      <c r="D23" s="201">
        <v>0.37887999999999999</v>
      </c>
      <c r="E23" s="201">
        <v>0.45957999999999999</v>
      </c>
      <c r="F23" s="201">
        <v>0.43189999999999995</v>
      </c>
      <c r="G23" s="208">
        <v>2</v>
      </c>
      <c r="H23" s="216">
        <v>1</v>
      </c>
      <c r="I23" s="216">
        <v>10</v>
      </c>
      <c r="J23" s="216">
        <v>4</v>
      </c>
      <c r="K23" s="217">
        <v>6</v>
      </c>
    </row>
    <row r="24" spans="1:11" ht="12" customHeight="1">
      <c r="A24" s="215" t="s">
        <v>21</v>
      </c>
      <c r="B24" s="201">
        <v>0.56621999999999995</v>
      </c>
      <c r="C24" s="201">
        <v>0.49188000000000004</v>
      </c>
      <c r="D24" s="201">
        <v>0.29808000000000001</v>
      </c>
      <c r="E24" s="201">
        <v>0.21998000000000001</v>
      </c>
      <c r="F24" s="201">
        <v>0.50875000000000004</v>
      </c>
      <c r="G24" s="208">
        <v>33</v>
      </c>
      <c r="H24" s="216">
        <v>16</v>
      </c>
      <c r="I24" s="216">
        <v>19</v>
      </c>
      <c r="J24" s="216">
        <v>23</v>
      </c>
      <c r="K24" s="217">
        <v>4</v>
      </c>
    </row>
    <row r="25" spans="1:11" ht="12" customHeight="1">
      <c r="A25" s="215" t="s">
        <v>22</v>
      </c>
      <c r="B25" s="201">
        <v>0.68650000000000011</v>
      </c>
      <c r="C25" s="201">
        <v>0.46261000000000002</v>
      </c>
      <c r="D25" s="201">
        <v>0.41863</v>
      </c>
      <c r="E25" s="201">
        <v>0.41158</v>
      </c>
      <c r="F25" s="201">
        <v>0.3115</v>
      </c>
      <c r="G25" s="208">
        <v>16</v>
      </c>
      <c r="H25" s="216">
        <v>10</v>
      </c>
      <c r="I25" s="216">
        <v>46</v>
      </c>
      <c r="J25" s="216">
        <v>25</v>
      </c>
      <c r="K25" s="217">
        <v>10</v>
      </c>
    </row>
    <row r="26" spans="1:11" ht="12" customHeight="1">
      <c r="A26" s="215" t="s">
        <v>23</v>
      </c>
      <c r="B26" s="201">
        <v>0.58654000000000006</v>
      </c>
      <c r="C26" s="201">
        <v>0.10346999999999999</v>
      </c>
      <c r="D26" s="201">
        <v>0.38569000000000003</v>
      </c>
      <c r="E26" s="201">
        <v>0.315</v>
      </c>
      <c r="F26" s="201">
        <v>0.27032</v>
      </c>
      <c r="G26" s="208">
        <v>5</v>
      </c>
      <c r="H26" s="216">
        <v>3</v>
      </c>
      <c r="I26" s="216">
        <v>6</v>
      </c>
      <c r="J26" s="216">
        <v>5</v>
      </c>
      <c r="K26" s="217">
        <v>5</v>
      </c>
    </row>
    <row r="27" spans="1:11" ht="12" customHeight="1">
      <c r="A27" s="215" t="s">
        <v>24</v>
      </c>
      <c r="B27" s="201">
        <v>0.63517999999999997</v>
      </c>
      <c r="C27" s="201">
        <v>0.39419999999999999</v>
      </c>
      <c r="D27" s="201">
        <v>0.36701999999999996</v>
      </c>
      <c r="E27" s="201">
        <v>0.32116</v>
      </c>
      <c r="F27" s="201">
        <v>0.42953000000000002</v>
      </c>
      <c r="G27" s="208">
        <v>16</v>
      </c>
      <c r="H27" s="216">
        <v>37</v>
      </c>
      <c r="I27" s="216">
        <v>71</v>
      </c>
      <c r="J27" s="216">
        <v>10</v>
      </c>
      <c r="K27" s="217">
        <v>13</v>
      </c>
    </row>
    <row r="28" spans="1:11" ht="12" customHeight="1">
      <c r="A28" s="215" t="s">
        <v>57</v>
      </c>
      <c r="B28" s="201">
        <v>0.60593000000000008</v>
      </c>
      <c r="C28" s="201">
        <v>0.44</v>
      </c>
      <c r="D28" s="201">
        <v>0.39348</v>
      </c>
      <c r="E28" s="201">
        <v>0.26865</v>
      </c>
      <c r="F28" s="201">
        <v>0.26963999999999999</v>
      </c>
      <c r="G28" s="208">
        <v>4</v>
      </c>
      <c r="H28" s="216">
        <v>2</v>
      </c>
      <c r="I28" s="216">
        <v>14</v>
      </c>
      <c r="J28" s="216">
        <v>4</v>
      </c>
      <c r="K28" s="217">
        <v>7</v>
      </c>
    </row>
    <row r="29" spans="1:11" ht="12" customHeight="1">
      <c r="A29" s="215" t="s">
        <v>25</v>
      </c>
      <c r="B29" s="201">
        <v>0.62569000000000008</v>
      </c>
      <c r="C29" s="201">
        <v>0.58249000000000006</v>
      </c>
      <c r="D29" s="201">
        <v>0.36698000000000003</v>
      </c>
      <c r="E29" s="201">
        <v>0.33198</v>
      </c>
      <c r="F29" s="201">
        <v>0.21675</v>
      </c>
      <c r="G29" s="208">
        <v>59</v>
      </c>
      <c r="H29" s="216">
        <v>25</v>
      </c>
      <c r="I29" s="216">
        <v>72</v>
      </c>
      <c r="J29" s="216">
        <v>48</v>
      </c>
      <c r="K29" s="217">
        <v>30</v>
      </c>
    </row>
    <row r="30" spans="1:11" ht="12" customHeight="1">
      <c r="A30" s="215" t="s">
        <v>26</v>
      </c>
      <c r="B30" s="201">
        <v>0.69638999999999995</v>
      </c>
      <c r="C30" s="201">
        <v>0.69767000000000001</v>
      </c>
      <c r="D30" s="201">
        <v>0.53088000000000002</v>
      </c>
      <c r="E30" s="201">
        <v>0.32833000000000001</v>
      </c>
      <c r="F30" s="201">
        <v>0.58374999999999999</v>
      </c>
      <c r="G30" s="208">
        <v>26</v>
      </c>
      <c r="H30" s="216">
        <v>13</v>
      </c>
      <c r="I30" s="216">
        <v>18</v>
      </c>
      <c r="J30" s="216">
        <v>9</v>
      </c>
      <c r="K30" s="217">
        <v>2</v>
      </c>
    </row>
    <row r="31" spans="1:11" ht="12" customHeight="1">
      <c r="A31" s="215" t="s">
        <v>27</v>
      </c>
      <c r="B31" s="201">
        <v>0.74379000000000006</v>
      </c>
      <c r="C31" s="201">
        <v>0.55000000000000004</v>
      </c>
      <c r="D31" s="201">
        <v>0.57542000000000004</v>
      </c>
      <c r="E31" s="201">
        <v>0.46</v>
      </c>
      <c r="F31" s="201" t="s">
        <v>260</v>
      </c>
      <c r="G31" s="208">
        <v>9</v>
      </c>
      <c r="H31" s="216">
        <v>1</v>
      </c>
      <c r="I31" s="216">
        <v>6</v>
      </c>
      <c r="J31" s="216">
        <v>3</v>
      </c>
      <c r="K31" s="217">
        <v>0</v>
      </c>
    </row>
    <row r="32" spans="1:11" ht="12" customHeight="1">
      <c r="A32" s="215" t="s">
        <v>28</v>
      </c>
      <c r="B32" s="201" t="s">
        <v>260</v>
      </c>
      <c r="C32" s="201">
        <v>0.4</v>
      </c>
      <c r="D32" s="201">
        <v>0.49540999999999996</v>
      </c>
      <c r="E32" s="201" t="s">
        <v>260</v>
      </c>
      <c r="F32" s="201" t="s">
        <v>260</v>
      </c>
      <c r="G32" s="208">
        <v>0</v>
      </c>
      <c r="H32" s="216">
        <v>2</v>
      </c>
      <c r="I32" s="216">
        <v>5</v>
      </c>
      <c r="J32" s="216">
        <v>0</v>
      </c>
      <c r="K32" s="217">
        <v>0</v>
      </c>
    </row>
    <row r="33" spans="1:11" ht="12" customHeight="1">
      <c r="A33" s="215" t="s">
        <v>29</v>
      </c>
      <c r="B33" s="201">
        <v>0.57003999999999999</v>
      </c>
      <c r="C33" s="201">
        <v>0.54293999999999998</v>
      </c>
      <c r="D33" s="201">
        <v>0.25878000000000001</v>
      </c>
      <c r="E33" s="201">
        <v>0.28062999999999999</v>
      </c>
      <c r="F33" s="201">
        <v>0.31609999999999999</v>
      </c>
      <c r="G33" s="208">
        <v>31</v>
      </c>
      <c r="H33" s="216">
        <v>19</v>
      </c>
      <c r="I33" s="216">
        <v>138</v>
      </c>
      <c r="J33" s="216">
        <v>20</v>
      </c>
      <c r="K33" s="217">
        <v>19</v>
      </c>
    </row>
    <row r="34" spans="1:11" ht="12" customHeight="1">
      <c r="A34" s="215" t="s">
        <v>30</v>
      </c>
      <c r="B34" s="201">
        <v>0.67724999999999991</v>
      </c>
      <c r="C34" s="201">
        <v>0.50206000000000006</v>
      </c>
      <c r="D34" s="201">
        <v>0.42088999999999999</v>
      </c>
      <c r="E34" s="201">
        <v>0.35566999999999999</v>
      </c>
      <c r="F34" s="201">
        <v>0.32491999999999999</v>
      </c>
      <c r="G34" s="208">
        <v>16</v>
      </c>
      <c r="H34" s="216">
        <v>15</v>
      </c>
      <c r="I34" s="216">
        <v>30</v>
      </c>
      <c r="J34" s="216">
        <v>13</v>
      </c>
      <c r="K34" s="217">
        <v>5</v>
      </c>
    </row>
    <row r="35" spans="1:11" ht="12" customHeight="1">
      <c r="A35" s="215" t="s">
        <v>31</v>
      </c>
      <c r="B35" s="201">
        <v>0.84031000000000011</v>
      </c>
      <c r="C35" s="201">
        <v>0.56801000000000001</v>
      </c>
      <c r="D35" s="201">
        <v>0.31592999999999999</v>
      </c>
      <c r="E35" s="201">
        <v>0.43583</v>
      </c>
      <c r="F35" s="201">
        <v>0.29844999999999999</v>
      </c>
      <c r="G35" s="208">
        <v>4</v>
      </c>
      <c r="H35" s="216">
        <v>9</v>
      </c>
      <c r="I35" s="216">
        <v>26</v>
      </c>
      <c r="J35" s="216">
        <v>3</v>
      </c>
      <c r="K35" s="217">
        <v>13</v>
      </c>
    </row>
    <row r="36" spans="1:11" ht="12" customHeight="1">
      <c r="A36" s="215" t="s">
        <v>32</v>
      </c>
      <c r="B36" s="201">
        <v>0.88388999999999995</v>
      </c>
      <c r="C36" s="201">
        <v>0.68266000000000004</v>
      </c>
      <c r="D36" s="201">
        <v>0.48977999999999999</v>
      </c>
      <c r="E36" s="201" t="s">
        <v>260</v>
      </c>
      <c r="F36" s="201">
        <v>0.161</v>
      </c>
      <c r="G36" s="208">
        <v>4</v>
      </c>
      <c r="H36" s="216">
        <v>11</v>
      </c>
      <c r="I36" s="216">
        <v>21</v>
      </c>
      <c r="J36" s="216">
        <v>0</v>
      </c>
      <c r="K36" s="217">
        <v>4</v>
      </c>
    </row>
    <row r="37" spans="1:11" ht="12" customHeight="1">
      <c r="A37" s="215" t="s">
        <v>33</v>
      </c>
      <c r="B37" s="201" t="s">
        <v>260</v>
      </c>
      <c r="C37" s="201" t="s">
        <v>260</v>
      </c>
      <c r="D37" s="201">
        <v>0.64560000000000006</v>
      </c>
      <c r="E37" s="201" t="s">
        <v>260</v>
      </c>
      <c r="F37" s="201">
        <v>0.57499999999999996</v>
      </c>
      <c r="G37" s="208">
        <v>0</v>
      </c>
      <c r="H37" s="216">
        <v>0</v>
      </c>
      <c r="I37" s="216">
        <v>2</v>
      </c>
      <c r="J37" s="216">
        <v>0</v>
      </c>
      <c r="K37" s="217">
        <v>1</v>
      </c>
    </row>
    <row r="38" spans="1:11" ht="12" customHeight="1">
      <c r="A38" s="215" t="s">
        <v>34</v>
      </c>
      <c r="B38" s="201" t="s">
        <v>260</v>
      </c>
      <c r="C38" s="201" t="s">
        <v>260</v>
      </c>
      <c r="D38" s="201">
        <v>0.92</v>
      </c>
      <c r="E38" s="201" t="s">
        <v>260</v>
      </c>
      <c r="F38" s="201" t="s">
        <v>260</v>
      </c>
      <c r="G38" s="208">
        <v>0</v>
      </c>
      <c r="H38" s="216">
        <v>0</v>
      </c>
      <c r="I38" s="216">
        <v>1</v>
      </c>
      <c r="J38" s="216">
        <v>0</v>
      </c>
      <c r="K38" s="217">
        <v>0</v>
      </c>
    </row>
    <row r="39" spans="1:11" ht="12" customHeight="1" thickBot="1">
      <c r="A39" s="218" t="s">
        <v>35</v>
      </c>
      <c r="B39" s="204">
        <v>0.7047199999999999</v>
      </c>
      <c r="C39" s="204">
        <v>0.47153</v>
      </c>
      <c r="D39" s="204">
        <v>0.26841000000000004</v>
      </c>
      <c r="E39" s="204">
        <v>9.8629999999999995E-2</v>
      </c>
      <c r="F39" s="204">
        <v>0.38667000000000001</v>
      </c>
      <c r="G39" s="209">
        <v>8</v>
      </c>
      <c r="H39" s="219">
        <v>6</v>
      </c>
      <c r="I39" s="219">
        <v>11</v>
      </c>
      <c r="J39" s="219">
        <v>5</v>
      </c>
      <c r="K39" s="220">
        <v>3</v>
      </c>
    </row>
    <row r="41" spans="1:11">
      <c r="A41" t="s">
        <v>383</v>
      </c>
    </row>
    <row r="42" spans="1:11">
      <c r="A42" s="4"/>
    </row>
  </sheetData>
  <mergeCells count="2">
    <mergeCell ref="B3:F3"/>
    <mergeCell ref="G3:K3"/>
  </mergeCells>
  <hyperlinks>
    <hyperlink ref="F1" location="'Table of Contents'!A1" display="Back to Table of Contents" xr:uid="{8CB66B2A-40E0-4516-BEF9-EB812C854F5D}"/>
  </hyperlinks>
  <pageMargins left="0.7" right="0.7" top="0.75" bottom="0.75" header="0.3" footer="0.3"/>
  <pageSetup orientation="landscape" r:id="rId1"/>
  <webPublishItems count="2">
    <webPublishItem id="11935" divId="ADS_Draft_11935" sourceType="range" sourceRef="A3:K39" destinationFile="C:\Users\hek\AppData\Local\Temp\1\ExcelPreview\he-20200129151846U122346279249TdE.html"/>
    <webPublishItem id="11546" divId="ADS_Draft_11546" sourceType="range" sourceRef="A3:K39" destinationFile="C:\Users\hek\AppData\Local\Temp\1\ExcelPreview\he-20200130102321U1223462792490r.html"/>
  </webPublishItem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8F12-4D0A-4B3D-B9B1-6E125F4EE122}">
  <dimension ref="A1:N18"/>
  <sheetViews>
    <sheetView workbookViewId="0">
      <selection activeCell="G1" sqref="G1"/>
    </sheetView>
  </sheetViews>
  <sheetFormatPr defaultColWidth="9.1328125" defaultRowHeight="14.25"/>
  <cols>
    <col min="1" max="1" width="19.1328125" style="2" customWidth="1"/>
    <col min="2" max="16384" width="9.1328125" style="2"/>
  </cols>
  <sheetData>
    <row r="1" spans="1:14">
      <c r="A1" s="24" t="s">
        <v>385</v>
      </c>
      <c r="G1" s="305" t="s">
        <v>406</v>
      </c>
    </row>
    <row r="2" spans="1:14" ht="14.65" thickBot="1">
      <c r="A2" s="2" t="s">
        <v>332</v>
      </c>
    </row>
    <row r="3" spans="1:14">
      <c r="A3" s="223" t="s">
        <v>306</v>
      </c>
      <c r="B3" s="233">
        <v>1</v>
      </c>
      <c r="C3" s="221">
        <v>2</v>
      </c>
      <c r="D3" s="221">
        <v>3</v>
      </c>
      <c r="E3" s="221">
        <v>4</v>
      </c>
      <c r="F3" s="222">
        <v>5</v>
      </c>
    </row>
    <row r="4" spans="1:14">
      <c r="A4" s="230" t="s">
        <v>307</v>
      </c>
      <c r="B4" s="234"/>
      <c r="C4" s="224">
        <v>3.3333333333333298E-2</v>
      </c>
      <c r="D4" s="224">
        <v>3.3333333333333298E-2</v>
      </c>
      <c r="E4" s="224">
        <v>0.61875000000000002</v>
      </c>
      <c r="F4" s="225">
        <v>0.69577608695652204</v>
      </c>
      <c r="J4" s="111"/>
      <c r="K4" s="111"/>
      <c r="L4" s="111"/>
      <c r="M4" s="111"/>
      <c r="N4" s="111"/>
    </row>
    <row r="5" spans="1:14">
      <c r="A5" s="231" t="s">
        <v>42</v>
      </c>
      <c r="B5" s="235">
        <v>0.37243421052631598</v>
      </c>
      <c r="C5" s="226">
        <v>0.390229591836735</v>
      </c>
      <c r="D5" s="226">
        <v>0.38080555555555601</v>
      </c>
      <c r="E5" s="226">
        <v>0.43950855477855499</v>
      </c>
      <c r="F5" s="227">
        <v>0.43176975867270001</v>
      </c>
      <c r="J5" s="111"/>
      <c r="K5" s="111"/>
      <c r="L5" s="111"/>
      <c r="M5" s="111"/>
      <c r="N5" s="111"/>
    </row>
    <row r="6" spans="1:14">
      <c r="A6" s="231" t="s">
        <v>43</v>
      </c>
      <c r="B6" s="235">
        <v>0.351258207849246</v>
      </c>
      <c r="C6" s="226">
        <v>0.45329287952510899</v>
      </c>
      <c r="D6" s="226">
        <v>0.46908589419990998</v>
      </c>
      <c r="E6" s="226">
        <v>0.46282025648043301</v>
      </c>
      <c r="F6" s="227">
        <v>0.4584186714497</v>
      </c>
      <c r="J6" s="111"/>
      <c r="K6" s="111"/>
      <c r="L6" s="111"/>
      <c r="M6" s="111"/>
      <c r="N6" s="111"/>
    </row>
    <row r="7" spans="1:14">
      <c r="A7" s="231" t="s">
        <v>44</v>
      </c>
      <c r="B7" s="235">
        <v>0.42319167858048001</v>
      </c>
      <c r="C7" s="226">
        <v>0.43455900292174299</v>
      </c>
      <c r="D7" s="226">
        <v>0.433449090719564</v>
      </c>
      <c r="E7" s="226">
        <v>0.432858389534856</v>
      </c>
      <c r="F7" s="227">
        <v>0.43156657100971901</v>
      </c>
      <c r="J7" s="111"/>
      <c r="K7" s="111"/>
      <c r="L7" s="111"/>
      <c r="M7" s="111"/>
      <c r="N7" s="111"/>
    </row>
    <row r="8" spans="1:14">
      <c r="A8" s="231" t="s">
        <v>45</v>
      </c>
      <c r="B8" s="235">
        <v>0.44208228750488199</v>
      </c>
      <c r="C8" s="226">
        <v>0.43152245542592499</v>
      </c>
      <c r="D8" s="226">
        <v>0.42062494205066903</v>
      </c>
      <c r="E8" s="226">
        <v>0.41699311744147999</v>
      </c>
      <c r="F8" s="227">
        <v>0.41753598349041099</v>
      </c>
      <c r="J8" s="111"/>
      <c r="K8" s="111"/>
      <c r="L8" s="111"/>
      <c r="M8" s="111"/>
      <c r="N8" s="111"/>
    </row>
    <row r="9" spans="1:14">
      <c r="A9" s="231" t="s">
        <v>46</v>
      </c>
      <c r="B9" s="235">
        <v>0.37477317379583902</v>
      </c>
      <c r="C9" s="226">
        <v>0.36739016578171602</v>
      </c>
      <c r="D9" s="226">
        <v>0.37191512022003698</v>
      </c>
      <c r="E9" s="226">
        <v>0.37672314541252699</v>
      </c>
      <c r="F9" s="227">
        <v>0.38256027636531398</v>
      </c>
      <c r="J9" s="111"/>
      <c r="K9" s="111"/>
      <c r="L9" s="111"/>
      <c r="M9" s="111"/>
      <c r="N9" s="111"/>
    </row>
    <row r="10" spans="1:14">
      <c r="A10" s="231" t="s">
        <v>232</v>
      </c>
      <c r="B10" s="235">
        <v>0.38125469612463198</v>
      </c>
      <c r="C10" s="226">
        <v>0.383514542394296</v>
      </c>
      <c r="D10" s="226">
        <v>0.38415207308446397</v>
      </c>
      <c r="E10" s="226">
        <v>0.38715433997906001</v>
      </c>
      <c r="F10" s="227">
        <v>0.387821548482642</v>
      </c>
      <c r="J10" s="111"/>
      <c r="K10" s="111"/>
      <c r="L10" s="111"/>
      <c r="M10" s="111"/>
      <c r="N10" s="111"/>
    </row>
    <row r="11" spans="1:14">
      <c r="A11" s="231" t="s">
        <v>38</v>
      </c>
      <c r="B11" s="235">
        <v>0.405555262287776</v>
      </c>
      <c r="C11" s="226">
        <v>0.43561945561881898</v>
      </c>
      <c r="D11" s="226">
        <v>0.44145027450389002</v>
      </c>
      <c r="E11" s="226">
        <v>0.44334787049110103</v>
      </c>
      <c r="F11" s="227">
        <v>0.44160201435262197</v>
      </c>
      <c r="J11" s="111"/>
      <c r="K11" s="111"/>
      <c r="L11" s="111"/>
      <c r="M11" s="111"/>
      <c r="N11" s="111"/>
    </row>
    <row r="12" spans="1:14">
      <c r="A12" s="231" t="s">
        <v>39</v>
      </c>
      <c r="B12" s="235">
        <v>0.38277955958141602</v>
      </c>
      <c r="C12" s="226">
        <v>0.38128310895481399</v>
      </c>
      <c r="D12" s="226">
        <v>0.38256433629970299</v>
      </c>
      <c r="E12" s="226">
        <v>0.38596774103659198</v>
      </c>
      <c r="F12" s="227">
        <v>0.389165488728346</v>
      </c>
      <c r="J12" s="111"/>
      <c r="K12" s="111"/>
      <c r="L12" s="111"/>
      <c r="M12" s="111"/>
      <c r="N12" s="111"/>
    </row>
    <row r="13" spans="1:14" ht="14.65" thickBot="1">
      <c r="A13" s="232" t="s">
        <v>233</v>
      </c>
      <c r="B13" s="236">
        <v>0.38363175847567799</v>
      </c>
      <c r="C13" s="228">
        <v>0.38419712143478402</v>
      </c>
      <c r="D13" s="228">
        <v>0.38657982492326198</v>
      </c>
      <c r="E13" s="228">
        <v>0.390584760826444</v>
      </c>
      <c r="F13" s="229">
        <v>0.39398443557934398</v>
      </c>
      <c r="J13" s="111"/>
      <c r="K13" s="111"/>
      <c r="L13" s="111"/>
      <c r="M13" s="111"/>
      <c r="N13" s="111"/>
    </row>
    <row r="17" spans="1:1">
      <c r="A17" s="95" t="s">
        <v>308</v>
      </c>
    </row>
    <row r="18" spans="1:1">
      <c r="A18" s="49" t="s">
        <v>309</v>
      </c>
    </row>
  </sheetData>
  <hyperlinks>
    <hyperlink ref="G1" location="'Table of Contents'!A1" display="Back to Table of Contents" xr:uid="{9170AED6-71CD-47AB-A653-CD3AD265C2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01CF1-E07C-4103-A844-7F95271EC470}">
  <dimension ref="A1:M16"/>
  <sheetViews>
    <sheetView workbookViewId="0">
      <selection activeCell="K9" sqref="K9"/>
    </sheetView>
  </sheetViews>
  <sheetFormatPr defaultColWidth="9.1328125" defaultRowHeight="14.25"/>
  <cols>
    <col min="1" max="1" width="9.1328125" style="2"/>
    <col min="2" max="6" width="11.86328125" style="2" bestFit="1" customWidth="1"/>
    <col min="7" max="16384" width="9.1328125" style="2"/>
  </cols>
  <sheetData>
    <row r="1" spans="1:13">
      <c r="A1" s="24" t="s">
        <v>386</v>
      </c>
      <c r="G1" s="305" t="s">
        <v>406</v>
      </c>
    </row>
    <row r="2" spans="1:13" ht="14.65" thickBot="1">
      <c r="A2" s="2" t="s">
        <v>332</v>
      </c>
    </row>
    <row r="3" spans="1:13">
      <c r="A3" s="237" t="s">
        <v>306</v>
      </c>
      <c r="B3" s="238">
        <v>1</v>
      </c>
      <c r="C3" s="238">
        <v>2</v>
      </c>
      <c r="D3" s="238">
        <v>3</v>
      </c>
      <c r="E3" s="238">
        <v>4</v>
      </c>
      <c r="F3" s="239">
        <v>5</v>
      </c>
    </row>
    <row r="4" spans="1:13">
      <c r="A4" s="240" t="s">
        <v>307</v>
      </c>
      <c r="B4" s="330"/>
      <c r="C4" s="331">
        <v>1.2176625052779201E-4</v>
      </c>
      <c r="D4" s="331">
        <v>1.2176625052779201E-4</v>
      </c>
      <c r="E4" s="331">
        <v>1.3736536234775599E-4</v>
      </c>
      <c r="F4" s="332">
        <v>1.9183399873265799E-4</v>
      </c>
      <c r="I4" s="23"/>
      <c r="J4" s="23"/>
      <c r="K4" s="23"/>
      <c r="L4" s="23"/>
      <c r="M4" s="23"/>
    </row>
    <row r="5" spans="1:13">
      <c r="A5" s="241" t="s">
        <v>42</v>
      </c>
      <c r="B5" s="257">
        <v>1.3873575973387501E-4</v>
      </c>
      <c r="C5" s="257">
        <v>3.7887123432534398E-4</v>
      </c>
      <c r="D5" s="257">
        <v>7.06323185074608E-4</v>
      </c>
      <c r="E5" s="257">
        <v>1.12901527706541E-3</v>
      </c>
      <c r="F5" s="258">
        <v>1.75176228614374E-3</v>
      </c>
      <c r="I5" s="23"/>
      <c r="J5" s="23"/>
      <c r="K5" s="23"/>
      <c r="L5" s="23"/>
      <c r="M5" s="23"/>
    </row>
    <row r="6" spans="1:13">
      <c r="A6" s="241" t="s">
        <v>43</v>
      </c>
      <c r="B6" s="257">
        <v>3.5802204413280098E-4</v>
      </c>
      <c r="C6" s="257">
        <v>9.2962968046692897E-4</v>
      </c>
      <c r="D6" s="257">
        <v>1.91119974007438E-3</v>
      </c>
      <c r="E6" s="257">
        <v>2.9732019500099201E-3</v>
      </c>
      <c r="F6" s="258">
        <v>4.2789428114009898E-3</v>
      </c>
      <c r="I6" s="23"/>
      <c r="J6" s="23"/>
      <c r="K6" s="23"/>
      <c r="L6" s="23"/>
      <c r="M6" s="23"/>
    </row>
    <row r="7" spans="1:13">
      <c r="A7" s="241" t="s">
        <v>44</v>
      </c>
      <c r="B7" s="257">
        <v>9.5568136372256097E-4</v>
      </c>
      <c r="C7" s="257">
        <v>2.3953292696562E-3</v>
      </c>
      <c r="D7" s="257">
        <v>4.1036304063476704E-3</v>
      </c>
      <c r="E7" s="257">
        <v>6.1472775493216303E-3</v>
      </c>
      <c r="F7" s="258">
        <v>8.2312385334921898E-3</v>
      </c>
      <c r="I7" s="23"/>
      <c r="J7" s="23"/>
      <c r="K7" s="23"/>
      <c r="L7" s="23"/>
      <c r="M7" s="23"/>
    </row>
    <row r="8" spans="1:13">
      <c r="A8" s="241" t="s">
        <v>45</v>
      </c>
      <c r="B8" s="257">
        <v>4.7435748951414102E-3</v>
      </c>
      <c r="C8" s="257">
        <v>1.3674152998888399E-2</v>
      </c>
      <c r="D8" s="257">
        <v>2.4567555133626798E-2</v>
      </c>
      <c r="E8" s="257">
        <v>3.6089500961924301E-2</v>
      </c>
      <c r="F8" s="258">
        <v>4.6118402720927099E-2</v>
      </c>
      <c r="I8" s="23"/>
      <c r="J8" s="23"/>
      <c r="K8" s="23"/>
      <c r="L8" s="23"/>
      <c r="M8" s="23"/>
    </row>
    <row r="9" spans="1:13">
      <c r="A9" s="241" t="s">
        <v>46</v>
      </c>
      <c r="B9" s="257">
        <v>2.00648326833564E-2</v>
      </c>
      <c r="C9" s="257">
        <v>4.8642431246780797E-2</v>
      </c>
      <c r="D9" s="257">
        <v>7.7443666271986997E-2</v>
      </c>
      <c r="E9" s="257">
        <v>0.103072253630745</v>
      </c>
      <c r="F9" s="258">
        <v>0.12579243664511899</v>
      </c>
      <c r="I9" s="23"/>
      <c r="J9" s="23"/>
      <c r="K9" s="23"/>
      <c r="L9" s="23"/>
      <c r="M9" s="23"/>
    </row>
    <row r="10" spans="1:13">
      <c r="A10" s="241" t="s">
        <v>232</v>
      </c>
      <c r="B10" s="257">
        <v>5.8913117626715902E-2</v>
      </c>
      <c r="C10" s="257">
        <v>0.104770577919904</v>
      </c>
      <c r="D10" s="257">
        <v>0.14386225322162699</v>
      </c>
      <c r="E10" s="257">
        <v>0.17615997355631399</v>
      </c>
      <c r="F10" s="258">
        <v>0.203923544295677</v>
      </c>
      <c r="I10" s="23"/>
      <c r="J10" s="23"/>
      <c r="K10" s="23"/>
      <c r="L10" s="23"/>
      <c r="M10" s="23"/>
    </row>
    <row r="11" spans="1:13">
      <c r="A11" s="241" t="s">
        <v>38</v>
      </c>
      <c r="B11" s="257">
        <v>5.2294238615790598E-4</v>
      </c>
      <c r="C11" s="257">
        <v>1.3354107625177299E-3</v>
      </c>
      <c r="D11" s="257">
        <v>2.4053905933785402E-3</v>
      </c>
      <c r="E11" s="257">
        <v>3.6383959254531598E-3</v>
      </c>
      <c r="F11" s="258">
        <v>5.0107222662332902E-3</v>
      </c>
      <c r="I11" s="23"/>
      <c r="J11" s="23"/>
      <c r="K11" s="23"/>
      <c r="L11" s="23"/>
      <c r="M11" s="23"/>
    </row>
    <row r="12" spans="1:13">
      <c r="A12" s="241" t="s">
        <v>39</v>
      </c>
      <c r="B12" s="257">
        <v>2.51686955417601E-2</v>
      </c>
      <c r="C12" s="257">
        <v>5.1193251382107598E-2</v>
      </c>
      <c r="D12" s="257">
        <v>7.5756353338475593E-2</v>
      </c>
      <c r="E12" s="257">
        <v>9.71510762085738E-2</v>
      </c>
      <c r="F12" s="258">
        <v>0.115461471694325</v>
      </c>
      <c r="I12" s="23"/>
      <c r="J12" s="23"/>
      <c r="K12" s="23"/>
      <c r="L12" s="23"/>
      <c r="M12" s="23"/>
    </row>
    <row r="13" spans="1:13" ht="14.65" thickBot="1">
      <c r="A13" s="242" t="s">
        <v>233</v>
      </c>
      <c r="B13" s="259">
        <v>1.0028841757687101E-2</v>
      </c>
      <c r="C13" s="259">
        <v>2.0024823583809599E-2</v>
      </c>
      <c r="D13" s="259">
        <v>2.9111366177473601E-2</v>
      </c>
      <c r="E13" s="259">
        <v>3.6750205817900498E-2</v>
      </c>
      <c r="F13" s="260">
        <v>4.3118907295470098E-2</v>
      </c>
      <c r="I13" s="23"/>
      <c r="J13" s="23"/>
      <c r="K13" s="23"/>
      <c r="L13" s="23"/>
      <c r="M13" s="23"/>
    </row>
    <row r="15" spans="1:13">
      <c r="A15" s="2" t="s">
        <v>324</v>
      </c>
    </row>
    <row r="16" spans="1:13">
      <c r="A16" t="s">
        <v>309</v>
      </c>
    </row>
  </sheetData>
  <hyperlinks>
    <hyperlink ref="G1" location="'Table of Contents'!A1" display="Back to Table of Contents" xr:uid="{23B77A13-082B-4B34-86FD-34ACB9E287C2}"/>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54"/>
  <sheetViews>
    <sheetView zoomScaleNormal="100" workbookViewId="0">
      <selection activeCell="C1" sqref="C1"/>
    </sheetView>
  </sheetViews>
  <sheetFormatPr defaultColWidth="9.1328125" defaultRowHeight="14.25"/>
  <cols>
    <col min="1" max="1" width="19.59765625" style="30" customWidth="1"/>
    <col min="2" max="2" width="14.265625" style="6" bestFit="1" customWidth="1"/>
    <col min="3" max="3" width="24.3984375" style="28" bestFit="1" customWidth="1"/>
    <col min="4" max="16384" width="9.1328125" style="2"/>
  </cols>
  <sheetData>
    <row r="1" spans="1:6">
      <c r="A1" s="27" t="s">
        <v>348</v>
      </c>
      <c r="F1" s="305" t="s">
        <v>406</v>
      </c>
    </row>
    <row r="2" spans="1:6">
      <c r="A2" s="2" t="s">
        <v>332</v>
      </c>
    </row>
    <row r="3" spans="1:6">
      <c r="A3" s="29" t="s">
        <v>0</v>
      </c>
      <c r="B3" s="16"/>
    </row>
    <row r="4" spans="1:6">
      <c r="A4" s="31" t="s">
        <v>37</v>
      </c>
      <c r="B4" s="32" t="s">
        <v>1</v>
      </c>
      <c r="C4" s="33" t="s">
        <v>59</v>
      </c>
    </row>
    <row r="5" spans="1:6">
      <c r="A5" s="30">
        <v>1970</v>
      </c>
      <c r="B5" s="6">
        <v>29</v>
      </c>
      <c r="C5" s="377">
        <v>0.97749339999999996</v>
      </c>
    </row>
    <row r="6" spans="1:6">
      <c r="A6" s="30">
        <v>1971</v>
      </c>
      <c r="B6" s="6">
        <v>3</v>
      </c>
      <c r="C6" s="377">
        <v>0.13184100000000001</v>
      </c>
    </row>
    <row r="7" spans="1:6">
      <c r="A7" s="30">
        <v>1972</v>
      </c>
      <c r="B7" s="6">
        <v>8</v>
      </c>
      <c r="C7" s="377">
        <v>0.26820549999999999</v>
      </c>
    </row>
    <row r="8" spans="1:6">
      <c r="A8" s="30">
        <v>1973</v>
      </c>
      <c r="B8" s="6">
        <v>5</v>
      </c>
      <c r="C8" s="377">
        <v>0.11167000000000001</v>
      </c>
    </row>
    <row r="9" spans="1:6">
      <c r="A9" s="30">
        <v>1974</v>
      </c>
      <c r="B9" s="6">
        <v>3</v>
      </c>
      <c r="C9" s="377">
        <v>6.9363299999999989E-2</v>
      </c>
    </row>
    <row r="10" spans="1:6">
      <c r="A10" s="30">
        <v>1975</v>
      </c>
      <c r="B10" s="6">
        <v>5</v>
      </c>
      <c r="C10" s="377">
        <v>0.27347300000000002</v>
      </c>
    </row>
    <row r="11" spans="1:6">
      <c r="A11" s="30">
        <v>1976</v>
      </c>
      <c r="B11" s="6">
        <v>3</v>
      </c>
      <c r="C11" s="377">
        <v>3.7335E-2</v>
      </c>
    </row>
    <row r="12" spans="1:6">
      <c r="A12" s="30">
        <v>1977</v>
      </c>
      <c r="B12" s="6">
        <v>5</v>
      </c>
      <c r="C12" s="377">
        <v>0.25256129999999999</v>
      </c>
    </row>
    <row r="13" spans="1:6">
      <c r="A13" s="30">
        <v>1978</v>
      </c>
      <c r="B13" s="6">
        <v>4</v>
      </c>
      <c r="C13" s="377">
        <v>0.11187999999999999</v>
      </c>
    </row>
    <row r="14" spans="1:6">
      <c r="A14" s="30">
        <v>1979</v>
      </c>
      <c r="B14" s="6">
        <v>1</v>
      </c>
      <c r="C14" s="377">
        <v>1.8356999999999998E-2</v>
      </c>
    </row>
    <row r="15" spans="1:6">
      <c r="A15" s="30">
        <v>1980</v>
      </c>
      <c r="B15" s="6">
        <v>5</v>
      </c>
      <c r="C15" s="377">
        <v>0.302174</v>
      </c>
    </row>
    <row r="16" spans="1:6">
      <c r="A16" s="30">
        <v>1981</v>
      </c>
      <c r="B16" s="6">
        <v>2</v>
      </c>
      <c r="C16" s="377">
        <v>4.7459000000000001E-2</v>
      </c>
    </row>
    <row r="17" spans="1:3">
      <c r="A17" s="30">
        <v>1982</v>
      </c>
      <c r="B17" s="6">
        <v>14</v>
      </c>
      <c r="C17" s="377">
        <v>0.78944989999999993</v>
      </c>
    </row>
    <row r="18" spans="1:3">
      <c r="A18" s="30">
        <v>1983</v>
      </c>
      <c r="B18" s="6">
        <v>15</v>
      </c>
      <c r="C18" s="377">
        <v>1.1350009999999999</v>
      </c>
    </row>
    <row r="19" spans="1:3">
      <c r="A19" s="30">
        <v>1984</v>
      </c>
      <c r="B19" s="6">
        <v>13</v>
      </c>
      <c r="C19" s="377">
        <v>0.58209880000000003</v>
      </c>
    </row>
    <row r="20" spans="1:3">
      <c r="A20" s="30">
        <v>1985</v>
      </c>
      <c r="B20" s="6">
        <v>16</v>
      </c>
      <c r="C20" s="377">
        <v>1.3543877</v>
      </c>
    </row>
    <row r="21" spans="1:3">
      <c r="A21" s="30">
        <v>1986</v>
      </c>
      <c r="B21" s="6">
        <v>38</v>
      </c>
      <c r="C21" s="377">
        <v>4.1422030000000003</v>
      </c>
    </row>
    <row r="22" spans="1:3">
      <c r="A22" s="30">
        <v>1987</v>
      </c>
      <c r="B22" s="6">
        <v>32</v>
      </c>
      <c r="C22" s="377">
        <v>9.2621640000000003</v>
      </c>
    </row>
    <row r="23" spans="1:3">
      <c r="A23" s="30">
        <v>1988</v>
      </c>
      <c r="B23" s="6">
        <v>33</v>
      </c>
      <c r="C23" s="377">
        <v>6.0029593000000006</v>
      </c>
    </row>
    <row r="24" spans="1:3">
      <c r="A24" s="30">
        <v>1989</v>
      </c>
      <c r="B24" s="6">
        <v>55</v>
      </c>
      <c r="C24" s="377">
        <v>11.222432000000001</v>
      </c>
    </row>
    <row r="25" spans="1:3">
      <c r="A25" s="30">
        <v>1990</v>
      </c>
      <c r="B25" s="6">
        <v>94</v>
      </c>
      <c r="C25" s="377">
        <v>22.813131000000002</v>
      </c>
    </row>
    <row r="26" spans="1:3">
      <c r="A26" s="30">
        <v>1991</v>
      </c>
      <c r="B26" s="6">
        <v>73</v>
      </c>
      <c r="C26" s="377">
        <v>17.980763</v>
      </c>
    </row>
    <row r="27" spans="1:3">
      <c r="A27" s="30">
        <v>1992</v>
      </c>
      <c r="B27" s="6">
        <v>34</v>
      </c>
      <c r="C27" s="377">
        <v>7.6728504999999991</v>
      </c>
    </row>
    <row r="28" spans="1:3">
      <c r="A28" s="30">
        <v>1993</v>
      </c>
      <c r="B28" s="6">
        <v>24</v>
      </c>
      <c r="C28" s="377">
        <v>3.1035159999999999</v>
      </c>
    </row>
    <row r="29" spans="1:3">
      <c r="A29" s="30">
        <v>1994</v>
      </c>
      <c r="B29" s="6">
        <v>19</v>
      </c>
      <c r="C29" s="377">
        <v>3.0127730000000001</v>
      </c>
    </row>
    <row r="30" spans="1:3">
      <c r="A30" s="30">
        <v>1995</v>
      </c>
      <c r="B30" s="6">
        <v>31</v>
      </c>
      <c r="C30" s="377">
        <v>5.8736959999999998</v>
      </c>
    </row>
    <row r="31" spans="1:3">
      <c r="A31" s="30">
        <v>1996</v>
      </c>
      <c r="B31" s="6">
        <v>20</v>
      </c>
      <c r="C31" s="377">
        <v>6.1376340000000003</v>
      </c>
    </row>
    <row r="32" spans="1:3">
      <c r="A32" s="30">
        <v>1997</v>
      </c>
      <c r="B32" s="6">
        <v>25</v>
      </c>
      <c r="C32" s="377">
        <v>5.9722479999999996</v>
      </c>
    </row>
    <row r="33" spans="1:3">
      <c r="A33" s="30">
        <v>1998</v>
      </c>
      <c r="B33" s="6">
        <v>53</v>
      </c>
      <c r="C33" s="377">
        <v>13.392398100000001</v>
      </c>
    </row>
    <row r="34" spans="1:3">
      <c r="A34" s="30">
        <v>1999</v>
      </c>
      <c r="B34" s="6">
        <v>111</v>
      </c>
      <c r="C34" s="377">
        <v>43.725798234934004</v>
      </c>
    </row>
    <row r="35" spans="1:3">
      <c r="A35" s="30">
        <v>2000</v>
      </c>
      <c r="B35" s="6">
        <v>128</v>
      </c>
      <c r="C35" s="377">
        <v>59.593833764149998</v>
      </c>
    </row>
    <row r="36" spans="1:3">
      <c r="A36" s="30">
        <v>2001</v>
      </c>
      <c r="B36" s="6">
        <v>182</v>
      </c>
      <c r="C36" s="377">
        <v>139.528483113785</v>
      </c>
    </row>
    <row r="37" spans="1:3">
      <c r="A37" s="30">
        <v>2002</v>
      </c>
      <c r="B37" s="6">
        <v>148</v>
      </c>
      <c r="C37" s="377">
        <v>216.407984933752</v>
      </c>
    </row>
    <row r="38" spans="1:3">
      <c r="A38" s="30">
        <v>2003</v>
      </c>
      <c r="B38" s="6">
        <v>90</v>
      </c>
      <c r="C38" s="377">
        <v>49.970003327537995</v>
      </c>
    </row>
    <row r="39" spans="1:3">
      <c r="A39" s="30">
        <v>2004</v>
      </c>
      <c r="B39" s="6">
        <v>45</v>
      </c>
      <c r="C39" s="377">
        <v>21.891758896460001</v>
      </c>
    </row>
    <row r="40" spans="1:3">
      <c r="A40" s="30">
        <v>2005</v>
      </c>
      <c r="B40" s="6">
        <v>34</v>
      </c>
      <c r="C40" s="377">
        <v>41.458979225065001</v>
      </c>
    </row>
    <row r="41" spans="1:3">
      <c r="A41" s="30">
        <v>2006</v>
      </c>
      <c r="B41" s="6">
        <v>32</v>
      </c>
      <c r="C41" s="377">
        <v>11.0630752</v>
      </c>
    </row>
    <row r="42" spans="1:3">
      <c r="A42" s="30">
        <v>2007</v>
      </c>
      <c r="B42" s="6">
        <v>18</v>
      </c>
      <c r="C42" s="377">
        <v>8.1966680782210002</v>
      </c>
    </row>
    <row r="43" spans="1:3">
      <c r="A43" s="30">
        <v>2008</v>
      </c>
      <c r="B43" s="6">
        <v>151</v>
      </c>
      <c r="C43" s="377">
        <v>282.65083020000003</v>
      </c>
    </row>
    <row r="44" spans="1:3">
      <c r="A44" s="30">
        <v>2009</v>
      </c>
      <c r="B44" s="6">
        <v>285</v>
      </c>
      <c r="C44" s="377">
        <v>334.30854696854499</v>
      </c>
    </row>
    <row r="45" spans="1:3">
      <c r="A45" s="30">
        <v>2010</v>
      </c>
      <c r="B45" s="6">
        <v>71</v>
      </c>
      <c r="C45" s="377">
        <v>42.449261082662503</v>
      </c>
    </row>
    <row r="46" spans="1:3">
      <c r="A46" s="30">
        <v>2011</v>
      </c>
      <c r="B46" s="6">
        <v>52</v>
      </c>
      <c r="C46" s="377">
        <v>37.587329799872002</v>
      </c>
    </row>
    <row r="47" spans="1:3">
      <c r="A47" s="30">
        <v>2012</v>
      </c>
      <c r="B47" s="6">
        <v>71</v>
      </c>
      <c r="C47" s="377">
        <v>56.172567638997002</v>
      </c>
    </row>
    <row r="48" spans="1:3">
      <c r="A48" s="30">
        <v>2013</v>
      </c>
      <c r="B48" s="6">
        <v>74</v>
      </c>
      <c r="C48" s="377">
        <v>52.800662125575002</v>
      </c>
    </row>
    <row r="49" spans="1:3">
      <c r="A49" s="30">
        <v>2014</v>
      </c>
      <c r="B49" s="6">
        <v>59</v>
      </c>
      <c r="C49" s="377">
        <v>71.955011874521006</v>
      </c>
    </row>
    <row r="50" spans="1:3">
      <c r="A50" s="30">
        <v>2015</v>
      </c>
      <c r="B50" s="6">
        <v>119</v>
      </c>
      <c r="C50" s="377">
        <v>100.449646067101</v>
      </c>
    </row>
    <row r="51" spans="1:3">
      <c r="A51" s="30">
        <v>2016</v>
      </c>
      <c r="B51" s="6">
        <v>145</v>
      </c>
      <c r="C51" s="377">
        <v>136.13508493249603</v>
      </c>
    </row>
    <row r="52" spans="1:3">
      <c r="A52" s="30">
        <v>2017</v>
      </c>
      <c r="B52" s="6">
        <v>108</v>
      </c>
      <c r="C52" s="377">
        <v>85.555806923909998</v>
      </c>
    </row>
    <row r="53" spans="1:3">
      <c r="A53" s="30">
        <v>2018</v>
      </c>
      <c r="B53" s="6">
        <v>79</v>
      </c>
      <c r="C53" s="377">
        <v>78.04009682914409</v>
      </c>
    </row>
    <row r="54" spans="1:3">
      <c r="A54" s="30">
        <v>2019</v>
      </c>
      <c r="B54" s="6">
        <v>102</v>
      </c>
      <c r="C54" s="377">
        <v>118.18253231548501</v>
      </c>
    </row>
  </sheetData>
  <hyperlinks>
    <hyperlink ref="F1" location="'Table of Contents'!A1" display="Back to Table of Contents" xr:uid="{A98C6C4B-5AA6-4A8F-B02D-594BBD3B10C6}"/>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E391-742F-41B3-B9B7-7323D26680DE}">
  <dimension ref="A1:K40"/>
  <sheetViews>
    <sheetView workbookViewId="0">
      <selection activeCell="G1" sqref="G1"/>
    </sheetView>
  </sheetViews>
  <sheetFormatPr defaultColWidth="9.1328125" defaultRowHeight="14.25"/>
  <cols>
    <col min="1" max="10" width="9.1328125" style="2"/>
    <col min="11" max="11" width="10.265625" style="2" bestFit="1" customWidth="1"/>
    <col min="12" max="16384" width="9.1328125" style="2"/>
  </cols>
  <sheetData>
    <row r="1" spans="1:11">
      <c r="A1" s="24" t="s">
        <v>387</v>
      </c>
      <c r="G1" s="305" t="s">
        <v>406</v>
      </c>
    </row>
    <row r="2" spans="1:11" ht="14.65" thickBot="1">
      <c r="A2" s="2" t="s">
        <v>332</v>
      </c>
    </row>
    <row r="3" spans="1:11">
      <c r="A3" s="243" t="s">
        <v>37</v>
      </c>
      <c r="B3" s="244" t="s">
        <v>41</v>
      </c>
      <c r="C3" s="244" t="s">
        <v>42</v>
      </c>
      <c r="D3" s="244" t="s">
        <v>43</v>
      </c>
      <c r="E3" s="244" t="s">
        <v>44</v>
      </c>
      <c r="F3" s="244" t="s">
        <v>45</v>
      </c>
      <c r="G3" s="244" t="s">
        <v>46</v>
      </c>
      <c r="H3" s="244" t="s">
        <v>232</v>
      </c>
      <c r="I3" s="244" t="s">
        <v>38</v>
      </c>
      <c r="J3" s="244" t="s">
        <v>39</v>
      </c>
      <c r="K3" s="245" t="s">
        <v>233</v>
      </c>
    </row>
    <row r="4" spans="1:11">
      <c r="A4" s="246">
        <v>1983</v>
      </c>
      <c r="B4" s="247">
        <v>0</v>
      </c>
      <c r="C4" s="247">
        <v>0</v>
      </c>
      <c r="D4" s="247">
        <v>0</v>
      </c>
      <c r="E4" s="247">
        <v>0</v>
      </c>
      <c r="F4" s="247">
        <v>5.5004999999999611E-3</v>
      </c>
      <c r="G4" s="247">
        <v>1.0887993421052625E-2</v>
      </c>
      <c r="H4" s="247">
        <v>0.20005192307692304</v>
      </c>
      <c r="I4" s="247">
        <v>0</v>
      </c>
      <c r="J4" s="247">
        <v>1.920195818278192E-2</v>
      </c>
      <c r="K4" s="248">
        <v>4.2562757872816751E-3</v>
      </c>
    </row>
    <row r="5" spans="1:11">
      <c r="A5" s="246">
        <v>1984</v>
      </c>
      <c r="B5" s="247">
        <v>0</v>
      </c>
      <c r="C5" s="247">
        <v>0</v>
      </c>
      <c r="D5" s="247">
        <v>0</v>
      </c>
      <c r="E5" s="247">
        <v>3.1522741433021814E-3</v>
      </c>
      <c r="F5" s="247">
        <v>2.6214507772020822E-3</v>
      </c>
      <c r="G5" s="247">
        <v>2.7015269843036555E-2</v>
      </c>
      <c r="H5" s="247">
        <v>9.1989090909090951E-2</v>
      </c>
      <c r="I5" s="247">
        <v>8.8761403508772212E-4</v>
      </c>
      <c r="J5" s="247">
        <v>1.5837064692045794E-2</v>
      </c>
      <c r="K5" s="248">
        <v>4.396343427773757E-3</v>
      </c>
    </row>
    <row r="6" spans="1:11">
      <c r="A6" s="246">
        <v>1985</v>
      </c>
      <c r="B6" s="247">
        <v>0</v>
      </c>
      <c r="C6" s="247">
        <v>0</v>
      </c>
      <c r="D6" s="247">
        <v>0</v>
      </c>
      <c r="E6" s="247">
        <v>0</v>
      </c>
      <c r="F6" s="247">
        <v>3.4574251361161471E-3</v>
      </c>
      <c r="G6" s="247">
        <v>2.9121690430314713E-2</v>
      </c>
      <c r="H6" s="247">
        <v>2.6562666666666662E-2</v>
      </c>
      <c r="I6" s="247">
        <v>0</v>
      </c>
      <c r="J6" s="247">
        <v>1.4999678769538607E-2</v>
      </c>
      <c r="K6" s="248">
        <v>3.7914692669385333E-3</v>
      </c>
    </row>
    <row r="7" spans="1:11">
      <c r="A7" s="246">
        <v>1986</v>
      </c>
      <c r="B7" s="247">
        <v>0</v>
      </c>
      <c r="C7" s="247">
        <v>0</v>
      </c>
      <c r="D7" s="247">
        <v>0</v>
      </c>
      <c r="E7" s="247">
        <v>4.3027140039447621E-3</v>
      </c>
      <c r="F7" s="247">
        <v>1.1723220746574368E-2</v>
      </c>
      <c r="G7" s="247">
        <v>5.2238633135306002E-2</v>
      </c>
      <c r="H7" s="247">
        <v>8.4806184210526353E-2</v>
      </c>
      <c r="I7" s="247">
        <v>1.0451199174744726E-3</v>
      </c>
      <c r="J7" s="247">
        <v>3.0553890475799227E-2</v>
      </c>
      <c r="K7" s="248">
        <v>9.0703440846986137E-3</v>
      </c>
    </row>
    <row r="8" spans="1:11">
      <c r="A8" s="246">
        <v>1987</v>
      </c>
      <c r="B8" s="247">
        <v>0</v>
      </c>
      <c r="C8" s="247">
        <v>0</v>
      </c>
      <c r="D8" s="247">
        <v>0</v>
      </c>
      <c r="E8" s="247">
        <v>0</v>
      </c>
      <c r="F8" s="247">
        <v>1.1018612937035927E-2</v>
      </c>
      <c r="G8" s="247">
        <v>1.9708108211992755E-2</v>
      </c>
      <c r="H8" s="247">
        <v>3.5604709876543218E-2</v>
      </c>
      <c r="I8" s="247">
        <v>0</v>
      </c>
      <c r="J8" s="247">
        <v>1.5628022057042671E-2</v>
      </c>
      <c r="K8" s="248">
        <v>5.1579422705344286E-3</v>
      </c>
    </row>
    <row r="9" spans="1:11">
      <c r="A9" s="246">
        <v>1988</v>
      </c>
      <c r="B9" s="247">
        <v>0</v>
      </c>
      <c r="C9" s="247">
        <v>0</v>
      </c>
      <c r="D9" s="247">
        <v>0</v>
      </c>
      <c r="E9" s="247">
        <v>0</v>
      </c>
      <c r="F9" s="247">
        <v>7.4434429395621657E-3</v>
      </c>
      <c r="G9" s="247">
        <v>3.2496493793001922E-2</v>
      </c>
      <c r="H9" s="247">
        <v>6.8451250000000061E-2</v>
      </c>
      <c r="I9" s="247">
        <v>0</v>
      </c>
      <c r="J9" s="247">
        <v>2.1134362862485302E-2</v>
      </c>
      <c r="K9" s="248">
        <v>7.6196847842683732E-3</v>
      </c>
    </row>
    <row r="10" spans="1:11">
      <c r="A10" s="246">
        <v>1989</v>
      </c>
      <c r="B10" s="247">
        <v>0</v>
      </c>
      <c r="C10" s="247">
        <v>2.8215500000000025E-3</v>
      </c>
      <c r="D10" s="247">
        <v>0</v>
      </c>
      <c r="E10" s="247">
        <v>2.9622572178477843E-3</v>
      </c>
      <c r="F10" s="247">
        <v>1.6766531263643136E-2</v>
      </c>
      <c r="G10" s="247">
        <v>4.2602418798605587E-2</v>
      </c>
      <c r="H10" s="247">
        <v>0.11474700973112739</v>
      </c>
      <c r="I10" s="247">
        <v>1.4309034659241522E-3</v>
      </c>
      <c r="J10" s="247">
        <v>3.3377690149813455E-2</v>
      </c>
      <c r="K10" s="248">
        <v>1.255424841359294E-2</v>
      </c>
    </row>
    <row r="11" spans="1:11">
      <c r="A11" s="246">
        <v>1990</v>
      </c>
      <c r="B11" s="247">
        <v>0</v>
      </c>
      <c r="C11" s="247">
        <v>0</v>
      </c>
      <c r="D11" s="247">
        <v>0</v>
      </c>
      <c r="E11" s="247">
        <v>1.6316094986807616E-3</v>
      </c>
      <c r="F11" s="247">
        <v>2.3286090405641863E-2</v>
      </c>
      <c r="G11" s="247">
        <v>8.4762937978539191E-2</v>
      </c>
      <c r="H11" s="247">
        <v>0.27862715786510261</v>
      </c>
      <c r="I11" s="247">
        <v>3.6786436644851604E-4</v>
      </c>
      <c r="J11" s="247">
        <v>6.5175498010465752E-2</v>
      </c>
      <c r="K11" s="248">
        <v>2.2084294078256357E-2</v>
      </c>
    </row>
    <row r="12" spans="1:11">
      <c r="A12" s="246">
        <v>1991</v>
      </c>
      <c r="B12" s="247">
        <v>0</v>
      </c>
      <c r="C12" s="247">
        <v>0</v>
      </c>
      <c r="D12" s="247">
        <v>0</v>
      </c>
      <c r="E12" s="247">
        <v>1.576318407960227E-3</v>
      </c>
      <c r="F12" s="247">
        <v>2.4313095219062515E-2</v>
      </c>
      <c r="G12" s="247">
        <v>8.340184746321011E-2</v>
      </c>
      <c r="H12" s="247">
        <v>0.10121521790257858</v>
      </c>
      <c r="I12" s="247">
        <v>3.7165982404693457E-4</v>
      </c>
      <c r="J12" s="247">
        <v>5.763943802277624E-2</v>
      </c>
      <c r="K12" s="248">
        <v>1.7759528945315482E-2</v>
      </c>
    </row>
    <row r="13" spans="1:11">
      <c r="A13" s="246">
        <v>1992</v>
      </c>
      <c r="B13" s="247">
        <v>0</v>
      </c>
      <c r="C13" s="247">
        <v>0</v>
      </c>
      <c r="D13" s="247">
        <v>0</v>
      </c>
      <c r="E13" s="247">
        <v>0</v>
      </c>
      <c r="F13" s="247">
        <v>1.705100671140965E-3</v>
      </c>
      <c r="G13" s="247">
        <v>3.8952591196455354E-2</v>
      </c>
      <c r="H13" s="247">
        <v>7.8398989659662383E-2</v>
      </c>
      <c r="I13" s="247">
        <v>0</v>
      </c>
      <c r="J13" s="247">
        <v>2.5065741266081732E-2</v>
      </c>
      <c r="K13" s="248">
        <v>6.7957132228331687E-3</v>
      </c>
    </row>
    <row r="14" spans="1:11">
      <c r="A14" s="246">
        <v>1993</v>
      </c>
      <c r="B14" s="247">
        <v>0</v>
      </c>
      <c r="C14" s="247">
        <v>0</v>
      </c>
      <c r="D14" s="247">
        <v>0</v>
      </c>
      <c r="E14" s="247">
        <v>0</v>
      </c>
      <c r="F14" s="247">
        <v>3.9096166158905203E-3</v>
      </c>
      <c r="G14" s="247">
        <v>2.743161090554596E-2</v>
      </c>
      <c r="H14" s="247">
        <v>8.6362747474747537E-2</v>
      </c>
      <c r="I14" s="247">
        <v>0</v>
      </c>
      <c r="J14" s="247">
        <v>2.139945234949411E-2</v>
      </c>
      <c r="K14" s="248">
        <v>5.6517143977040298E-3</v>
      </c>
    </row>
    <row r="15" spans="1:11">
      <c r="A15" s="246">
        <v>1994</v>
      </c>
      <c r="B15" s="247">
        <v>0</v>
      </c>
      <c r="C15" s="247">
        <v>0</v>
      </c>
      <c r="D15" s="247">
        <v>0</v>
      </c>
      <c r="E15" s="247">
        <v>0</v>
      </c>
      <c r="F15" s="247">
        <v>0</v>
      </c>
      <c r="G15" s="247">
        <v>1.9447965160501842E-2</v>
      </c>
      <c r="H15" s="247">
        <v>2.458518741401702E-2</v>
      </c>
      <c r="I15" s="247">
        <v>0</v>
      </c>
      <c r="J15" s="247">
        <v>1.0830661284253038E-2</v>
      </c>
      <c r="K15" s="248">
        <v>3.0140588356240773E-3</v>
      </c>
    </row>
    <row r="16" spans="1:11">
      <c r="A16" s="246">
        <v>1995</v>
      </c>
      <c r="B16" s="247">
        <v>0</v>
      </c>
      <c r="C16" s="247">
        <v>0</v>
      </c>
      <c r="D16" s="247">
        <v>0</v>
      </c>
      <c r="E16" s="247">
        <v>0</v>
      </c>
      <c r="F16" s="247">
        <v>1.3972800000000209E-3</v>
      </c>
      <c r="G16" s="247">
        <v>2.0085055221583267E-2</v>
      </c>
      <c r="H16" s="247">
        <v>6.051753345989809E-2</v>
      </c>
      <c r="I16" s="247">
        <v>0</v>
      </c>
      <c r="J16" s="247">
        <v>1.60858188944311E-2</v>
      </c>
      <c r="K16" s="248">
        <v>4.712267486385778E-3</v>
      </c>
    </row>
    <row r="17" spans="1:11">
      <c r="A17" s="246">
        <v>1996</v>
      </c>
      <c r="B17" s="247">
        <v>0</v>
      </c>
      <c r="C17" s="247">
        <v>0</v>
      </c>
      <c r="D17" s="247">
        <v>0</v>
      </c>
      <c r="E17" s="247">
        <v>0</v>
      </c>
      <c r="F17" s="247">
        <v>0</v>
      </c>
      <c r="G17" s="247">
        <v>5.6157518901898051E-3</v>
      </c>
      <c r="H17" s="247">
        <v>3.7242832746051155E-2</v>
      </c>
      <c r="I17" s="247">
        <v>0</v>
      </c>
      <c r="J17" s="247">
        <v>6.1552373129034055E-3</v>
      </c>
      <c r="K17" s="248">
        <v>1.8852417248896916E-3</v>
      </c>
    </row>
    <row r="18" spans="1:11">
      <c r="A18" s="246">
        <v>1997</v>
      </c>
      <c r="B18" s="247">
        <v>0</v>
      </c>
      <c r="C18" s="247">
        <v>0</v>
      </c>
      <c r="D18" s="247">
        <v>0</v>
      </c>
      <c r="E18" s="247">
        <v>0</v>
      </c>
      <c r="F18" s="247">
        <v>7.8392857142856856E-4</v>
      </c>
      <c r="G18" s="247">
        <v>8.7765931704555707E-3</v>
      </c>
      <c r="H18" s="247">
        <v>4.0219883123758272E-2</v>
      </c>
      <c r="I18" s="247">
        <v>0</v>
      </c>
      <c r="J18" s="247">
        <v>8.3131641705660037E-3</v>
      </c>
      <c r="K18" s="248">
        <v>2.7050934257998242E-3</v>
      </c>
    </row>
    <row r="19" spans="1:11">
      <c r="A19" s="246">
        <v>1998</v>
      </c>
      <c r="B19" s="247">
        <v>0</v>
      </c>
      <c r="C19" s="247">
        <v>0</v>
      </c>
      <c r="D19" s="247">
        <v>0</v>
      </c>
      <c r="E19" s="247">
        <v>6.5156250000001389E-4</v>
      </c>
      <c r="F19" s="247">
        <v>4.6399184709587154E-3</v>
      </c>
      <c r="G19" s="247">
        <v>2.2816703727270824E-2</v>
      </c>
      <c r="H19" s="247">
        <v>5.0322345501267324E-2</v>
      </c>
      <c r="I19" s="247">
        <v>2.1023991655079718E-4</v>
      </c>
      <c r="J19" s="247">
        <v>1.801393043568781E-2</v>
      </c>
      <c r="K19" s="248">
        <v>6.7280501128616109E-3</v>
      </c>
    </row>
    <row r="20" spans="1:11">
      <c r="A20" s="246">
        <v>1999</v>
      </c>
      <c r="B20" s="247">
        <v>0</v>
      </c>
      <c r="C20" s="247">
        <v>0</v>
      </c>
      <c r="D20" s="247">
        <v>0</v>
      </c>
      <c r="E20" s="247">
        <v>5.6656307129797432E-4</v>
      </c>
      <c r="F20" s="247">
        <v>8.5934125550045214E-3</v>
      </c>
      <c r="G20" s="247">
        <v>3.1124824022723006E-2</v>
      </c>
      <c r="H20" s="247">
        <v>9.3854069288653169E-2</v>
      </c>
      <c r="I20" s="247">
        <v>1.9929903536975918E-4</v>
      </c>
      <c r="J20" s="247">
        <v>3.3059380103651802E-2</v>
      </c>
      <c r="K20" s="248">
        <v>1.3013333170072227E-2</v>
      </c>
    </row>
    <row r="21" spans="1:11">
      <c r="A21" s="246">
        <v>2000</v>
      </c>
      <c r="B21" s="247">
        <v>0</v>
      </c>
      <c r="C21" s="247">
        <v>0</v>
      </c>
      <c r="D21" s="247">
        <v>0</v>
      </c>
      <c r="E21" s="247">
        <v>2.6257306082840119E-3</v>
      </c>
      <c r="F21" s="247">
        <v>1.0987545086306404E-2</v>
      </c>
      <c r="G21" s="247">
        <v>4.1849707662365204E-2</v>
      </c>
      <c r="H21" s="247">
        <v>0.13726433471849023</v>
      </c>
      <c r="I21" s="247">
        <v>9.5548247011197768E-4</v>
      </c>
      <c r="J21" s="247">
        <v>4.6340003371690218E-2</v>
      </c>
      <c r="K21" s="248">
        <v>1.8615102139681053E-2</v>
      </c>
    </row>
    <row r="22" spans="1:11">
      <c r="A22" s="246">
        <v>2001</v>
      </c>
      <c r="B22" s="247">
        <v>0</v>
      </c>
      <c r="C22" s="247">
        <v>0</v>
      </c>
      <c r="D22" s="247">
        <v>1.2272287868898503E-3</v>
      </c>
      <c r="E22" s="247">
        <v>1.4016033162456993E-3</v>
      </c>
      <c r="F22" s="247">
        <v>9.2607311947570485E-3</v>
      </c>
      <c r="G22" s="247">
        <v>6.8473885715286592E-2</v>
      </c>
      <c r="H22" s="247">
        <v>0.22635744135540176</v>
      </c>
      <c r="I22" s="247">
        <v>9.6908557215671378E-4</v>
      </c>
      <c r="J22" s="247">
        <v>7.34523494911591E-2</v>
      </c>
      <c r="K22" s="248">
        <v>2.7914332740797899E-2</v>
      </c>
    </row>
    <row r="23" spans="1:11">
      <c r="A23" s="246">
        <v>2002</v>
      </c>
      <c r="B23" s="247">
        <v>0</v>
      </c>
      <c r="C23" s="247">
        <v>0</v>
      </c>
      <c r="D23" s="247">
        <v>1.1329903536977379E-3</v>
      </c>
      <c r="E23" s="247">
        <v>7.0999577470778879E-3</v>
      </c>
      <c r="F23" s="247">
        <v>1.2490964243202679E-2</v>
      </c>
      <c r="G23" s="247">
        <v>3.1309591757335005E-2</v>
      </c>
      <c r="H23" s="247">
        <v>0.18833789702826842</v>
      </c>
      <c r="I23" s="247">
        <v>3.02587230287808E-3</v>
      </c>
      <c r="J23" s="247">
        <v>5.4654721830466463E-2</v>
      </c>
      <c r="K23" s="248">
        <v>2.0808481496174588E-2</v>
      </c>
    </row>
    <row r="24" spans="1:11">
      <c r="A24" s="246">
        <v>2003</v>
      </c>
      <c r="B24" s="247">
        <v>0</v>
      </c>
      <c r="C24" s="247">
        <v>0</v>
      </c>
      <c r="D24" s="247">
        <v>0</v>
      </c>
      <c r="E24" s="247">
        <v>0</v>
      </c>
      <c r="F24" s="247">
        <v>5.1576810707432644E-3</v>
      </c>
      <c r="G24" s="247">
        <v>1.5608027646445833E-2</v>
      </c>
      <c r="H24" s="247">
        <v>0.11777418989919021</v>
      </c>
      <c r="I24" s="247">
        <v>0</v>
      </c>
      <c r="J24" s="247">
        <v>3.0932273944231731E-2</v>
      </c>
      <c r="K24" s="248">
        <v>1.0697712454342886E-2</v>
      </c>
    </row>
    <row r="25" spans="1:11">
      <c r="A25" s="246">
        <v>2004</v>
      </c>
      <c r="B25" s="247">
        <v>0</v>
      </c>
      <c r="C25" s="247">
        <v>0</v>
      </c>
      <c r="D25" s="247">
        <v>0</v>
      </c>
      <c r="E25" s="247">
        <v>0</v>
      </c>
      <c r="F25" s="247">
        <v>1.8249904761904806E-3</v>
      </c>
      <c r="G25" s="247">
        <v>3.828515739153277E-3</v>
      </c>
      <c r="H25" s="247">
        <v>5.4275326905570541E-2</v>
      </c>
      <c r="I25" s="247">
        <v>0</v>
      </c>
      <c r="J25" s="247">
        <v>1.1558432632196235E-2</v>
      </c>
      <c r="K25" s="248">
        <v>3.9661772367986948E-3</v>
      </c>
    </row>
    <row r="26" spans="1:11">
      <c r="A26" s="246">
        <v>2005</v>
      </c>
      <c r="B26" s="247">
        <v>0</v>
      </c>
      <c r="C26" s="247">
        <v>0</v>
      </c>
      <c r="D26" s="247">
        <v>0</v>
      </c>
      <c r="E26" s="247">
        <v>7.3367770880298968E-4</v>
      </c>
      <c r="F26" s="247">
        <v>0</v>
      </c>
      <c r="G26" s="247">
        <v>3.6713285913830642E-3</v>
      </c>
      <c r="H26" s="247">
        <v>3.227208017935955E-2</v>
      </c>
      <c r="I26" s="247">
        <v>2.7387662884731568E-4</v>
      </c>
      <c r="J26" s="247">
        <v>7.7544890087652574E-3</v>
      </c>
      <c r="K26" s="248">
        <v>2.8999031869499717E-3</v>
      </c>
    </row>
    <row r="27" spans="1:11">
      <c r="A27" s="246">
        <v>2006</v>
      </c>
      <c r="B27" s="247">
        <v>0</v>
      </c>
      <c r="C27" s="247">
        <v>0</v>
      </c>
      <c r="D27" s="247">
        <v>0</v>
      </c>
      <c r="E27" s="247">
        <v>0</v>
      </c>
      <c r="F27" s="247">
        <v>8.8365422396855518E-4</v>
      </c>
      <c r="G27" s="247">
        <v>4.7893767600987094E-3</v>
      </c>
      <c r="H27" s="247">
        <v>2.6223283011568246E-2</v>
      </c>
      <c r="I27" s="247">
        <v>0</v>
      </c>
      <c r="J27" s="247">
        <v>7.4958572419090552E-3</v>
      </c>
      <c r="K27" s="248">
        <v>2.6557517675719882E-3</v>
      </c>
    </row>
    <row r="28" spans="1:11">
      <c r="A28" s="246">
        <v>2007</v>
      </c>
      <c r="B28" s="247">
        <v>0</v>
      </c>
      <c r="C28" s="247">
        <v>0</v>
      </c>
      <c r="D28" s="247">
        <v>0</v>
      </c>
      <c r="E28" s="247">
        <v>0</v>
      </c>
      <c r="F28" s="247">
        <v>0</v>
      </c>
      <c r="G28" s="247">
        <v>0</v>
      </c>
      <c r="H28" s="247">
        <v>2.269819942340557E-2</v>
      </c>
      <c r="I28" s="247">
        <v>0</v>
      </c>
      <c r="J28" s="247">
        <v>4.3652645004247309E-3</v>
      </c>
      <c r="K28" s="248">
        <v>1.607986928595628E-3</v>
      </c>
    </row>
    <row r="29" spans="1:11">
      <c r="A29" s="246">
        <v>2008</v>
      </c>
      <c r="B29" s="247">
        <v>0</v>
      </c>
      <c r="C29" s="247">
        <v>3.3604094585092084E-3</v>
      </c>
      <c r="D29" s="247">
        <v>2.6622198676894107E-3</v>
      </c>
      <c r="E29" s="247">
        <v>6.8233367241088815E-3</v>
      </c>
      <c r="F29" s="247">
        <v>1.5417087283626419E-2</v>
      </c>
      <c r="G29" s="247">
        <v>2.6701835136632875E-2</v>
      </c>
      <c r="H29" s="247">
        <v>7.1584537777852203E-2</v>
      </c>
      <c r="I29" s="247">
        <v>4.1493912616745506E-3</v>
      </c>
      <c r="J29" s="247">
        <v>3.6293176171002556E-2</v>
      </c>
      <c r="K29" s="248">
        <v>1.6717458636086098E-2</v>
      </c>
    </row>
    <row r="30" spans="1:11">
      <c r="A30" s="246">
        <v>2009</v>
      </c>
      <c r="B30" s="247">
        <v>0</v>
      </c>
      <c r="C30" s="247">
        <v>0</v>
      </c>
      <c r="D30" s="247">
        <v>1.4989402912277008E-3</v>
      </c>
      <c r="E30" s="247">
        <v>5.9246486824335509E-3</v>
      </c>
      <c r="F30" s="247">
        <v>1.1088663548893929E-2</v>
      </c>
      <c r="G30" s="247">
        <v>4.3445727173526405E-2</v>
      </c>
      <c r="H30" s="247">
        <v>0.16762835738196352</v>
      </c>
      <c r="I30" s="247">
        <v>2.6987173468292691E-3</v>
      </c>
      <c r="J30" s="247">
        <v>7.6504276787482242E-2</v>
      </c>
      <c r="K30" s="248">
        <v>3.1629442442062408E-2</v>
      </c>
    </row>
    <row r="31" spans="1:11">
      <c r="A31" s="246">
        <v>2010</v>
      </c>
      <c r="B31" s="247">
        <v>0</v>
      </c>
      <c r="C31" s="247">
        <v>0</v>
      </c>
      <c r="D31" s="247">
        <v>8.796133934060353E-4</v>
      </c>
      <c r="E31" s="247">
        <v>3.9366792452829024E-4</v>
      </c>
      <c r="F31" s="247">
        <v>0</v>
      </c>
      <c r="G31" s="247">
        <v>2.0153617618485211E-3</v>
      </c>
      <c r="H31" s="247">
        <v>4.5231563331859626E-2</v>
      </c>
      <c r="I31" s="247">
        <v>4.9639792444974428E-4</v>
      </c>
      <c r="J31" s="247">
        <v>1.5958106346501112E-2</v>
      </c>
      <c r="K31" s="248">
        <v>6.5095015865594746E-3</v>
      </c>
    </row>
    <row r="32" spans="1:11">
      <c r="A32" s="246">
        <v>2011</v>
      </c>
      <c r="B32" s="247">
        <v>0</v>
      </c>
      <c r="C32" s="247">
        <v>1.0763358778625818E-3</v>
      </c>
      <c r="D32" s="247">
        <v>0</v>
      </c>
      <c r="E32" s="247">
        <v>2.0232911461621804E-3</v>
      </c>
      <c r="F32" s="247">
        <v>8.8540031397174839E-4</v>
      </c>
      <c r="G32" s="247">
        <v>1.9456244341545415E-3</v>
      </c>
      <c r="H32" s="247">
        <v>3.4191778404017659E-2</v>
      </c>
      <c r="I32" s="247">
        <v>1.0539920824894661E-3</v>
      </c>
      <c r="J32" s="247">
        <v>1.1453426141645032E-2</v>
      </c>
      <c r="K32" s="248">
        <v>5.2101804361041094E-3</v>
      </c>
    </row>
    <row r="33" spans="1:11">
      <c r="A33" s="246">
        <v>2012</v>
      </c>
      <c r="B33" s="247">
        <v>0</v>
      </c>
      <c r="C33" s="247">
        <v>0</v>
      </c>
      <c r="D33" s="247">
        <v>0</v>
      </c>
      <c r="E33" s="247">
        <v>4.0658064516131936E-4</v>
      </c>
      <c r="F33" s="247">
        <v>8.0451063829787357E-4</v>
      </c>
      <c r="G33" s="247">
        <v>3.0994732487869669E-3</v>
      </c>
      <c r="H33" s="247">
        <v>4.5168385781447641E-2</v>
      </c>
      <c r="I33" s="247">
        <v>1.8626600985222912E-4</v>
      </c>
      <c r="J33" s="247">
        <v>1.5897960652078408E-2</v>
      </c>
      <c r="K33" s="248">
        <v>7.0680476094501388E-3</v>
      </c>
    </row>
    <row r="34" spans="1:11">
      <c r="A34" s="246">
        <v>2013</v>
      </c>
      <c r="B34" s="247">
        <v>0</v>
      </c>
      <c r="C34" s="247">
        <v>0</v>
      </c>
      <c r="D34" s="247">
        <v>4.8860568383657995E-4</v>
      </c>
      <c r="E34" s="247">
        <v>6.6566243194190696E-4</v>
      </c>
      <c r="F34" s="247">
        <v>3.210655841799723E-3</v>
      </c>
      <c r="G34" s="247">
        <v>5.5524075856676616E-3</v>
      </c>
      <c r="H34" s="247">
        <v>3.4458427846393407E-2</v>
      </c>
      <c r="I34" s="247">
        <v>5.2600216780915256E-4</v>
      </c>
      <c r="J34" s="247">
        <v>1.4703399494423697E-2</v>
      </c>
      <c r="K34" s="248">
        <v>6.8844494869376993E-3</v>
      </c>
    </row>
    <row r="35" spans="1:11">
      <c r="A35" s="246">
        <v>2014</v>
      </c>
      <c r="B35" s="247">
        <v>0</v>
      </c>
      <c r="C35" s="247">
        <v>0</v>
      </c>
      <c r="D35" s="247">
        <v>4.6684859154930988E-4</v>
      </c>
      <c r="E35" s="247">
        <v>3.1643198090691309E-4</v>
      </c>
      <c r="F35" s="247">
        <v>7.587124463519074E-4</v>
      </c>
      <c r="G35" s="247">
        <v>2.6218795083171775E-3</v>
      </c>
      <c r="H35" s="247">
        <v>2.544000433942151E-2</v>
      </c>
      <c r="I35" s="247">
        <v>3.3587080430654963E-4</v>
      </c>
      <c r="J35" s="247">
        <v>1.0682946006074737E-2</v>
      </c>
      <c r="K35" s="248">
        <v>5.1689852294802561E-3</v>
      </c>
    </row>
    <row r="36" spans="1:11">
      <c r="A36" s="246">
        <v>2015</v>
      </c>
      <c r="B36" s="247">
        <v>0</v>
      </c>
      <c r="C36" s="247">
        <v>0</v>
      </c>
      <c r="D36" s="247">
        <v>0</v>
      </c>
      <c r="E36" s="247">
        <v>0</v>
      </c>
      <c r="F36" s="247">
        <v>1.8364411764705817E-3</v>
      </c>
      <c r="G36" s="247">
        <v>1.547866854805533E-2</v>
      </c>
      <c r="H36" s="247">
        <v>4.0969067967516426E-2</v>
      </c>
      <c r="I36" s="247">
        <v>0</v>
      </c>
      <c r="J36" s="247">
        <v>2.2892785919159501E-2</v>
      </c>
      <c r="K36" s="248">
        <v>1.0929368003434857E-2</v>
      </c>
    </row>
    <row r="37" spans="1:11">
      <c r="A37" s="246">
        <v>2016</v>
      </c>
      <c r="B37" s="247">
        <v>0</v>
      </c>
      <c r="C37" s="247">
        <v>0</v>
      </c>
      <c r="D37" s="247">
        <v>0</v>
      </c>
      <c r="E37" s="247">
        <v>0</v>
      </c>
      <c r="F37" s="247">
        <v>9.2757780784842993E-4</v>
      </c>
      <c r="G37" s="247">
        <v>1.0757360974218581E-2</v>
      </c>
      <c r="H37" s="247">
        <v>6.1832098717841358E-2</v>
      </c>
      <c r="I37" s="247">
        <v>0</v>
      </c>
      <c r="J37" s="247">
        <v>3.0957284521049625E-2</v>
      </c>
      <c r="K37" s="248">
        <v>1.4870244225187434E-2</v>
      </c>
    </row>
    <row r="38" spans="1:11">
      <c r="A38" s="246">
        <v>2017</v>
      </c>
      <c r="B38" s="247">
        <v>0</v>
      </c>
      <c r="C38" s="247">
        <v>0</v>
      </c>
      <c r="D38" s="247">
        <v>0</v>
      </c>
      <c r="E38" s="247">
        <v>0</v>
      </c>
      <c r="F38" s="247">
        <v>2.3113204733372999E-3</v>
      </c>
      <c r="G38" s="247">
        <v>2.0304668565107025E-3</v>
      </c>
      <c r="H38" s="247">
        <v>3.4504596213402489E-2</v>
      </c>
      <c r="I38" s="247">
        <v>0</v>
      </c>
      <c r="J38" s="247">
        <v>1.6158852526443522E-2</v>
      </c>
      <c r="K38" s="248">
        <v>7.8071750834353606E-3</v>
      </c>
    </row>
    <row r="39" spans="1:11">
      <c r="A39" s="246">
        <v>2018</v>
      </c>
      <c r="B39" s="247">
        <v>0</v>
      </c>
      <c r="C39" s="247">
        <v>0</v>
      </c>
      <c r="D39" s="247">
        <v>0</v>
      </c>
      <c r="E39" s="247">
        <v>0</v>
      </c>
      <c r="F39" s="247">
        <v>0</v>
      </c>
      <c r="G39" s="247">
        <v>3.5892545859921195E-3</v>
      </c>
      <c r="H39" s="247">
        <v>2.6824480907924629E-2</v>
      </c>
      <c r="I39" s="247">
        <v>0</v>
      </c>
      <c r="J39" s="247">
        <v>1.2612097981491785E-2</v>
      </c>
      <c r="K39" s="248">
        <v>6.0987244370308471E-3</v>
      </c>
    </row>
    <row r="40" spans="1:11" ht="14.65" thickBot="1">
      <c r="A40" s="249">
        <v>2019</v>
      </c>
      <c r="B40" s="250">
        <v>0</v>
      </c>
      <c r="C40" s="250">
        <v>0</v>
      </c>
      <c r="D40" s="250">
        <v>0</v>
      </c>
      <c r="E40" s="250">
        <v>7.5840934371527243E-4</v>
      </c>
      <c r="F40" s="250">
        <v>0</v>
      </c>
      <c r="G40" s="250">
        <v>8.8808372864694392E-3</v>
      </c>
      <c r="H40" s="250">
        <v>4.2023453797479786E-2</v>
      </c>
      <c r="I40" s="250">
        <v>3.9871929824564055E-4</v>
      </c>
      <c r="J40" s="250">
        <v>2.0786765912820894E-2</v>
      </c>
      <c r="K40" s="251">
        <v>1.0087487154233344E-2</v>
      </c>
    </row>
  </sheetData>
  <hyperlinks>
    <hyperlink ref="G1" location="'Table of Contents'!A1" display="Back to Table of Contents" xr:uid="{153358C4-59C7-4581-A372-31786A81267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6B99E-F85D-43C3-9172-18913066AED5}">
  <sheetPr codeName="Sheet35"/>
  <dimension ref="A1:K11"/>
  <sheetViews>
    <sheetView workbookViewId="0">
      <selection activeCell="G1" sqref="G1"/>
    </sheetView>
  </sheetViews>
  <sheetFormatPr defaultColWidth="9.1328125" defaultRowHeight="14.25"/>
  <cols>
    <col min="1" max="16384" width="9.1328125" style="2"/>
  </cols>
  <sheetData>
    <row r="1" spans="1:11">
      <c r="A1" s="24" t="s">
        <v>388</v>
      </c>
      <c r="G1" s="305" t="s">
        <v>406</v>
      </c>
    </row>
    <row r="2" spans="1:11" ht="14.65" thickBot="1">
      <c r="A2" s="2" t="s">
        <v>332</v>
      </c>
    </row>
    <row r="3" spans="1:11">
      <c r="A3" s="252"/>
      <c r="B3" s="255" t="s">
        <v>41</v>
      </c>
      <c r="C3" s="255" t="s">
        <v>42</v>
      </c>
      <c r="D3" s="255" t="s">
        <v>43</v>
      </c>
      <c r="E3" s="255" t="s">
        <v>44</v>
      </c>
      <c r="F3" s="255" t="s">
        <v>45</v>
      </c>
      <c r="G3" s="255" t="s">
        <v>46</v>
      </c>
      <c r="H3" s="255" t="s">
        <v>208</v>
      </c>
      <c r="I3" s="255" t="s">
        <v>205</v>
      </c>
      <c r="J3" s="255" t="s">
        <v>206</v>
      </c>
      <c r="K3" s="256" t="s">
        <v>209</v>
      </c>
    </row>
    <row r="4" spans="1:11">
      <c r="A4" s="253" t="s">
        <v>41</v>
      </c>
      <c r="B4" s="257">
        <v>0.98076923076923073</v>
      </c>
      <c r="C4" s="257">
        <v>0</v>
      </c>
      <c r="D4" s="257">
        <v>0</v>
      </c>
      <c r="E4" s="257">
        <v>0</v>
      </c>
      <c r="F4" s="257">
        <v>0</v>
      </c>
      <c r="G4" s="257">
        <v>0</v>
      </c>
      <c r="H4" s="257">
        <v>0</v>
      </c>
      <c r="I4" s="257">
        <v>0</v>
      </c>
      <c r="J4" s="257">
        <v>1.9230769230769232E-2</v>
      </c>
      <c r="K4" s="258">
        <v>0</v>
      </c>
    </row>
    <row r="5" spans="1:11">
      <c r="A5" s="253" t="s">
        <v>42</v>
      </c>
      <c r="B5" s="257">
        <v>0</v>
      </c>
      <c r="C5" s="257">
        <v>0.93448275862068964</v>
      </c>
      <c r="D5" s="257">
        <v>3.1034482758620689E-2</v>
      </c>
      <c r="E5" s="257">
        <v>0</v>
      </c>
      <c r="F5" s="257">
        <v>0</v>
      </c>
      <c r="G5" s="257">
        <v>0</v>
      </c>
      <c r="H5" s="257">
        <v>0</v>
      </c>
      <c r="I5" s="257">
        <v>0</v>
      </c>
      <c r="J5" s="257">
        <v>3.4482758620689655E-2</v>
      </c>
      <c r="K5" s="258">
        <v>0</v>
      </c>
    </row>
    <row r="6" spans="1:11">
      <c r="A6" s="253" t="s">
        <v>43</v>
      </c>
      <c r="B6" s="257">
        <v>0</v>
      </c>
      <c r="C6" s="257">
        <v>3.8073038073038072E-2</v>
      </c>
      <c r="D6" s="257">
        <v>0.91763791763791769</v>
      </c>
      <c r="E6" s="257">
        <v>1.3986013986013986E-2</v>
      </c>
      <c r="F6" s="257">
        <v>0</v>
      </c>
      <c r="G6" s="257">
        <v>0</v>
      </c>
      <c r="H6" s="257">
        <v>0</v>
      </c>
      <c r="I6" s="257">
        <v>0</v>
      </c>
      <c r="J6" s="257">
        <v>3.0303030303030304E-2</v>
      </c>
      <c r="K6" s="258">
        <v>0</v>
      </c>
    </row>
    <row r="7" spans="1:11">
      <c r="A7" s="253" t="s">
        <v>44</v>
      </c>
      <c r="B7" s="257">
        <v>0</v>
      </c>
      <c r="C7" s="257">
        <v>0</v>
      </c>
      <c r="D7" s="257">
        <v>2.1064301552106431E-2</v>
      </c>
      <c r="E7" s="257">
        <v>0.92239467849223944</v>
      </c>
      <c r="F7" s="257">
        <v>1.6075388026607539E-2</v>
      </c>
      <c r="G7" s="257">
        <v>2.2172949002217295E-3</v>
      </c>
      <c r="H7" s="257">
        <v>0</v>
      </c>
      <c r="I7" s="257">
        <v>0</v>
      </c>
      <c r="J7" s="257">
        <v>3.7139689578713969E-2</v>
      </c>
      <c r="K7" s="258">
        <v>1.1086474501108647E-3</v>
      </c>
    </row>
    <row r="8" spans="1:11">
      <c r="A8" s="253" t="s">
        <v>45</v>
      </c>
      <c r="B8" s="257">
        <v>0</v>
      </c>
      <c r="C8" s="257">
        <v>0</v>
      </c>
      <c r="D8" s="257">
        <v>1.1976047904191617E-3</v>
      </c>
      <c r="E8" s="257">
        <v>3.3532934131736525E-2</v>
      </c>
      <c r="F8" s="257">
        <v>0.81077844311377245</v>
      </c>
      <c r="G8" s="257">
        <v>4.790419161676647E-2</v>
      </c>
      <c r="H8" s="257">
        <v>1.3173652694610778E-2</v>
      </c>
      <c r="I8" s="257">
        <v>0</v>
      </c>
      <c r="J8" s="257">
        <v>9.3413173652694609E-2</v>
      </c>
      <c r="K8" s="258">
        <v>0</v>
      </c>
    </row>
    <row r="9" spans="1:11">
      <c r="A9" s="253" t="s">
        <v>46</v>
      </c>
      <c r="B9" s="257">
        <v>0</v>
      </c>
      <c r="C9" s="257">
        <v>0</v>
      </c>
      <c r="D9" s="257">
        <v>0</v>
      </c>
      <c r="E9" s="257">
        <v>0</v>
      </c>
      <c r="F9" s="257">
        <v>3.865213082259663E-2</v>
      </c>
      <c r="G9" s="257">
        <v>0.75421209117938548</v>
      </c>
      <c r="H9" s="257">
        <v>9.4152626362735387E-2</v>
      </c>
      <c r="I9" s="257">
        <v>0</v>
      </c>
      <c r="J9" s="257">
        <v>0.10109018830525272</v>
      </c>
      <c r="K9" s="258">
        <v>1.1892963330029732E-2</v>
      </c>
    </row>
    <row r="10" spans="1:11">
      <c r="A10" s="253" t="s">
        <v>208</v>
      </c>
      <c r="B10" s="257">
        <v>0</v>
      </c>
      <c r="C10" s="257">
        <v>0</v>
      </c>
      <c r="D10" s="257">
        <v>0</v>
      </c>
      <c r="E10" s="257">
        <v>0</v>
      </c>
      <c r="F10" s="257">
        <v>7.347538574577516E-4</v>
      </c>
      <c r="G10" s="257">
        <v>3.4533431300514325E-2</v>
      </c>
      <c r="H10" s="257">
        <v>0.75900073475385743</v>
      </c>
      <c r="I10" s="257">
        <v>2.5716385011021307E-2</v>
      </c>
      <c r="J10" s="257">
        <v>0.13886847905951505</v>
      </c>
      <c r="K10" s="258">
        <v>4.1146216017634095E-2</v>
      </c>
    </row>
    <row r="11" spans="1:11" ht="14.65" thickBot="1">
      <c r="A11" s="254" t="s">
        <v>205</v>
      </c>
      <c r="B11" s="259">
        <v>0</v>
      </c>
      <c r="C11" s="259">
        <v>0</v>
      </c>
      <c r="D11" s="259">
        <v>0</v>
      </c>
      <c r="E11" s="259">
        <v>0</v>
      </c>
      <c r="F11" s="259">
        <v>0</v>
      </c>
      <c r="G11" s="259">
        <v>0</v>
      </c>
      <c r="H11" s="259">
        <v>5.9701492537313432E-2</v>
      </c>
      <c r="I11" s="259">
        <v>0.47761194029850745</v>
      </c>
      <c r="J11" s="259">
        <v>8.9552238805970144E-2</v>
      </c>
      <c r="K11" s="260">
        <v>0.37313432835820898</v>
      </c>
    </row>
  </sheetData>
  <hyperlinks>
    <hyperlink ref="G1" location="'Table of Contents'!A1" display="Back to Table of Contents" xr:uid="{5A347429-0F5C-444D-9BF2-CD30CA1E4CD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4878-3FB3-49AF-846E-493BC02F2055}">
  <sheetPr codeName="Sheet37"/>
  <dimension ref="A1:K11"/>
  <sheetViews>
    <sheetView workbookViewId="0">
      <selection activeCell="G1" sqref="G1"/>
    </sheetView>
  </sheetViews>
  <sheetFormatPr defaultColWidth="9.1328125" defaultRowHeight="14.25"/>
  <cols>
    <col min="1" max="16384" width="9.1328125" style="2"/>
  </cols>
  <sheetData>
    <row r="1" spans="1:11">
      <c r="A1" s="24" t="s">
        <v>389</v>
      </c>
      <c r="G1" s="305" t="s">
        <v>406</v>
      </c>
    </row>
    <row r="2" spans="1:11" ht="14.65" thickBot="1">
      <c r="A2" s="2" t="s">
        <v>332</v>
      </c>
    </row>
    <row r="3" spans="1:11">
      <c r="A3" s="252"/>
      <c r="B3" s="255" t="s">
        <v>41</v>
      </c>
      <c r="C3" s="255" t="s">
        <v>42</v>
      </c>
      <c r="D3" s="255" t="s">
        <v>43</v>
      </c>
      <c r="E3" s="255" t="s">
        <v>44</v>
      </c>
      <c r="F3" s="255" t="s">
        <v>45</v>
      </c>
      <c r="G3" s="255" t="s">
        <v>46</v>
      </c>
      <c r="H3" s="255" t="s">
        <v>208</v>
      </c>
      <c r="I3" s="255" t="s">
        <v>205</v>
      </c>
      <c r="J3" s="255" t="s">
        <v>206</v>
      </c>
      <c r="K3" s="256" t="s">
        <v>209</v>
      </c>
    </row>
    <row r="4" spans="1:11">
      <c r="A4" s="253" t="s">
        <v>41</v>
      </c>
      <c r="B4" s="247">
        <v>0.86993831202398597</v>
      </c>
      <c r="C4" s="247">
        <v>7.6748113175035326E-2</v>
      </c>
      <c r="D4" s="247">
        <v>7.9608505358927523E-3</v>
      </c>
      <c r="E4" s="247">
        <v>1.8609780473515525E-3</v>
      </c>
      <c r="F4" s="247">
        <v>2.8718797027030133E-4</v>
      </c>
      <c r="G4" s="247">
        <v>2.2975037621624104E-5</v>
      </c>
      <c r="H4" s="247">
        <v>0</v>
      </c>
      <c r="I4" s="247">
        <v>0</v>
      </c>
      <c r="J4" s="247">
        <v>4.3181583209842507E-2</v>
      </c>
      <c r="K4" s="248">
        <v>0</v>
      </c>
    </row>
    <row r="5" spans="1:11">
      <c r="A5" s="253" t="s">
        <v>42</v>
      </c>
      <c r="B5" s="247">
        <v>1.0259016478168365E-2</v>
      </c>
      <c r="C5" s="247">
        <v>0.84235914310078985</v>
      </c>
      <c r="D5" s="247">
        <v>7.7035939577178067E-2</v>
      </c>
      <c r="E5" s="247">
        <v>7.0891440483060991E-3</v>
      </c>
      <c r="F5" s="247">
        <v>1.5476098185650011E-3</v>
      </c>
      <c r="G5" s="247">
        <v>4.4791675639358099E-4</v>
      </c>
      <c r="H5" s="247">
        <v>1.2059297287519489E-4</v>
      </c>
      <c r="I5" s="247">
        <v>4.019765762506496E-5</v>
      </c>
      <c r="J5" s="247">
        <v>6.0514702293276365E-2</v>
      </c>
      <c r="K5" s="248">
        <v>5.8573729682237518E-4</v>
      </c>
    </row>
    <row r="6" spans="1:11">
      <c r="A6" s="253" t="s">
        <v>43</v>
      </c>
      <c r="B6" s="247">
        <v>6.5783832846976452E-4</v>
      </c>
      <c r="C6" s="247">
        <v>2.7061547058353955E-2</v>
      </c>
      <c r="D6" s="247">
        <v>0.85286300110280311</v>
      </c>
      <c r="E6" s="247">
        <v>5.4155616461036754E-2</v>
      </c>
      <c r="F6" s="247">
        <v>6.1319401943653561E-3</v>
      </c>
      <c r="G6" s="247">
        <v>1.0998465536663029E-3</v>
      </c>
      <c r="H6" s="247">
        <v>3.3704975031709287E-4</v>
      </c>
      <c r="I6" s="247">
        <v>7.6870995686354507E-5</v>
      </c>
      <c r="J6" s="247">
        <v>5.6818013830866071E-2</v>
      </c>
      <c r="K6" s="248">
        <v>7.9827572443521991E-4</v>
      </c>
    </row>
    <row r="7" spans="1:11">
      <c r="A7" s="253" t="s">
        <v>44</v>
      </c>
      <c r="B7" s="247">
        <v>3.1024927608502248E-4</v>
      </c>
      <c r="C7" s="247">
        <v>2.1901615562897022E-3</v>
      </c>
      <c r="D7" s="247">
        <v>4.1166820610751907E-2</v>
      </c>
      <c r="E7" s="247">
        <v>0.83353355508837146</v>
      </c>
      <c r="F7" s="247">
        <v>4.3791897818905086E-2</v>
      </c>
      <c r="G7" s="247">
        <v>6.9274838358710494E-3</v>
      </c>
      <c r="H7" s="247">
        <v>1.2098305103954757E-3</v>
      </c>
      <c r="I7" s="247">
        <v>1.5724963308418947E-4</v>
      </c>
      <c r="J7" s="247">
        <v>6.8351173847261026E-2</v>
      </c>
      <c r="K7" s="248">
        <v>2.3615778229850795E-3</v>
      </c>
    </row>
    <row r="8" spans="1:11">
      <c r="A8" s="253" t="s">
        <v>45</v>
      </c>
      <c r="B8" s="247">
        <v>5.7074850495599954E-5</v>
      </c>
      <c r="C8" s="247">
        <v>7.0392315611239945E-4</v>
      </c>
      <c r="D8" s="247">
        <v>4.7033904575077739E-3</v>
      </c>
      <c r="E8" s="247">
        <v>6.1359692049473329E-2</v>
      </c>
      <c r="F8" s="247">
        <v>0.74319065325337219</v>
      </c>
      <c r="G8" s="247">
        <v>6.7504750952832926E-2</v>
      </c>
      <c r="H8" s="247">
        <v>6.6249104241929719E-3</v>
      </c>
      <c r="I8" s="247">
        <v>8.6246440748906589E-4</v>
      </c>
      <c r="J8" s="247">
        <v>0.10395232770265271</v>
      </c>
      <c r="K8" s="248">
        <v>1.1040812745871058E-2</v>
      </c>
    </row>
    <row r="9" spans="1:11">
      <c r="A9" s="253" t="s">
        <v>46</v>
      </c>
      <c r="B9" s="247">
        <v>4.7308368850449643E-5</v>
      </c>
      <c r="C9" s="247">
        <v>4.0857227643570148E-4</v>
      </c>
      <c r="D9" s="247">
        <v>1.4880632383868705E-3</v>
      </c>
      <c r="E9" s="247">
        <v>5.8597865962488763E-3</v>
      </c>
      <c r="F9" s="247">
        <v>5.5804521819909941E-2</v>
      </c>
      <c r="G9" s="247">
        <v>0.71975812521235005</v>
      </c>
      <c r="H9" s="247">
        <v>6.148797722317078E-2</v>
      </c>
      <c r="I9" s="247">
        <v>4.4985958015973026E-3</v>
      </c>
      <c r="J9" s="247">
        <v>0.12013530193491229</v>
      </c>
      <c r="K9" s="248">
        <v>3.0511747528137727E-2</v>
      </c>
    </row>
    <row r="10" spans="1:11">
      <c r="A10" s="253" t="s">
        <v>208</v>
      </c>
      <c r="B10" s="247">
        <v>0</v>
      </c>
      <c r="C10" s="247">
        <v>1.3275741900612106E-4</v>
      </c>
      <c r="D10" s="247">
        <v>2.1336013768840886E-4</v>
      </c>
      <c r="E10" s="247">
        <v>9.8145663336668063E-4</v>
      </c>
      <c r="F10" s="247">
        <v>4.5801309557111768E-3</v>
      </c>
      <c r="G10" s="247">
        <v>6.4904153884813978E-2</v>
      </c>
      <c r="H10" s="247">
        <v>0.68562569045711219</v>
      </c>
      <c r="I10" s="247">
        <v>2.777000725424468E-2</v>
      </c>
      <c r="J10" s="247">
        <v>0.14179914750771652</v>
      </c>
      <c r="K10" s="248">
        <v>7.3993295750340193E-2</v>
      </c>
    </row>
    <row r="11" spans="1:11" ht="14.65" thickBot="1">
      <c r="A11" s="254" t="s">
        <v>205</v>
      </c>
      <c r="B11" s="250">
        <v>0</v>
      </c>
      <c r="C11" s="250">
        <v>1.3669917069169781E-4</v>
      </c>
      <c r="D11" s="250">
        <v>9.1132780461131873E-4</v>
      </c>
      <c r="E11" s="250">
        <v>3.1896473161396156E-4</v>
      </c>
      <c r="F11" s="250">
        <v>5.4224004374373459E-3</v>
      </c>
      <c r="G11" s="250">
        <v>2.7112002187186731E-2</v>
      </c>
      <c r="H11" s="250">
        <v>8.8079832315683948E-2</v>
      </c>
      <c r="I11" s="250">
        <v>0.46459491479085024</v>
      </c>
      <c r="J11" s="250">
        <v>0.17857468331358789</v>
      </c>
      <c r="K11" s="251">
        <v>0.23484917524833682</v>
      </c>
    </row>
  </sheetData>
  <hyperlinks>
    <hyperlink ref="G1" location="'Table of Contents'!A1" display="Back to Table of Contents" xr:uid="{E65EF53D-2E0A-4AF8-A42C-66D93BFD2D8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DF14-FC0B-4AB1-84DC-871587087FB0}">
  <sheetPr codeName="Sheet39"/>
  <dimension ref="A1:K11"/>
  <sheetViews>
    <sheetView workbookViewId="0">
      <selection activeCell="G1" sqref="G1"/>
    </sheetView>
  </sheetViews>
  <sheetFormatPr defaultColWidth="9.1328125" defaultRowHeight="14.25"/>
  <cols>
    <col min="1" max="16384" width="9.1328125" style="2"/>
  </cols>
  <sheetData>
    <row r="1" spans="1:11">
      <c r="A1" s="24" t="s">
        <v>390</v>
      </c>
      <c r="G1" s="305" t="s">
        <v>406</v>
      </c>
    </row>
    <row r="2" spans="1:11" ht="14.65" thickBot="1">
      <c r="A2" s="2" t="s">
        <v>332</v>
      </c>
    </row>
    <row r="3" spans="1:11">
      <c r="A3" s="252"/>
      <c r="B3" s="255" t="s">
        <v>41</v>
      </c>
      <c r="C3" s="255" t="s">
        <v>42</v>
      </c>
      <c r="D3" s="255" t="s">
        <v>43</v>
      </c>
      <c r="E3" s="255" t="s">
        <v>44</v>
      </c>
      <c r="F3" s="255" t="s">
        <v>45</v>
      </c>
      <c r="G3" s="255" t="s">
        <v>46</v>
      </c>
      <c r="H3" s="255" t="s">
        <v>208</v>
      </c>
      <c r="I3" s="255" t="s">
        <v>205</v>
      </c>
      <c r="J3" s="255" t="s">
        <v>206</v>
      </c>
      <c r="K3" s="256" t="s">
        <v>209</v>
      </c>
    </row>
    <row r="4" spans="1:11">
      <c r="A4" s="253" t="s">
        <v>41</v>
      </c>
      <c r="B4" s="247">
        <v>0.87879624516841526</v>
      </c>
      <c r="C4" s="247">
        <v>7.7971221619514725E-2</v>
      </c>
      <c r="D4" s="247">
        <v>5.9440673011335954E-3</v>
      </c>
      <c r="E4" s="247">
        <v>6.8210608373664211E-4</v>
      </c>
      <c r="F4" s="247">
        <v>2.2736869457888069E-4</v>
      </c>
      <c r="G4" s="247">
        <v>3.2481242082697241E-5</v>
      </c>
      <c r="H4" s="247">
        <v>0</v>
      </c>
      <c r="I4" s="247">
        <v>0</v>
      </c>
      <c r="J4" s="247">
        <v>3.6346509890538212E-2</v>
      </c>
      <c r="K4" s="248">
        <v>0</v>
      </c>
    </row>
    <row r="5" spans="1:11">
      <c r="A5" s="253" t="s">
        <v>42</v>
      </c>
      <c r="B5" s="247">
        <v>7.9322476215644821E-3</v>
      </c>
      <c r="C5" s="247">
        <v>0.85295817917547567</v>
      </c>
      <c r="D5" s="247">
        <v>8.4587242336152224E-2</v>
      </c>
      <c r="E5" s="247">
        <v>4.1540036997885837E-3</v>
      </c>
      <c r="F5" s="247">
        <v>6.0286733615221987E-4</v>
      </c>
      <c r="G5" s="247">
        <v>3.3859672304439745E-4</v>
      </c>
      <c r="H5" s="247">
        <v>1.6103990486257929E-4</v>
      </c>
      <c r="I5" s="247">
        <v>8.2584566596194507E-6</v>
      </c>
      <c r="J5" s="247">
        <v>4.9059361786469344E-2</v>
      </c>
      <c r="K5" s="248">
        <v>1.982029598308668E-4</v>
      </c>
    </row>
    <row r="6" spans="1:11">
      <c r="A6" s="253" t="s">
        <v>43</v>
      </c>
      <c r="B6" s="247">
        <v>5.032400919768045E-4</v>
      </c>
      <c r="C6" s="247">
        <v>2.4896835781144756E-2</v>
      </c>
      <c r="D6" s="247">
        <v>0.86968017156616062</v>
      </c>
      <c r="E6" s="247">
        <v>5.1895666715700318E-2</v>
      </c>
      <c r="F6" s="247">
        <v>4.5910980698806933E-3</v>
      </c>
      <c r="G6" s="247">
        <v>9.8712479580065501E-4</v>
      </c>
      <c r="H6" s="247">
        <v>3.735589913520126E-4</v>
      </c>
      <c r="I6" s="247">
        <v>4.4517392751794243E-5</v>
      </c>
      <c r="J6" s="247">
        <v>4.6520675425624984E-2</v>
      </c>
      <c r="K6" s="248">
        <v>5.0711116960739527E-4</v>
      </c>
    </row>
    <row r="7" spans="1:11">
      <c r="A7" s="253" t="s">
        <v>44</v>
      </c>
      <c r="B7" s="247">
        <v>2.7511200271497391E-4</v>
      </c>
      <c r="C7" s="247">
        <v>1.3213408597551302E-3</v>
      </c>
      <c r="D7" s="247">
        <v>4.0114141359374592E-2</v>
      </c>
      <c r="E7" s="247">
        <v>0.86117486881976946</v>
      </c>
      <c r="F7" s="247">
        <v>3.608184280863249E-2</v>
      </c>
      <c r="G7" s="247">
        <v>6.452079304548987E-3</v>
      </c>
      <c r="H7" s="247">
        <v>1.417730466545778E-3</v>
      </c>
      <c r="I7" s="247">
        <v>1.8073051273246463E-4</v>
      </c>
      <c r="J7" s="247">
        <v>5.1429879573235013E-2</v>
      </c>
      <c r="K7" s="248">
        <v>1.5522742926910573E-3</v>
      </c>
    </row>
    <row r="8" spans="1:11">
      <c r="A8" s="253" t="s">
        <v>45</v>
      </c>
      <c r="B8" s="247">
        <v>5.4959751142246825E-5</v>
      </c>
      <c r="C8" s="247">
        <v>4.2502207550004214E-4</v>
      </c>
      <c r="D8" s="247">
        <v>3.9717580158797044E-3</v>
      </c>
      <c r="E8" s="247">
        <v>6.0946700033342252E-2</v>
      </c>
      <c r="F8" s="247">
        <v>0.76623419449156738</v>
      </c>
      <c r="G8" s="247">
        <v>6.9747588182920706E-2</v>
      </c>
      <c r="H8" s="247">
        <v>6.9762244116558644E-3</v>
      </c>
      <c r="I8" s="247">
        <v>1.0772111223880379E-3</v>
      </c>
      <c r="J8" s="247">
        <v>8.2256427542896082E-2</v>
      </c>
      <c r="K8" s="248">
        <v>8.3099143727077204E-3</v>
      </c>
    </row>
    <row r="9" spans="1:11">
      <c r="A9" s="253" t="s">
        <v>46</v>
      </c>
      <c r="B9" s="247">
        <v>6.6375419371967844E-5</v>
      </c>
      <c r="C9" s="247">
        <v>2.7153580652168667E-4</v>
      </c>
      <c r="D9" s="247">
        <v>1.2882865487195579E-3</v>
      </c>
      <c r="E9" s="247">
        <v>4.1907026139846974E-3</v>
      </c>
      <c r="F9" s="247">
        <v>4.8586806980280464E-2</v>
      </c>
      <c r="G9" s="247">
        <v>0.7366796601578528</v>
      </c>
      <c r="H9" s="247">
        <v>6.5289276145881106E-2</v>
      </c>
      <c r="I9" s="247">
        <v>4.9962588399990347E-3</v>
      </c>
      <c r="J9" s="247">
        <v>0.10820098476985832</v>
      </c>
      <c r="K9" s="248">
        <v>3.0430112717530353E-2</v>
      </c>
    </row>
    <row r="10" spans="1:11">
      <c r="A10" s="253" t="s">
        <v>208</v>
      </c>
      <c r="B10" s="247">
        <v>0</v>
      </c>
      <c r="C10" s="247">
        <v>1.2095488382833204E-4</v>
      </c>
      <c r="D10" s="247">
        <v>1.8143232574249806E-4</v>
      </c>
      <c r="E10" s="247">
        <v>7.1473340444014387E-4</v>
      </c>
      <c r="F10" s="247">
        <v>3.1228351824769359E-3</v>
      </c>
      <c r="G10" s="247">
        <v>6.2918531387792354E-2</v>
      </c>
      <c r="H10" s="247">
        <v>0.68824428488173917</v>
      </c>
      <c r="I10" s="247">
        <v>2.6742025224591227E-2</v>
      </c>
      <c r="J10" s="247">
        <v>0.14584410015064381</v>
      </c>
      <c r="K10" s="248">
        <v>7.2111102558745588E-2</v>
      </c>
    </row>
    <row r="11" spans="1:11" ht="14.65" thickBot="1">
      <c r="A11" s="254" t="s">
        <v>205</v>
      </c>
      <c r="B11" s="250">
        <v>0</v>
      </c>
      <c r="C11" s="250">
        <v>0</v>
      </c>
      <c r="D11" s="250">
        <v>4.3322193340759993E-4</v>
      </c>
      <c r="E11" s="250">
        <v>0</v>
      </c>
      <c r="F11" s="250">
        <v>5.1986632008911996E-3</v>
      </c>
      <c r="G11" s="250">
        <v>2.2094318603787598E-2</v>
      </c>
      <c r="H11" s="250">
        <v>9.6856046540413424E-2</v>
      </c>
      <c r="I11" s="250">
        <v>0.38742418616165369</v>
      </c>
      <c r="J11" s="250">
        <v>0.20862730535957422</v>
      </c>
      <c r="K11" s="251">
        <v>0.27936625820027233</v>
      </c>
    </row>
  </sheetData>
  <hyperlinks>
    <hyperlink ref="G1" location="'Table of Contents'!A1" display="Back to Table of Contents" xr:uid="{31ABA62A-5F53-43F9-8C69-E97784783AE2}"/>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20584-1F02-4FC5-AADC-8094A15FCACB}">
  <sheetPr codeName="Sheet41"/>
  <dimension ref="A1:K11"/>
  <sheetViews>
    <sheetView workbookViewId="0">
      <selection activeCell="G1" sqref="G1"/>
    </sheetView>
  </sheetViews>
  <sheetFormatPr defaultColWidth="9.1328125" defaultRowHeight="14.25"/>
  <cols>
    <col min="1" max="16384" width="9.1328125" style="2"/>
  </cols>
  <sheetData>
    <row r="1" spans="1:11">
      <c r="A1" s="24" t="s">
        <v>391</v>
      </c>
      <c r="G1" s="305" t="s">
        <v>406</v>
      </c>
    </row>
    <row r="2" spans="1:11" ht="14.65" thickBot="1">
      <c r="A2" s="2" t="s">
        <v>332</v>
      </c>
    </row>
    <row r="3" spans="1:11">
      <c r="A3" s="252"/>
      <c r="B3" s="255" t="s">
        <v>41</v>
      </c>
      <c r="C3" s="255" t="s">
        <v>42</v>
      </c>
      <c r="D3" s="255" t="s">
        <v>43</v>
      </c>
      <c r="E3" s="255" t="s">
        <v>44</v>
      </c>
      <c r="F3" s="255" t="s">
        <v>45</v>
      </c>
      <c r="G3" s="255" t="s">
        <v>46</v>
      </c>
      <c r="H3" s="255" t="s">
        <v>208</v>
      </c>
      <c r="I3" s="255" t="s">
        <v>205</v>
      </c>
      <c r="J3" s="255" t="s">
        <v>206</v>
      </c>
      <c r="K3" s="256" t="s">
        <v>209</v>
      </c>
    </row>
    <row r="4" spans="1:11">
      <c r="A4" s="253" t="s">
        <v>41</v>
      </c>
      <c r="B4" s="247">
        <v>0.54233180816810711</v>
      </c>
      <c r="C4" s="247">
        <v>0.22846975088967972</v>
      </c>
      <c r="D4" s="247">
        <v>4.9093374004406033E-2</v>
      </c>
      <c r="E4" s="247">
        <v>6.1853923063887473E-3</v>
      </c>
      <c r="F4" s="247">
        <v>3.0333841721742077E-3</v>
      </c>
      <c r="G4" s="247">
        <v>2.8808676495509233E-4</v>
      </c>
      <c r="H4" s="247">
        <v>4.4060328757837655E-4</v>
      </c>
      <c r="I4" s="247">
        <v>0</v>
      </c>
      <c r="J4" s="247">
        <v>0.16944585663446873</v>
      </c>
      <c r="K4" s="248">
        <v>7.1174377224199293E-4</v>
      </c>
    </row>
    <row r="5" spans="1:11">
      <c r="A5" s="253" t="s">
        <v>42</v>
      </c>
      <c r="B5" s="247">
        <v>2.1195887848829822E-2</v>
      </c>
      <c r="C5" s="247">
        <v>0.46168401964090949</v>
      </c>
      <c r="D5" s="247">
        <v>0.23726341333076362</v>
      </c>
      <c r="E5" s="247">
        <v>3.8983964012106929E-2</v>
      </c>
      <c r="F5" s="247">
        <v>7.5953026513475748E-3</v>
      </c>
      <c r="G5" s="247">
        <v>2.5492884331512621E-3</v>
      </c>
      <c r="H5" s="247">
        <v>1.0906749482038904E-3</v>
      </c>
      <c r="I5" s="247">
        <v>2.7157368188209321E-4</v>
      </c>
      <c r="J5" s="247">
        <v>0.22680782657830301</v>
      </c>
      <c r="K5" s="248">
        <v>2.5580488745022972E-3</v>
      </c>
    </row>
    <row r="6" spans="1:11">
      <c r="A6" s="253" t="s">
        <v>43</v>
      </c>
      <c r="B6" s="247">
        <v>1.7575887900504238E-3</v>
      </c>
      <c r="C6" s="247">
        <v>7.2552650865190083E-2</v>
      </c>
      <c r="D6" s="247">
        <v>0.51978768502955641</v>
      </c>
      <c r="E6" s="247">
        <v>0.14440094966844985</v>
      </c>
      <c r="F6" s="247">
        <v>2.3818509757799436E-2</v>
      </c>
      <c r="G6" s="247">
        <v>7.2102831012555461E-3</v>
      </c>
      <c r="H6" s="247">
        <v>1.4065098806770556E-3</v>
      </c>
      <c r="I6" s="247">
        <v>1.3604307738218012E-4</v>
      </c>
      <c r="J6" s="247">
        <v>0.22234705027888832</v>
      </c>
      <c r="K6" s="248">
        <v>6.5827295507506507E-3</v>
      </c>
    </row>
    <row r="7" spans="1:11">
      <c r="A7" s="253" t="s">
        <v>44</v>
      </c>
      <c r="B7" s="247">
        <v>1.3126204238921003E-3</v>
      </c>
      <c r="C7" s="247">
        <v>9.6868978805394988E-3</v>
      </c>
      <c r="D7" s="247">
        <v>0.11987475915221579</v>
      </c>
      <c r="E7" s="247">
        <v>0.50097784200385354</v>
      </c>
      <c r="F7" s="247">
        <v>8.0337186897880539E-2</v>
      </c>
      <c r="G7" s="247">
        <v>2.4879576107899808E-2</v>
      </c>
      <c r="H7" s="247">
        <v>5.4166666666666669E-3</v>
      </c>
      <c r="I7" s="247">
        <v>8.1647398843930638E-4</v>
      </c>
      <c r="J7" s="247">
        <v>0.24311657032755299</v>
      </c>
      <c r="K7" s="248">
        <v>1.358140655105973E-2</v>
      </c>
    </row>
    <row r="8" spans="1:11">
      <c r="A8" s="253" t="s">
        <v>45</v>
      </c>
      <c r="B8" s="247">
        <v>2.9988218913998071E-4</v>
      </c>
      <c r="C8" s="247">
        <v>1.8421334475741673E-3</v>
      </c>
      <c r="D8" s="247">
        <v>2.4478954696369282E-2</v>
      </c>
      <c r="E8" s="247">
        <v>0.14433758166434615</v>
      </c>
      <c r="F8" s="247">
        <v>0.2821377316054407</v>
      </c>
      <c r="G8" s="247">
        <v>0.11417371746813752</v>
      </c>
      <c r="H8" s="247">
        <v>2.048623754953411E-2</v>
      </c>
      <c r="I8" s="247">
        <v>1.2380850380207776E-3</v>
      </c>
      <c r="J8" s="247">
        <v>0.34574702795330403</v>
      </c>
      <c r="K8" s="248">
        <v>6.5258648388133236E-2</v>
      </c>
    </row>
    <row r="9" spans="1:11">
      <c r="A9" s="253" t="s">
        <v>46</v>
      </c>
      <c r="B9" s="247">
        <v>2.1241344152257954E-4</v>
      </c>
      <c r="C9" s="247">
        <v>6.5848166871999663E-4</v>
      </c>
      <c r="D9" s="247">
        <v>4.3119928629083652E-3</v>
      </c>
      <c r="E9" s="247">
        <v>2.3000835492869989E-2</v>
      </c>
      <c r="F9" s="247">
        <v>7.5410311964541121E-2</v>
      </c>
      <c r="G9" s="247">
        <v>0.2287338742795644</v>
      </c>
      <c r="H9" s="247">
        <v>6.3840859849611284E-2</v>
      </c>
      <c r="I9" s="247">
        <v>5.880312106150077E-3</v>
      </c>
      <c r="J9" s="247">
        <v>0.43941968647776031</v>
      </c>
      <c r="K9" s="248">
        <v>0.15853123185635187</v>
      </c>
    </row>
    <row r="10" spans="1:11">
      <c r="A10" s="253" t="s">
        <v>208</v>
      </c>
      <c r="B10" s="247">
        <v>0</v>
      </c>
      <c r="C10" s="247">
        <v>0</v>
      </c>
      <c r="D10" s="247">
        <v>9.8131239866882844E-4</v>
      </c>
      <c r="E10" s="247">
        <v>5.9134738458912874E-3</v>
      </c>
      <c r="F10" s="247">
        <v>1.5863128253263931E-2</v>
      </c>
      <c r="G10" s="247">
        <v>7.8854851096509943E-2</v>
      </c>
      <c r="H10" s="247">
        <v>0.14397132861165629</v>
      </c>
      <c r="I10" s="247">
        <v>1.007765167676423E-2</v>
      </c>
      <c r="J10" s="247">
        <v>0.50418124413345844</v>
      </c>
      <c r="K10" s="248">
        <v>0.240157009983787</v>
      </c>
    </row>
    <row r="11" spans="1:11" ht="14.65" thickBot="1">
      <c r="A11" s="254" t="s">
        <v>205</v>
      </c>
      <c r="B11" s="250">
        <v>0</v>
      </c>
      <c r="C11" s="250">
        <v>0</v>
      </c>
      <c r="D11" s="250">
        <v>2.4561978057966268E-4</v>
      </c>
      <c r="E11" s="250">
        <v>9.1698051416407404E-3</v>
      </c>
      <c r="F11" s="250">
        <v>1.7439004421156052E-2</v>
      </c>
      <c r="G11" s="250">
        <v>4.5930898968396923E-2</v>
      </c>
      <c r="H11" s="250">
        <v>2.8737514327820533E-2</v>
      </c>
      <c r="I11" s="250">
        <v>2.9801866710332404E-2</v>
      </c>
      <c r="J11" s="250">
        <v>0.49525135090879319</v>
      </c>
      <c r="K11" s="251">
        <v>0.37342393974128052</v>
      </c>
    </row>
  </sheetData>
  <hyperlinks>
    <hyperlink ref="G1" location="'Table of Contents'!A1" display="Back to Table of Contents" xr:uid="{0D4A909A-6388-44E5-8024-BC812931B3CE}"/>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E92BE-21B5-4966-A931-0C26D1A843A0}">
  <sheetPr codeName="Sheet43"/>
  <dimension ref="A1:W26"/>
  <sheetViews>
    <sheetView workbookViewId="0">
      <selection activeCell="A25" sqref="A25"/>
    </sheetView>
  </sheetViews>
  <sheetFormatPr defaultColWidth="9.1328125" defaultRowHeight="14.25"/>
  <cols>
    <col min="1" max="16384" width="9.1328125" style="2"/>
  </cols>
  <sheetData>
    <row r="1" spans="1:23">
      <c r="A1" s="24" t="s">
        <v>392</v>
      </c>
      <c r="G1" s="305" t="s">
        <v>406</v>
      </c>
    </row>
    <row r="2" spans="1:23" ht="14.65" thickBot="1">
      <c r="A2" s="2" t="s">
        <v>332</v>
      </c>
    </row>
    <row r="3" spans="1:23">
      <c r="A3" s="262"/>
      <c r="B3" s="265" t="s">
        <v>41</v>
      </c>
      <c r="C3" s="265" t="s">
        <v>187</v>
      </c>
      <c r="D3" s="265" t="s">
        <v>188</v>
      </c>
      <c r="E3" s="265" t="s">
        <v>189</v>
      </c>
      <c r="F3" s="265" t="s">
        <v>190</v>
      </c>
      <c r="G3" s="265" t="s">
        <v>191</v>
      </c>
      <c r="H3" s="265" t="s">
        <v>192</v>
      </c>
      <c r="I3" s="265" t="s">
        <v>193</v>
      </c>
      <c r="J3" s="265" t="s">
        <v>194</v>
      </c>
      <c r="K3" s="265" t="s">
        <v>195</v>
      </c>
      <c r="L3" s="265" t="s">
        <v>196</v>
      </c>
      <c r="M3" s="265" t="s">
        <v>197</v>
      </c>
      <c r="N3" s="265" t="s">
        <v>198</v>
      </c>
      <c r="O3" s="265" t="s">
        <v>199</v>
      </c>
      <c r="P3" s="265" t="s">
        <v>200</v>
      </c>
      <c r="Q3" s="265" t="s">
        <v>201</v>
      </c>
      <c r="R3" s="265" t="s">
        <v>202</v>
      </c>
      <c r="S3" s="265" t="s">
        <v>203</v>
      </c>
      <c r="T3" s="265" t="s">
        <v>204</v>
      </c>
      <c r="U3" s="265" t="s">
        <v>205</v>
      </c>
      <c r="V3" s="265" t="s">
        <v>206</v>
      </c>
      <c r="W3" s="266" t="s">
        <v>207</v>
      </c>
    </row>
    <row r="4" spans="1:23">
      <c r="A4" s="263" t="s">
        <v>41</v>
      </c>
      <c r="B4" s="247">
        <v>0.98076923076923073</v>
      </c>
      <c r="C4" s="247">
        <v>0</v>
      </c>
      <c r="D4" s="247">
        <v>0</v>
      </c>
      <c r="E4" s="247">
        <v>0</v>
      </c>
      <c r="F4" s="247">
        <v>0</v>
      </c>
      <c r="G4" s="247">
        <v>0</v>
      </c>
      <c r="H4" s="247">
        <v>0</v>
      </c>
      <c r="I4" s="247">
        <v>0</v>
      </c>
      <c r="J4" s="247">
        <v>0</v>
      </c>
      <c r="K4" s="247">
        <v>0</v>
      </c>
      <c r="L4" s="247">
        <v>0</v>
      </c>
      <c r="M4" s="247">
        <v>0</v>
      </c>
      <c r="N4" s="247">
        <v>0</v>
      </c>
      <c r="O4" s="247">
        <v>0</v>
      </c>
      <c r="P4" s="247">
        <v>0</v>
      </c>
      <c r="Q4" s="247">
        <v>0</v>
      </c>
      <c r="R4" s="247">
        <v>0</v>
      </c>
      <c r="S4" s="247">
        <v>0</v>
      </c>
      <c r="T4" s="247">
        <v>0</v>
      </c>
      <c r="U4" s="247">
        <v>0</v>
      </c>
      <c r="V4" s="247">
        <v>1.9230769230769232E-2</v>
      </c>
      <c r="W4" s="248">
        <v>0</v>
      </c>
    </row>
    <row r="5" spans="1:23">
      <c r="A5" s="263" t="s">
        <v>187</v>
      </c>
      <c r="B5" s="247">
        <v>0</v>
      </c>
      <c r="C5" s="247">
        <v>0.97560975609756095</v>
      </c>
      <c r="D5" s="247">
        <v>0</v>
      </c>
      <c r="E5" s="247">
        <v>0</v>
      </c>
      <c r="F5" s="247">
        <v>0</v>
      </c>
      <c r="G5" s="247">
        <v>0</v>
      </c>
      <c r="H5" s="247">
        <v>0</v>
      </c>
      <c r="I5" s="247">
        <v>0</v>
      </c>
      <c r="J5" s="247">
        <v>0</v>
      </c>
      <c r="K5" s="247">
        <v>0</v>
      </c>
      <c r="L5" s="247">
        <v>0</v>
      </c>
      <c r="M5" s="247">
        <v>0</v>
      </c>
      <c r="N5" s="247">
        <v>0</v>
      </c>
      <c r="O5" s="247">
        <v>0</v>
      </c>
      <c r="P5" s="247">
        <v>0</v>
      </c>
      <c r="Q5" s="247">
        <v>0</v>
      </c>
      <c r="R5" s="247">
        <v>0</v>
      </c>
      <c r="S5" s="247">
        <v>0</v>
      </c>
      <c r="T5" s="247">
        <v>0</v>
      </c>
      <c r="U5" s="247">
        <v>0</v>
      </c>
      <c r="V5" s="247">
        <v>2.4390243902439025E-2</v>
      </c>
      <c r="W5" s="248">
        <v>0</v>
      </c>
    </row>
    <row r="6" spans="1:23">
      <c r="A6" s="263" t="s">
        <v>188</v>
      </c>
      <c r="B6" s="247">
        <v>0</v>
      </c>
      <c r="C6" s="247">
        <v>0</v>
      </c>
      <c r="D6" s="247">
        <v>0.91346153846153844</v>
      </c>
      <c r="E6" s="247">
        <v>3.8461538461538464E-2</v>
      </c>
      <c r="F6" s="247">
        <v>0</v>
      </c>
      <c r="G6" s="247">
        <v>0</v>
      </c>
      <c r="H6" s="247">
        <v>0</v>
      </c>
      <c r="I6" s="247">
        <v>0</v>
      </c>
      <c r="J6" s="247">
        <v>0</v>
      </c>
      <c r="K6" s="247">
        <v>0</v>
      </c>
      <c r="L6" s="247">
        <v>0</v>
      </c>
      <c r="M6" s="247">
        <v>0</v>
      </c>
      <c r="N6" s="247">
        <v>0</v>
      </c>
      <c r="O6" s="247">
        <v>0</v>
      </c>
      <c r="P6" s="247">
        <v>0</v>
      </c>
      <c r="Q6" s="247">
        <v>0</v>
      </c>
      <c r="R6" s="247">
        <v>0</v>
      </c>
      <c r="S6" s="247">
        <v>0</v>
      </c>
      <c r="T6" s="247">
        <v>0</v>
      </c>
      <c r="U6" s="247">
        <v>0</v>
      </c>
      <c r="V6" s="247">
        <v>4.807692307692308E-2</v>
      </c>
      <c r="W6" s="248">
        <v>0</v>
      </c>
    </row>
    <row r="7" spans="1:23">
      <c r="A7" s="263" t="s">
        <v>189</v>
      </c>
      <c r="B7" s="247">
        <v>0</v>
      </c>
      <c r="C7" s="247">
        <v>0</v>
      </c>
      <c r="D7" s="247">
        <v>6.8965517241379309E-3</v>
      </c>
      <c r="E7" s="247">
        <v>0.90344827586206899</v>
      </c>
      <c r="F7" s="247">
        <v>6.2068965517241378E-2</v>
      </c>
      <c r="G7" s="247">
        <v>0</v>
      </c>
      <c r="H7" s="247">
        <v>0</v>
      </c>
      <c r="I7" s="247">
        <v>0</v>
      </c>
      <c r="J7" s="247">
        <v>0</v>
      </c>
      <c r="K7" s="247">
        <v>0</v>
      </c>
      <c r="L7" s="247">
        <v>0</v>
      </c>
      <c r="M7" s="247">
        <v>0</v>
      </c>
      <c r="N7" s="247">
        <v>0</v>
      </c>
      <c r="O7" s="247">
        <v>0</v>
      </c>
      <c r="P7" s="247">
        <v>0</v>
      </c>
      <c r="Q7" s="247">
        <v>0</v>
      </c>
      <c r="R7" s="247">
        <v>0</v>
      </c>
      <c r="S7" s="247">
        <v>0</v>
      </c>
      <c r="T7" s="247">
        <v>0</v>
      </c>
      <c r="U7" s="247">
        <v>0</v>
      </c>
      <c r="V7" s="247">
        <v>2.7586206896551724E-2</v>
      </c>
      <c r="W7" s="248">
        <v>0</v>
      </c>
    </row>
    <row r="8" spans="1:23">
      <c r="A8" s="263" t="s">
        <v>190</v>
      </c>
      <c r="B8" s="247">
        <v>0</v>
      </c>
      <c r="C8" s="247">
        <v>0</v>
      </c>
      <c r="D8" s="247">
        <v>0</v>
      </c>
      <c r="E8" s="247">
        <v>0.11793611793611794</v>
      </c>
      <c r="F8" s="247">
        <v>0.82063882063882065</v>
      </c>
      <c r="G8" s="247">
        <v>3.6855036855036855E-2</v>
      </c>
      <c r="H8" s="247">
        <v>0</v>
      </c>
      <c r="I8" s="247">
        <v>0</v>
      </c>
      <c r="J8" s="247">
        <v>0</v>
      </c>
      <c r="K8" s="247">
        <v>0</v>
      </c>
      <c r="L8" s="247">
        <v>0</v>
      </c>
      <c r="M8" s="247">
        <v>0</v>
      </c>
      <c r="N8" s="247">
        <v>0</v>
      </c>
      <c r="O8" s="247">
        <v>0</v>
      </c>
      <c r="P8" s="247">
        <v>0</v>
      </c>
      <c r="Q8" s="247">
        <v>0</v>
      </c>
      <c r="R8" s="247">
        <v>0</v>
      </c>
      <c r="S8" s="247">
        <v>0</v>
      </c>
      <c r="T8" s="247">
        <v>0</v>
      </c>
      <c r="U8" s="247">
        <v>0</v>
      </c>
      <c r="V8" s="247">
        <v>2.4570024570024569E-2</v>
      </c>
      <c r="W8" s="248">
        <v>0</v>
      </c>
    </row>
    <row r="9" spans="1:23">
      <c r="A9" s="263" t="s">
        <v>191</v>
      </c>
      <c r="B9" s="247">
        <v>0</v>
      </c>
      <c r="C9" s="247">
        <v>0</v>
      </c>
      <c r="D9" s="247">
        <v>0</v>
      </c>
      <c r="E9" s="247">
        <v>2.4691358024691358E-3</v>
      </c>
      <c r="F9" s="247">
        <v>3.2098765432098768E-2</v>
      </c>
      <c r="G9" s="247">
        <v>0.8246913580246914</v>
      </c>
      <c r="H9" s="247">
        <v>8.6419753086419748E-2</v>
      </c>
      <c r="I9" s="247">
        <v>2.4691358024691358E-3</v>
      </c>
      <c r="J9" s="247">
        <v>0</v>
      </c>
      <c r="K9" s="247">
        <v>0</v>
      </c>
      <c r="L9" s="247">
        <v>0</v>
      </c>
      <c r="M9" s="247">
        <v>0</v>
      </c>
      <c r="N9" s="247">
        <v>0</v>
      </c>
      <c r="O9" s="247">
        <v>0</v>
      </c>
      <c r="P9" s="247">
        <v>0</v>
      </c>
      <c r="Q9" s="247">
        <v>0</v>
      </c>
      <c r="R9" s="247">
        <v>0</v>
      </c>
      <c r="S9" s="247">
        <v>0</v>
      </c>
      <c r="T9" s="247">
        <v>0</v>
      </c>
      <c r="U9" s="247">
        <v>0</v>
      </c>
      <c r="V9" s="247">
        <v>5.185185185185185E-2</v>
      </c>
      <c r="W9" s="248">
        <v>0</v>
      </c>
    </row>
    <row r="10" spans="1:23">
      <c r="A10" s="263" t="s">
        <v>192</v>
      </c>
      <c r="B10" s="247">
        <v>0</v>
      </c>
      <c r="C10" s="247">
        <v>0</v>
      </c>
      <c r="D10" s="247">
        <v>0</v>
      </c>
      <c r="E10" s="247">
        <v>0</v>
      </c>
      <c r="F10" s="247">
        <v>0</v>
      </c>
      <c r="G10" s="247">
        <v>4.2105263157894736E-2</v>
      </c>
      <c r="H10" s="247">
        <v>0.90526315789473688</v>
      </c>
      <c r="I10" s="247">
        <v>3.1578947368421054E-2</v>
      </c>
      <c r="J10" s="247">
        <v>2.1052631578947368E-3</v>
      </c>
      <c r="K10" s="247">
        <v>2.1052631578947368E-3</v>
      </c>
      <c r="L10" s="247">
        <v>0</v>
      </c>
      <c r="M10" s="247">
        <v>0</v>
      </c>
      <c r="N10" s="247">
        <v>0</v>
      </c>
      <c r="O10" s="247">
        <v>0</v>
      </c>
      <c r="P10" s="247">
        <v>0</v>
      </c>
      <c r="Q10" s="247">
        <v>0</v>
      </c>
      <c r="R10" s="247">
        <v>0</v>
      </c>
      <c r="S10" s="247">
        <v>0</v>
      </c>
      <c r="T10" s="247">
        <v>0</v>
      </c>
      <c r="U10" s="247">
        <v>0</v>
      </c>
      <c r="V10" s="247">
        <v>1.6842105263157894E-2</v>
      </c>
      <c r="W10" s="248">
        <v>0</v>
      </c>
    </row>
    <row r="11" spans="1:23">
      <c r="A11" s="263" t="s">
        <v>193</v>
      </c>
      <c r="B11" s="247">
        <v>0</v>
      </c>
      <c r="C11" s="247">
        <v>0</v>
      </c>
      <c r="D11" s="247">
        <v>0</v>
      </c>
      <c r="E11" s="247">
        <v>0</v>
      </c>
      <c r="F11" s="247">
        <v>0</v>
      </c>
      <c r="G11" s="247">
        <v>3.1847133757961785E-3</v>
      </c>
      <c r="H11" s="247">
        <v>5.4140127388535034E-2</v>
      </c>
      <c r="I11" s="247">
        <v>0.88375796178343946</v>
      </c>
      <c r="J11" s="247">
        <v>1.9108280254777069E-2</v>
      </c>
      <c r="K11" s="247">
        <v>4.7770700636942673E-3</v>
      </c>
      <c r="L11" s="247">
        <v>0</v>
      </c>
      <c r="M11" s="247">
        <v>0</v>
      </c>
      <c r="N11" s="247">
        <v>0</v>
      </c>
      <c r="O11" s="247">
        <v>0</v>
      </c>
      <c r="P11" s="247">
        <v>0</v>
      </c>
      <c r="Q11" s="247">
        <v>0</v>
      </c>
      <c r="R11" s="247">
        <v>0</v>
      </c>
      <c r="S11" s="247">
        <v>0</v>
      </c>
      <c r="T11" s="247">
        <v>0</v>
      </c>
      <c r="U11" s="247">
        <v>0</v>
      </c>
      <c r="V11" s="247">
        <v>3.5031847133757961E-2</v>
      </c>
      <c r="W11" s="248">
        <v>0</v>
      </c>
    </row>
    <row r="12" spans="1:23">
      <c r="A12" s="263" t="s">
        <v>194</v>
      </c>
      <c r="B12" s="247">
        <v>0</v>
      </c>
      <c r="C12" s="247">
        <v>0</v>
      </c>
      <c r="D12" s="247">
        <v>0</v>
      </c>
      <c r="E12" s="247">
        <v>0</v>
      </c>
      <c r="F12" s="247">
        <v>0</v>
      </c>
      <c r="G12" s="247">
        <v>1.5503875968992248E-3</v>
      </c>
      <c r="H12" s="247">
        <v>1.5503875968992248E-3</v>
      </c>
      <c r="I12" s="247">
        <v>5.8914728682170542E-2</v>
      </c>
      <c r="J12" s="247">
        <v>0.87596899224806202</v>
      </c>
      <c r="K12" s="247">
        <v>2.3255813953488372E-2</v>
      </c>
      <c r="L12" s="247">
        <v>3.1007751937984496E-3</v>
      </c>
      <c r="M12" s="247">
        <v>0</v>
      </c>
      <c r="N12" s="247">
        <v>0</v>
      </c>
      <c r="O12" s="247">
        <v>0</v>
      </c>
      <c r="P12" s="247">
        <v>0</v>
      </c>
      <c r="Q12" s="247">
        <v>0</v>
      </c>
      <c r="R12" s="247">
        <v>0</v>
      </c>
      <c r="S12" s="247">
        <v>0</v>
      </c>
      <c r="T12" s="247">
        <v>0</v>
      </c>
      <c r="U12" s="247">
        <v>0</v>
      </c>
      <c r="V12" s="247">
        <v>3.4108527131782945E-2</v>
      </c>
      <c r="W12" s="248">
        <v>1.5503875968992248E-3</v>
      </c>
    </row>
    <row r="13" spans="1:23">
      <c r="A13" s="263" t="s">
        <v>195</v>
      </c>
      <c r="B13" s="247">
        <v>0</v>
      </c>
      <c r="C13" s="247">
        <v>0</v>
      </c>
      <c r="D13" s="247">
        <v>0</v>
      </c>
      <c r="E13" s="247">
        <v>0</v>
      </c>
      <c r="F13" s="247">
        <v>0</v>
      </c>
      <c r="G13" s="247">
        <v>0</v>
      </c>
      <c r="H13" s="247">
        <v>0</v>
      </c>
      <c r="I13" s="247">
        <v>3.766478342749529E-3</v>
      </c>
      <c r="J13" s="247">
        <v>8.6629001883239173E-2</v>
      </c>
      <c r="K13" s="247">
        <v>0.80602636534839922</v>
      </c>
      <c r="L13" s="247">
        <v>4.519774011299435E-2</v>
      </c>
      <c r="M13" s="247">
        <v>1.8832391713747645E-3</v>
      </c>
      <c r="N13" s="247">
        <v>3.766478342749529E-3</v>
      </c>
      <c r="O13" s="247">
        <v>3.766478342749529E-3</v>
      </c>
      <c r="P13" s="247">
        <v>0</v>
      </c>
      <c r="Q13" s="247">
        <v>3.766478342749529E-3</v>
      </c>
      <c r="R13" s="247">
        <v>0</v>
      </c>
      <c r="S13" s="247">
        <v>0</v>
      </c>
      <c r="T13" s="247">
        <v>0</v>
      </c>
      <c r="U13" s="247">
        <v>0</v>
      </c>
      <c r="V13" s="247">
        <v>4.3314500941619587E-2</v>
      </c>
      <c r="W13" s="248">
        <v>1.8832391713747645E-3</v>
      </c>
    </row>
    <row r="14" spans="1:23">
      <c r="A14" s="263" t="s">
        <v>196</v>
      </c>
      <c r="B14" s="247">
        <v>0</v>
      </c>
      <c r="C14" s="247">
        <v>0</v>
      </c>
      <c r="D14" s="247">
        <v>0</v>
      </c>
      <c r="E14" s="247">
        <v>0</v>
      </c>
      <c r="F14" s="247">
        <v>0</v>
      </c>
      <c r="G14" s="247">
        <v>0</v>
      </c>
      <c r="H14" s="247">
        <v>3.9840637450199202E-3</v>
      </c>
      <c r="I14" s="247">
        <v>0</v>
      </c>
      <c r="J14" s="247">
        <v>3.9840637450199202E-3</v>
      </c>
      <c r="K14" s="247">
        <v>8.7649402390438252E-2</v>
      </c>
      <c r="L14" s="247">
        <v>0.7689243027888446</v>
      </c>
      <c r="M14" s="247">
        <v>2.7888446215139442E-2</v>
      </c>
      <c r="N14" s="247">
        <v>1.1952191235059761E-2</v>
      </c>
      <c r="O14" s="247">
        <v>0</v>
      </c>
      <c r="P14" s="247">
        <v>7.9681274900398405E-3</v>
      </c>
      <c r="Q14" s="247">
        <v>3.9840637450199202E-3</v>
      </c>
      <c r="R14" s="247">
        <v>3.9840637450199202E-3</v>
      </c>
      <c r="S14" s="247">
        <v>0</v>
      </c>
      <c r="T14" s="247">
        <v>0</v>
      </c>
      <c r="U14" s="247">
        <v>0</v>
      </c>
      <c r="V14" s="247">
        <v>7.9681274900398405E-2</v>
      </c>
      <c r="W14" s="248">
        <v>0</v>
      </c>
    </row>
    <row r="15" spans="1:23">
      <c r="A15" s="263" t="s">
        <v>197</v>
      </c>
      <c r="B15" s="247">
        <v>0</v>
      </c>
      <c r="C15" s="247">
        <v>0</v>
      </c>
      <c r="D15" s="247">
        <v>0</v>
      </c>
      <c r="E15" s="247">
        <v>0</v>
      </c>
      <c r="F15" s="247">
        <v>0</v>
      </c>
      <c r="G15" s="247">
        <v>0</v>
      </c>
      <c r="H15" s="247">
        <v>0</v>
      </c>
      <c r="I15" s="247">
        <v>0</v>
      </c>
      <c r="J15" s="247">
        <v>3.8167938931297708E-3</v>
      </c>
      <c r="K15" s="247">
        <v>1.1450381679389313E-2</v>
      </c>
      <c r="L15" s="247">
        <v>0.10687022900763359</v>
      </c>
      <c r="M15" s="247">
        <v>0.7137404580152672</v>
      </c>
      <c r="N15" s="247">
        <v>3.0534351145038167E-2</v>
      </c>
      <c r="O15" s="247">
        <v>2.6717557251908396E-2</v>
      </c>
      <c r="P15" s="247">
        <v>3.8167938931297708E-3</v>
      </c>
      <c r="Q15" s="247">
        <v>0</v>
      </c>
      <c r="R15" s="247">
        <v>0</v>
      </c>
      <c r="S15" s="247">
        <v>0</v>
      </c>
      <c r="T15" s="247">
        <v>0</v>
      </c>
      <c r="U15" s="247">
        <v>0</v>
      </c>
      <c r="V15" s="247">
        <v>0.10305343511450382</v>
      </c>
      <c r="W15" s="248">
        <v>0</v>
      </c>
    </row>
    <row r="16" spans="1:23">
      <c r="A16" s="263" t="s">
        <v>198</v>
      </c>
      <c r="B16" s="247">
        <v>0</v>
      </c>
      <c r="C16" s="247">
        <v>0</v>
      </c>
      <c r="D16" s="247">
        <v>0</v>
      </c>
      <c r="E16" s="247">
        <v>0</v>
      </c>
      <c r="F16" s="247">
        <v>0</v>
      </c>
      <c r="G16" s="247">
        <v>0</v>
      </c>
      <c r="H16" s="247">
        <v>0</v>
      </c>
      <c r="I16" s="247">
        <v>0</v>
      </c>
      <c r="J16" s="247">
        <v>0</v>
      </c>
      <c r="K16" s="247">
        <v>3.105590062111801E-3</v>
      </c>
      <c r="L16" s="247">
        <v>3.1055900621118012E-2</v>
      </c>
      <c r="M16" s="247">
        <v>8.3850931677018639E-2</v>
      </c>
      <c r="N16" s="247">
        <v>0.6645962732919255</v>
      </c>
      <c r="O16" s="247">
        <v>5.9006211180124224E-2</v>
      </c>
      <c r="P16" s="247">
        <v>1.5527950310559006E-2</v>
      </c>
      <c r="Q16" s="247">
        <v>1.5527950310559006E-2</v>
      </c>
      <c r="R16" s="247">
        <v>3.1055900621118012E-2</v>
      </c>
      <c r="S16" s="247">
        <v>0</v>
      </c>
      <c r="T16" s="247">
        <v>0</v>
      </c>
      <c r="U16" s="247">
        <v>0</v>
      </c>
      <c r="V16" s="247">
        <v>9.627329192546584E-2</v>
      </c>
      <c r="W16" s="248">
        <v>0</v>
      </c>
    </row>
    <row r="17" spans="1:23">
      <c r="A17" s="263" t="s">
        <v>199</v>
      </c>
      <c r="B17" s="247">
        <v>0</v>
      </c>
      <c r="C17" s="247">
        <v>0</v>
      </c>
      <c r="D17" s="247">
        <v>0</v>
      </c>
      <c r="E17" s="247">
        <v>0</v>
      </c>
      <c r="F17" s="247">
        <v>0</v>
      </c>
      <c r="G17" s="247">
        <v>0</v>
      </c>
      <c r="H17" s="247">
        <v>0</v>
      </c>
      <c r="I17" s="247">
        <v>0</v>
      </c>
      <c r="J17" s="247">
        <v>0</v>
      </c>
      <c r="K17" s="247">
        <v>0</v>
      </c>
      <c r="L17" s="247">
        <v>3.3557046979865771E-3</v>
      </c>
      <c r="M17" s="247">
        <v>2.0134228187919462E-2</v>
      </c>
      <c r="N17" s="247">
        <v>7.3825503355704702E-2</v>
      </c>
      <c r="O17" s="247">
        <v>0.66778523489932884</v>
      </c>
      <c r="P17" s="247">
        <v>6.3758389261744972E-2</v>
      </c>
      <c r="Q17" s="247">
        <v>1.6778523489932886E-2</v>
      </c>
      <c r="R17" s="247">
        <v>3.0201342281879196E-2</v>
      </c>
      <c r="S17" s="247">
        <v>6.7114093959731542E-3</v>
      </c>
      <c r="T17" s="247">
        <v>3.3557046979865771E-3</v>
      </c>
      <c r="U17" s="247">
        <v>0</v>
      </c>
      <c r="V17" s="247">
        <v>0.11073825503355705</v>
      </c>
      <c r="W17" s="248">
        <v>3.3557046979865771E-3</v>
      </c>
    </row>
    <row r="18" spans="1:23">
      <c r="A18" s="263" t="s">
        <v>200</v>
      </c>
      <c r="B18" s="247">
        <v>0</v>
      </c>
      <c r="C18" s="247">
        <v>0</v>
      </c>
      <c r="D18" s="247">
        <v>0</v>
      </c>
      <c r="E18" s="247">
        <v>0</v>
      </c>
      <c r="F18" s="247">
        <v>0</v>
      </c>
      <c r="G18" s="247">
        <v>0</v>
      </c>
      <c r="H18" s="247">
        <v>0</v>
      </c>
      <c r="I18" s="247">
        <v>0</v>
      </c>
      <c r="J18" s="247">
        <v>0</v>
      </c>
      <c r="K18" s="247">
        <v>0</v>
      </c>
      <c r="L18" s="247">
        <v>0</v>
      </c>
      <c r="M18" s="247">
        <v>0</v>
      </c>
      <c r="N18" s="247">
        <v>2.7303754266211604E-2</v>
      </c>
      <c r="O18" s="247">
        <v>0.10238907849829351</v>
      </c>
      <c r="P18" s="247">
        <v>0.6313993174061433</v>
      </c>
      <c r="Q18" s="247">
        <v>8.8737201365187715E-2</v>
      </c>
      <c r="R18" s="247">
        <v>3.4129692832764506E-2</v>
      </c>
      <c r="S18" s="247">
        <v>4.778156996587031E-2</v>
      </c>
      <c r="T18" s="247">
        <v>0</v>
      </c>
      <c r="U18" s="247">
        <v>0</v>
      </c>
      <c r="V18" s="247">
        <v>6.1433447098976107E-2</v>
      </c>
      <c r="W18" s="248">
        <v>6.8259385665529011E-3</v>
      </c>
    </row>
    <row r="19" spans="1:23">
      <c r="A19" s="263" t="s">
        <v>201</v>
      </c>
      <c r="B19" s="247">
        <v>0</v>
      </c>
      <c r="C19" s="247">
        <v>0</v>
      </c>
      <c r="D19" s="247">
        <v>0</v>
      </c>
      <c r="E19" s="247">
        <v>0</v>
      </c>
      <c r="F19" s="247">
        <v>0</v>
      </c>
      <c r="G19" s="247">
        <v>0</v>
      </c>
      <c r="H19" s="247">
        <v>0</v>
      </c>
      <c r="I19" s="247">
        <v>0</v>
      </c>
      <c r="J19" s="247">
        <v>0</v>
      </c>
      <c r="K19" s="247">
        <v>0</v>
      </c>
      <c r="L19" s="247">
        <v>0</v>
      </c>
      <c r="M19" s="247">
        <v>2.3923444976076554E-3</v>
      </c>
      <c r="N19" s="247">
        <v>2.3923444976076554E-3</v>
      </c>
      <c r="O19" s="247">
        <v>2.6315789473684209E-2</v>
      </c>
      <c r="P19" s="247">
        <v>7.8947368421052627E-2</v>
      </c>
      <c r="Q19" s="247">
        <v>0.60526315789473684</v>
      </c>
      <c r="R19" s="247">
        <v>7.6555023923444973E-2</v>
      </c>
      <c r="S19" s="247">
        <v>5.9808612440191387E-2</v>
      </c>
      <c r="T19" s="247">
        <v>4.7846889952153108E-3</v>
      </c>
      <c r="U19" s="247">
        <v>0</v>
      </c>
      <c r="V19" s="247">
        <v>0.12200956937799043</v>
      </c>
      <c r="W19" s="248">
        <v>2.1531100478468901E-2</v>
      </c>
    </row>
    <row r="20" spans="1:23">
      <c r="A20" s="263" t="s">
        <v>202</v>
      </c>
      <c r="B20" s="247">
        <v>0</v>
      </c>
      <c r="C20" s="247">
        <v>0</v>
      </c>
      <c r="D20" s="247">
        <v>0</v>
      </c>
      <c r="E20" s="247">
        <v>0</v>
      </c>
      <c r="F20" s="247">
        <v>0</v>
      </c>
      <c r="G20" s="247">
        <v>0</v>
      </c>
      <c r="H20" s="247">
        <v>0</v>
      </c>
      <c r="I20" s="247">
        <v>0</v>
      </c>
      <c r="J20" s="247">
        <v>0</v>
      </c>
      <c r="K20" s="247">
        <v>0</v>
      </c>
      <c r="L20" s="247">
        <v>0</v>
      </c>
      <c r="M20" s="247">
        <v>0</v>
      </c>
      <c r="N20" s="247">
        <v>1.7543859649122807E-3</v>
      </c>
      <c r="O20" s="247">
        <v>5.263157894736842E-3</v>
      </c>
      <c r="P20" s="247">
        <v>8.771929824561403E-3</v>
      </c>
      <c r="Q20" s="247">
        <v>5.2631578947368418E-2</v>
      </c>
      <c r="R20" s="247">
        <v>0.59473684210526312</v>
      </c>
      <c r="S20" s="247">
        <v>0.1649122807017544</v>
      </c>
      <c r="T20" s="247">
        <v>2.2807017543859651E-2</v>
      </c>
      <c r="U20" s="247">
        <v>5.263157894736842E-3</v>
      </c>
      <c r="V20" s="247">
        <v>0.13508771929824562</v>
      </c>
      <c r="W20" s="248">
        <v>8.771929824561403E-3</v>
      </c>
    </row>
    <row r="21" spans="1:23">
      <c r="A21" s="263" t="s">
        <v>203</v>
      </c>
      <c r="B21" s="247">
        <v>0</v>
      </c>
      <c r="C21" s="247">
        <v>0</v>
      </c>
      <c r="D21" s="247">
        <v>0</v>
      </c>
      <c r="E21" s="247">
        <v>0</v>
      </c>
      <c r="F21" s="247">
        <v>0</v>
      </c>
      <c r="G21" s="247">
        <v>0</v>
      </c>
      <c r="H21" s="247">
        <v>0</v>
      </c>
      <c r="I21" s="247">
        <v>0</v>
      </c>
      <c r="J21" s="247">
        <v>0</v>
      </c>
      <c r="K21" s="247">
        <v>0</v>
      </c>
      <c r="L21" s="247">
        <v>0</v>
      </c>
      <c r="M21" s="247">
        <v>0</v>
      </c>
      <c r="N21" s="247">
        <v>0</v>
      </c>
      <c r="O21" s="247">
        <v>0</v>
      </c>
      <c r="P21" s="247">
        <v>3.2786885245901639E-3</v>
      </c>
      <c r="Q21" s="247">
        <v>8.1967213114754103E-3</v>
      </c>
      <c r="R21" s="247">
        <v>2.7868852459016394E-2</v>
      </c>
      <c r="S21" s="247">
        <v>0.67704918032786887</v>
      </c>
      <c r="T21" s="247">
        <v>8.0327868852459017E-2</v>
      </c>
      <c r="U21" s="247">
        <v>1.9672131147540985E-2</v>
      </c>
      <c r="V21" s="247">
        <v>0.14590163934426228</v>
      </c>
      <c r="W21" s="248">
        <v>3.7704918032786888E-2</v>
      </c>
    </row>
    <row r="22" spans="1:23">
      <c r="A22" s="263" t="s">
        <v>204</v>
      </c>
      <c r="B22" s="247">
        <v>0</v>
      </c>
      <c r="C22" s="247">
        <v>0</v>
      </c>
      <c r="D22" s="247">
        <v>0</v>
      </c>
      <c r="E22" s="247">
        <v>0</v>
      </c>
      <c r="F22" s="247">
        <v>0</v>
      </c>
      <c r="G22" s="247">
        <v>0</v>
      </c>
      <c r="H22" s="247">
        <v>0</v>
      </c>
      <c r="I22" s="247">
        <v>0</v>
      </c>
      <c r="J22" s="247">
        <v>0</v>
      </c>
      <c r="K22" s="247">
        <v>0</v>
      </c>
      <c r="L22" s="247">
        <v>0</v>
      </c>
      <c r="M22" s="247">
        <v>0</v>
      </c>
      <c r="N22" s="247">
        <v>0</v>
      </c>
      <c r="O22" s="247">
        <v>0</v>
      </c>
      <c r="P22" s="247">
        <v>0</v>
      </c>
      <c r="Q22" s="247">
        <v>1.1049723756906077E-2</v>
      </c>
      <c r="R22" s="247">
        <v>1.6574585635359115E-2</v>
      </c>
      <c r="S22" s="247">
        <v>7.18232044198895E-2</v>
      </c>
      <c r="T22" s="247">
        <v>0.50828729281767959</v>
      </c>
      <c r="U22" s="247">
        <v>0.11049723756906077</v>
      </c>
      <c r="V22" s="247">
        <v>0.1270718232044199</v>
      </c>
      <c r="W22" s="248">
        <v>0.15469613259668508</v>
      </c>
    </row>
    <row r="23" spans="1:23" ht="14.65" thickBot="1">
      <c r="A23" s="264" t="s">
        <v>205</v>
      </c>
      <c r="B23" s="250">
        <v>0</v>
      </c>
      <c r="C23" s="250">
        <v>0</v>
      </c>
      <c r="D23" s="250">
        <v>0</v>
      </c>
      <c r="E23" s="250">
        <v>0</v>
      </c>
      <c r="F23" s="250">
        <v>0</v>
      </c>
      <c r="G23" s="250">
        <v>0</v>
      </c>
      <c r="H23" s="250">
        <v>0</v>
      </c>
      <c r="I23" s="250">
        <v>0</v>
      </c>
      <c r="J23" s="250">
        <v>0</v>
      </c>
      <c r="K23" s="250">
        <v>0</v>
      </c>
      <c r="L23" s="250">
        <v>0</v>
      </c>
      <c r="M23" s="250">
        <v>0</v>
      </c>
      <c r="N23" s="250">
        <v>0</v>
      </c>
      <c r="O23" s="250">
        <v>0</v>
      </c>
      <c r="P23" s="250">
        <v>0</v>
      </c>
      <c r="Q23" s="250">
        <v>0</v>
      </c>
      <c r="R23" s="250">
        <v>0</v>
      </c>
      <c r="S23" s="250">
        <v>2.9850746268656716E-2</v>
      </c>
      <c r="T23" s="250">
        <v>2.9850746268656716E-2</v>
      </c>
      <c r="U23" s="250">
        <v>0.47761194029850745</v>
      </c>
      <c r="V23" s="250">
        <v>8.9552238805970144E-2</v>
      </c>
      <c r="W23" s="251">
        <v>0.37313432835820898</v>
      </c>
    </row>
    <row r="24" spans="1:23">
      <c r="A24" s="261"/>
    </row>
    <row r="25" spans="1:23">
      <c r="A25" s="261"/>
    </row>
    <row r="26" spans="1:23">
      <c r="A26" s="261"/>
    </row>
  </sheetData>
  <hyperlinks>
    <hyperlink ref="G1" location="'Table of Contents'!A1" display="Back to Table of Contents" xr:uid="{CABDEBEA-B55F-4F41-B107-FB945A9251AD}"/>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6B15-BD33-4418-B55C-6CEC5C33159E}">
  <sheetPr codeName="Sheet46"/>
  <dimension ref="A1:W23"/>
  <sheetViews>
    <sheetView workbookViewId="0">
      <selection activeCell="A25" sqref="A25"/>
    </sheetView>
  </sheetViews>
  <sheetFormatPr defaultColWidth="9.1328125" defaultRowHeight="14.25"/>
  <cols>
    <col min="1" max="16384" width="9.1328125" style="2"/>
  </cols>
  <sheetData>
    <row r="1" spans="1:23">
      <c r="A1" s="24" t="s">
        <v>393</v>
      </c>
      <c r="G1" s="305" t="s">
        <v>406</v>
      </c>
    </row>
    <row r="2" spans="1:23" ht="14.65" thickBot="1">
      <c r="A2" s="2" t="s">
        <v>332</v>
      </c>
    </row>
    <row r="3" spans="1:23">
      <c r="A3" s="262"/>
      <c r="B3" s="265" t="s">
        <v>41</v>
      </c>
      <c r="C3" s="265" t="s">
        <v>187</v>
      </c>
      <c r="D3" s="265" t="s">
        <v>188</v>
      </c>
      <c r="E3" s="265" t="s">
        <v>189</v>
      </c>
      <c r="F3" s="265" t="s">
        <v>190</v>
      </c>
      <c r="G3" s="265" t="s">
        <v>191</v>
      </c>
      <c r="H3" s="265" t="s">
        <v>192</v>
      </c>
      <c r="I3" s="265" t="s">
        <v>193</v>
      </c>
      <c r="J3" s="265" t="s">
        <v>194</v>
      </c>
      <c r="K3" s="265" t="s">
        <v>195</v>
      </c>
      <c r="L3" s="265" t="s">
        <v>196</v>
      </c>
      <c r="M3" s="265" t="s">
        <v>197</v>
      </c>
      <c r="N3" s="265" t="s">
        <v>198</v>
      </c>
      <c r="O3" s="265" t="s">
        <v>199</v>
      </c>
      <c r="P3" s="265" t="s">
        <v>200</v>
      </c>
      <c r="Q3" s="265" t="s">
        <v>201</v>
      </c>
      <c r="R3" s="265" t="s">
        <v>202</v>
      </c>
      <c r="S3" s="265" t="s">
        <v>203</v>
      </c>
      <c r="T3" s="265" t="s">
        <v>204</v>
      </c>
      <c r="U3" s="265" t="s">
        <v>205</v>
      </c>
      <c r="V3" s="265" t="s">
        <v>206</v>
      </c>
      <c r="W3" s="266" t="s">
        <v>207</v>
      </c>
    </row>
    <row r="4" spans="1:23">
      <c r="A4" s="263" t="s">
        <v>41</v>
      </c>
      <c r="B4" s="247">
        <v>0.87074896031715188</v>
      </c>
      <c r="C4" s="247">
        <v>5.3247308484589376E-2</v>
      </c>
      <c r="D4" s="247">
        <v>2.2736989389404952E-2</v>
      </c>
      <c r="E4" s="247">
        <v>5.6550973609545653E-3</v>
      </c>
      <c r="F4" s="247">
        <v>3.0315985852539936E-3</v>
      </c>
      <c r="G4" s="247">
        <v>1.4574993198336508E-3</v>
      </c>
      <c r="H4" s="247">
        <v>1.9433324264448676E-4</v>
      </c>
      <c r="I4" s="247">
        <v>5.8299972793346031E-4</v>
      </c>
      <c r="J4" s="247">
        <v>0</v>
      </c>
      <c r="K4" s="247">
        <v>2.3319989117338413E-4</v>
      </c>
      <c r="L4" s="247">
        <v>1.3603326985114073E-4</v>
      </c>
      <c r="M4" s="247">
        <v>1.3603326985114073E-4</v>
      </c>
      <c r="N4" s="247">
        <v>0</v>
      </c>
      <c r="O4" s="247">
        <v>1.9433324264448675E-5</v>
      </c>
      <c r="P4" s="247">
        <v>0</v>
      </c>
      <c r="Q4" s="247">
        <v>1.9433324264448675E-5</v>
      </c>
      <c r="R4" s="247">
        <v>0</v>
      </c>
      <c r="S4" s="247">
        <v>0</v>
      </c>
      <c r="T4" s="247">
        <v>0</v>
      </c>
      <c r="U4" s="247">
        <v>0</v>
      </c>
      <c r="V4" s="247">
        <v>4.1801080492829101E-2</v>
      </c>
      <c r="W4" s="248">
        <v>0</v>
      </c>
    </row>
    <row r="5" spans="1:23">
      <c r="A5" s="263" t="s">
        <v>187</v>
      </c>
      <c r="B5" s="247">
        <v>1.6421671566568669E-2</v>
      </c>
      <c r="C5" s="247">
        <v>0.76742965140697184</v>
      </c>
      <c r="D5" s="247">
        <v>7.994540109197816E-2</v>
      </c>
      <c r="E5" s="247">
        <v>5.8672826543469128E-2</v>
      </c>
      <c r="F5" s="247">
        <v>1.4258714825703485E-2</v>
      </c>
      <c r="G5" s="247">
        <v>9.0298194036119283E-3</v>
      </c>
      <c r="H5" s="247">
        <v>1.8269634607307854E-3</v>
      </c>
      <c r="I5" s="247">
        <v>1.2389752204955901E-3</v>
      </c>
      <c r="J5" s="247">
        <v>7.5598488030239393E-4</v>
      </c>
      <c r="K5" s="247">
        <v>1.0499790004199917E-4</v>
      </c>
      <c r="L5" s="247">
        <v>3.5699286014279714E-4</v>
      </c>
      <c r="M5" s="247">
        <v>0</v>
      </c>
      <c r="N5" s="247">
        <v>1.2599748005039899E-4</v>
      </c>
      <c r="O5" s="247">
        <v>3.7799244015119697E-4</v>
      </c>
      <c r="P5" s="247">
        <v>2.5199496010079798E-4</v>
      </c>
      <c r="Q5" s="247">
        <v>8.399832003359933E-5</v>
      </c>
      <c r="R5" s="247">
        <v>2.3099538009239815E-4</v>
      </c>
      <c r="S5" s="247">
        <v>1.6799664006719866E-4</v>
      </c>
      <c r="T5" s="247">
        <v>0</v>
      </c>
      <c r="U5" s="247">
        <v>0</v>
      </c>
      <c r="V5" s="247">
        <v>4.8719025619487613E-2</v>
      </c>
      <c r="W5" s="248">
        <v>0</v>
      </c>
    </row>
    <row r="6" spans="1:23">
      <c r="A6" s="263" t="s">
        <v>188</v>
      </c>
      <c r="B6" s="247">
        <v>1.0397886229406279E-2</v>
      </c>
      <c r="C6" s="247">
        <v>4.3005906123717748E-2</v>
      </c>
      <c r="D6" s="247">
        <v>0.73504818153559215</v>
      </c>
      <c r="E6" s="247">
        <v>0.101445446067765</v>
      </c>
      <c r="F6" s="247">
        <v>3.4706248057196146E-2</v>
      </c>
      <c r="G6" s="247">
        <v>1.6474976686353747E-2</v>
      </c>
      <c r="H6" s="247">
        <v>3.9944047248989742E-3</v>
      </c>
      <c r="I6" s="247">
        <v>9.014609884986012E-4</v>
      </c>
      <c r="J6" s="247">
        <v>1.554243083618278E-3</v>
      </c>
      <c r="K6" s="247">
        <v>6.994093876282251E-4</v>
      </c>
      <c r="L6" s="247">
        <v>2.7976375505129003E-4</v>
      </c>
      <c r="M6" s="247">
        <v>1.5542430836182778E-4</v>
      </c>
      <c r="N6" s="247">
        <v>0</v>
      </c>
      <c r="O6" s="247">
        <v>2.6422132421510727E-4</v>
      </c>
      <c r="P6" s="247">
        <v>6.2169723344731112E-5</v>
      </c>
      <c r="Q6" s="247">
        <v>2.3313646254274168E-4</v>
      </c>
      <c r="R6" s="247">
        <v>0</v>
      </c>
      <c r="S6" s="247">
        <v>1.8650917003419334E-4</v>
      </c>
      <c r="T6" s="247">
        <v>0</v>
      </c>
      <c r="U6" s="247">
        <v>3.1084861672365556E-5</v>
      </c>
      <c r="V6" s="247">
        <v>5.0559527510102578E-2</v>
      </c>
      <c r="W6" s="248">
        <v>0</v>
      </c>
    </row>
    <row r="7" spans="1:23">
      <c r="A7" s="263" t="s">
        <v>189</v>
      </c>
      <c r="B7" s="247">
        <v>1.5832214108459561E-3</v>
      </c>
      <c r="C7" s="247">
        <v>1.0548879737434291E-2</v>
      </c>
      <c r="D7" s="247">
        <v>4.1661848811249763E-2</v>
      </c>
      <c r="E7" s="247">
        <v>0.7534266070142045</v>
      </c>
      <c r="F7" s="247">
        <v>8.7441852191160643E-2</v>
      </c>
      <c r="G7" s="247">
        <v>3.529338515863345E-2</v>
      </c>
      <c r="H7" s="247">
        <v>8.2629926442465904E-3</v>
      </c>
      <c r="I7" s="247">
        <v>2.4459881347339211E-3</v>
      </c>
      <c r="J7" s="247">
        <v>2.419304627809551E-3</v>
      </c>
      <c r="K7" s="247">
        <v>1.2096523139047755E-3</v>
      </c>
      <c r="L7" s="247">
        <v>2.5794056693557711E-4</v>
      </c>
      <c r="M7" s="247">
        <v>3.1130758078431721E-4</v>
      </c>
      <c r="N7" s="247">
        <v>1.4231203692997358E-4</v>
      </c>
      <c r="O7" s="247">
        <v>1.0673402769748019E-4</v>
      </c>
      <c r="P7" s="247">
        <v>0</v>
      </c>
      <c r="Q7" s="247">
        <v>0</v>
      </c>
      <c r="R7" s="247">
        <v>1.7789004616246698E-5</v>
      </c>
      <c r="S7" s="247">
        <v>5.3367013848740093E-5</v>
      </c>
      <c r="T7" s="247">
        <v>0</v>
      </c>
      <c r="U7" s="247">
        <v>0</v>
      </c>
      <c r="V7" s="247">
        <v>5.4389881614174282E-2</v>
      </c>
      <c r="W7" s="248">
        <v>4.2693611078992074E-4</v>
      </c>
    </row>
    <row r="8" spans="1:23">
      <c r="A8" s="263" t="s">
        <v>190</v>
      </c>
      <c r="B8" s="247">
        <v>4.9335780775007076E-4</v>
      </c>
      <c r="C8" s="247">
        <v>9.431840442280764E-4</v>
      </c>
      <c r="D8" s="247">
        <v>1.1020742793711139E-2</v>
      </c>
      <c r="E8" s="247">
        <v>5.1773548766242718E-2</v>
      </c>
      <c r="F8" s="247">
        <v>0.7609753974069694</v>
      </c>
      <c r="G8" s="247">
        <v>7.5273341991279177E-2</v>
      </c>
      <c r="H8" s="247">
        <v>2.730880571134215E-2</v>
      </c>
      <c r="I8" s="247">
        <v>6.1887383825119172E-3</v>
      </c>
      <c r="J8" s="247">
        <v>4.3749229128425392E-3</v>
      </c>
      <c r="K8" s="247">
        <v>1.9153891359708628E-3</v>
      </c>
      <c r="L8" s="247">
        <v>1.7340075890039251E-3</v>
      </c>
      <c r="M8" s="247">
        <v>1.2188839956178217E-3</v>
      </c>
      <c r="N8" s="247">
        <v>4.4257097459932815E-4</v>
      </c>
      <c r="O8" s="247">
        <v>5.5139990277949086E-4</v>
      </c>
      <c r="P8" s="247">
        <v>1.3784997569487272E-4</v>
      </c>
      <c r="Q8" s="247">
        <v>9.4318404422807635E-5</v>
      </c>
      <c r="R8" s="247">
        <v>1.4510523757355022E-4</v>
      </c>
      <c r="S8" s="247">
        <v>7.9807880665452621E-5</v>
      </c>
      <c r="T8" s="247">
        <v>5.8042095029420088E-5</v>
      </c>
      <c r="U8" s="247">
        <v>0</v>
      </c>
      <c r="V8" s="247">
        <v>5.463212194644166E-2</v>
      </c>
      <c r="W8" s="248">
        <v>6.3846304532362097E-4</v>
      </c>
    </row>
    <row r="9" spans="1:23">
      <c r="A9" s="263" t="s">
        <v>191</v>
      </c>
      <c r="B9" s="247">
        <v>5.5684005374717041E-4</v>
      </c>
      <c r="C9" s="247">
        <v>2.7842002687358521E-4</v>
      </c>
      <c r="D9" s="247">
        <v>1.9731506252345385E-3</v>
      </c>
      <c r="E9" s="247">
        <v>1.0301540994322652E-2</v>
      </c>
      <c r="F9" s="247">
        <v>5.8552942173370939E-2</v>
      </c>
      <c r="G9" s="247">
        <v>0.7639663959132782</v>
      </c>
      <c r="H9" s="247">
        <v>7.2607100921207132E-2</v>
      </c>
      <c r="I9" s="247">
        <v>2.552385333317193E-2</v>
      </c>
      <c r="J9" s="247">
        <v>1.0011015748889346E-2</v>
      </c>
      <c r="K9" s="247">
        <v>3.6739338328753528E-3</v>
      </c>
      <c r="L9" s="247">
        <v>1.712888426200535E-3</v>
      </c>
      <c r="M9" s="247">
        <v>1.3376266508491812E-3</v>
      </c>
      <c r="N9" s="247">
        <v>1.6099940684429056E-3</v>
      </c>
      <c r="O9" s="247">
        <v>5.1447178878814652E-4</v>
      </c>
      <c r="P9" s="247">
        <v>3.0868307327288795E-4</v>
      </c>
      <c r="Q9" s="247">
        <v>8.4736529918047671E-5</v>
      </c>
      <c r="R9" s="247">
        <v>1.6947305983609534E-4</v>
      </c>
      <c r="S9" s="247">
        <v>2.2999915263470082E-4</v>
      </c>
      <c r="T9" s="247">
        <v>5.4473483518744932E-5</v>
      </c>
      <c r="U9" s="247">
        <v>0</v>
      </c>
      <c r="V9" s="247">
        <v>4.6084567056858212E-2</v>
      </c>
      <c r="W9" s="248">
        <v>4.4789308670968055E-4</v>
      </c>
    </row>
    <row r="10" spans="1:23">
      <c r="A10" s="263" t="s">
        <v>192</v>
      </c>
      <c r="B10" s="247">
        <v>4.2247037978195484E-4</v>
      </c>
      <c r="C10" s="247">
        <v>4.2247037978195484E-4</v>
      </c>
      <c r="D10" s="247">
        <v>9.2691262429772181E-4</v>
      </c>
      <c r="E10" s="247">
        <v>2.9762092426430251E-3</v>
      </c>
      <c r="F10" s="247">
        <v>1.4868435157102232E-2</v>
      </c>
      <c r="G10" s="247">
        <v>6.3660611257889799E-2</v>
      </c>
      <c r="H10" s="247">
        <v>0.75353582485765269</v>
      </c>
      <c r="I10" s="247">
        <v>6.8414979412450894E-2</v>
      </c>
      <c r="J10" s="247">
        <v>2.6401245972343956E-2</v>
      </c>
      <c r="K10" s="247">
        <v>8.6764066056711914E-3</v>
      </c>
      <c r="L10" s="247">
        <v>3.4995680713281333E-3</v>
      </c>
      <c r="M10" s="247">
        <v>1.5259377896601951E-3</v>
      </c>
      <c r="N10" s="247">
        <v>1.2358834990636291E-3</v>
      </c>
      <c r="O10" s="247">
        <v>1.0214955451444282E-3</v>
      </c>
      <c r="P10" s="247">
        <v>3.341929869916956E-4</v>
      </c>
      <c r="Q10" s="247">
        <v>2.0177689780630678E-4</v>
      </c>
      <c r="R10" s="247">
        <v>2.8374876254011895E-4</v>
      </c>
      <c r="S10" s="247">
        <v>1.0088844890315339E-4</v>
      </c>
      <c r="T10" s="247">
        <v>3.783316833868252E-5</v>
      </c>
      <c r="U10" s="247">
        <v>1.45027145298283E-4</v>
      </c>
      <c r="V10" s="247">
        <v>5.0753195326342607E-2</v>
      </c>
      <c r="W10" s="248">
        <v>5.5488646896734368E-4</v>
      </c>
    </row>
    <row r="11" spans="1:23">
      <c r="A11" s="263" t="s">
        <v>193</v>
      </c>
      <c r="B11" s="247">
        <v>1.4444803653847476E-4</v>
      </c>
      <c r="C11" s="247">
        <v>2.2698977170331749E-4</v>
      </c>
      <c r="D11" s="247">
        <v>7.2224018269237379E-4</v>
      </c>
      <c r="E11" s="247">
        <v>1.128070380586184E-3</v>
      </c>
      <c r="F11" s="247">
        <v>2.0360294673994537E-3</v>
      </c>
      <c r="G11" s="247">
        <v>1.5593509468224871E-2</v>
      </c>
      <c r="H11" s="247">
        <v>6.7436597629676506E-2</v>
      </c>
      <c r="I11" s="247">
        <v>0.75571773477964799</v>
      </c>
      <c r="J11" s="247">
        <v>6.8048782165482422E-2</v>
      </c>
      <c r="K11" s="247">
        <v>2.2520136744141255E-2</v>
      </c>
      <c r="L11" s="247">
        <v>6.0943314463375543E-3</v>
      </c>
      <c r="M11" s="247">
        <v>3.1365859362640237E-3</v>
      </c>
      <c r="N11" s="247">
        <v>2.1323281584251035E-3</v>
      </c>
      <c r="O11" s="247">
        <v>2.5244014004581067E-3</v>
      </c>
      <c r="P11" s="247">
        <v>5.64035190293092E-4</v>
      </c>
      <c r="Q11" s="247">
        <v>2.7513911721614243E-4</v>
      </c>
      <c r="R11" s="247">
        <v>4.9525041098905629E-4</v>
      </c>
      <c r="S11" s="247">
        <v>2.8889607307694951E-4</v>
      </c>
      <c r="T11" s="247">
        <v>5.502782344322848E-5</v>
      </c>
      <c r="U11" s="247">
        <v>2.0635433791210681E-4</v>
      </c>
      <c r="V11" s="247">
        <v>4.9463134797532005E-2</v>
      </c>
      <c r="W11" s="248">
        <v>1.189976681959816E-3</v>
      </c>
    </row>
    <row r="12" spans="1:23">
      <c r="A12" s="263" t="s">
        <v>194</v>
      </c>
      <c r="B12" s="247">
        <v>3.4123552075642611E-4</v>
      </c>
      <c r="C12" s="247">
        <v>3.6605264953871162E-4</v>
      </c>
      <c r="D12" s="247">
        <v>1.7992418367157012E-4</v>
      </c>
      <c r="E12" s="247">
        <v>5.8940680857928144E-4</v>
      </c>
      <c r="F12" s="247">
        <v>1.6379304996308453E-3</v>
      </c>
      <c r="G12" s="247">
        <v>5.7823910062725289E-3</v>
      </c>
      <c r="H12" s="247">
        <v>1.8997512082839577E-2</v>
      </c>
      <c r="I12" s="247">
        <v>6.6782893553130371E-2</v>
      </c>
      <c r="J12" s="247">
        <v>0.75568777570279011</v>
      </c>
      <c r="K12" s="247">
        <v>6.4164686466599244E-2</v>
      </c>
      <c r="L12" s="247">
        <v>1.3159282536806904E-2</v>
      </c>
      <c r="M12" s="247">
        <v>6.2104864777669548E-3</v>
      </c>
      <c r="N12" s="247">
        <v>4.3181804081176825E-3</v>
      </c>
      <c r="O12" s="247">
        <v>3.2200224595015478E-3</v>
      </c>
      <c r="P12" s="247">
        <v>1.8550803764758436E-3</v>
      </c>
      <c r="Q12" s="247">
        <v>8.8721235396670779E-4</v>
      </c>
      <c r="R12" s="247">
        <v>1.0237065622692783E-3</v>
      </c>
      <c r="S12" s="247">
        <v>1.2408564391142767E-4</v>
      </c>
      <c r="T12" s="247">
        <v>1.6131133708485596E-4</v>
      </c>
      <c r="U12" s="247">
        <v>6.8247104151285211E-5</v>
      </c>
      <c r="V12" s="247">
        <v>5.288530143505047E-2</v>
      </c>
      <c r="W12" s="248">
        <v>1.5572748310884173E-3</v>
      </c>
    </row>
    <row r="13" spans="1:23">
      <c r="A13" s="263" t="s">
        <v>195</v>
      </c>
      <c r="B13" s="247">
        <v>2.4775518784347878E-4</v>
      </c>
      <c r="C13" s="247">
        <v>6.0061863719631217E-5</v>
      </c>
      <c r="D13" s="247">
        <v>1.5015465929907806E-4</v>
      </c>
      <c r="E13" s="247">
        <v>3.6787891528274123E-4</v>
      </c>
      <c r="F13" s="247">
        <v>7.057268987056668E-4</v>
      </c>
      <c r="G13" s="247">
        <v>1.6742244511847202E-3</v>
      </c>
      <c r="H13" s="247">
        <v>4.5496861767620649E-3</v>
      </c>
      <c r="I13" s="247">
        <v>1.8318868434487521E-2</v>
      </c>
      <c r="J13" s="247">
        <v>9.0348058500255263E-2</v>
      </c>
      <c r="K13" s="247">
        <v>0.72931619568155204</v>
      </c>
      <c r="L13" s="247">
        <v>4.778672032193159E-2</v>
      </c>
      <c r="M13" s="247">
        <v>2.0158263010901227E-2</v>
      </c>
      <c r="N13" s="247">
        <v>9.6849755247905341E-3</v>
      </c>
      <c r="O13" s="247">
        <v>6.9371452596174062E-3</v>
      </c>
      <c r="P13" s="247">
        <v>2.5676446740142346E-3</v>
      </c>
      <c r="Q13" s="247">
        <v>2.5150905432595573E-3</v>
      </c>
      <c r="R13" s="247">
        <v>1.4114537974113336E-3</v>
      </c>
      <c r="S13" s="247">
        <v>6.5317276795098952E-4</v>
      </c>
      <c r="T13" s="247">
        <v>5.6307997237154273E-4</v>
      </c>
      <c r="U13" s="247">
        <v>3.6787891528274123E-4</v>
      </c>
      <c r="V13" s="247">
        <v>5.9408690951680228E-2</v>
      </c>
      <c r="W13" s="248">
        <v>2.2072734916964475E-3</v>
      </c>
    </row>
    <row r="14" spans="1:23">
      <c r="A14" s="263" t="s">
        <v>196</v>
      </c>
      <c r="B14" s="247">
        <v>1.5759406395692428E-4</v>
      </c>
      <c r="C14" s="247">
        <v>1.3132838663077023E-5</v>
      </c>
      <c r="D14" s="247">
        <v>1.5759406395692428E-4</v>
      </c>
      <c r="E14" s="247">
        <v>1.5759406395692428E-4</v>
      </c>
      <c r="F14" s="247">
        <v>1.602206316895397E-3</v>
      </c>
      <c r="G14" s="247">
        <v>1.2607525116553942E-3</v>
      </c>
      <c r="H14" s="247">
        <v>2.1275198634184778E-3</v>
      </c>
      <c r="I14" s="247">
        <v>6.7502790728215904E-3</v>
      </c>
      <c r="J14" s="247">
        <v>2.3836102173484797E-2</v>
      </c>
      <c r="K14" s="247">
        <v>0.10292205660253463</v>
      </c>
      <c r="L14" s="247">
        <v>0.6556569702541204</v>
      </c>
      <c r="M14" s="247">
        <v>5.2189900847068094E-2</v>
      </c>
      <c r="N14" s="247">
        <v>3.9950095213080308E-2</v>
      </c>
      <c r="O14" s="247">
        <v>1.6350384135530895E-2</v>
      </c>
      <c r="P14" s="247">
        <v>5.9360430757108146E-3</v>
      </c>
      <c r="Q14" s="247">
        <v>5.0167443692954233E-3</v>
      </c>
      <c r="R14" s="247">
        <v>1.3395495436338565E-3</v>
      </c>
      <c r="S14" s="247">
        <v>2.1669183794077091E-3</v>
      </c>
      <c r="T14" s="247">
        <v>3.9398515989231073E-4</v>
      </c>
      <c r="U14" s="247">
        <v>1.1950883183400093E-3</v>
      </c>
      <c r="V14" s="247">
        <v>7.6800840501674433E-2</v>
      </c>
      <c r="W14" s="248">
        <v>4.0186486309015694E-3</v>
      </c>
    </row>
    <row r="15" spans="1:23">
      <c r="A15" s="263" t="s">
        <v>197</v>
      </c>
      <c r="B15" s="247">
        <v>0</v>
      </c>
      <c r="C15" s="247">
        <v>0</v>
      </c>
      <c r="D15" s="247">
        <v>1.6533252504098868E-4</v>
      </c>
      <c r="E15" s="247">
        <v>2.4799878756148302E-4</v>
      </c>
      <c r="F15" s="247">
        <v>6.6133010016395473E-4</v>
      </c>
      <c r="G15" s="247">
        <v>1.129772254446756E-3</v>
      </c>
      <c r="H15" s="247">
        <v>1.5155481462090629E-3</v>
      </c>
      <c r="I15" s="247">
        <v>3.4995384467009271E-3</v>
      </c>
      <c r="J15" s="247">
        <v>7.0128546038219367E-3</v>
      </c>
      <c r="K15" s="247">
        <v>3.7282484396742949E-2</v>
      </c>
      <c r="L15" s="247">
        <v>8.1577823397307833E-2</v>
      </c>
      <c r="M15" s="247">
        <v>0.6435155205907882</v>
      </c>
      <c r="N15" s="247">
        <v>6.3639244430360564E-2</v>
      </c>
      <c r="O15" s="247">
        <v>3.7296262107163032E-2</v>
      </c>
      <c r="P15" s="247">
        <v>1.3612377895041402E-2</v>
      </c>
      <c r="Q15" s="247">
        <v>9.0795111668342948E-3</v>
      </c>
      <c r="R15" s="247">
        <v>2.9897631611578786E-3</v>
      </c>
      <c r="S15" s="247">
        <v>1.9426571692316172E-3</v>
      </c>
      <c r="T15" s="247">
        <v>8.679957564651906E-4</v>
      </c>
      <c r="U15" s="247">
        <v>1.2951047794877448E-3</v>
      </c>
      <c r="V15" s="247">
        <v>8.5862691337953462E-2</v>
      </c>
      <c r="W15" s="248">
        <v>6.8061889475207011E-3</v>
      </c>
    </row>
    <row r="16" spans="1:23">
      <c r="A16" s="263" t="s">
        <v>198</v>
      </c>
      <c r="B16" s="247">
        <v>0</v>
      </c>
      <c r="C16" s="247">
        <v>1.3141036170702061E-4</v>
      </c>
      <c r="D16" s="247">
        <v>2.0806640603611594E-4</v>
      </c>
      <c r="E16" s="247">
        <v>1.3141036170702061E-4</v>
      </c>
      <c r="F16" s="247">
        <v>6.1324835463276277E-4</v>
      </c>
      <c r="G16" s="247">
        <v>1.6316786578621724E-3</v>
      </c>
      <c r="H16" s="247">
        <v>1.6645312482889275E-3</v>
      </c>
      <c r="I16" s="247">
        <v>8.8701994152238909E-4</v>
      </c>
      <c r="J16" s="247">
        <v>4.3803453902340203E-3</v>
      </c>
      <c r="K16" s="247">
        <v>7.7422604772386305E-3</v>
      </c>
      <c r="L16" s="247">
        <v>2.869126230603283E-2</v>
      </c>
      <c r="M16" s="247">
        <v>6.8442896722406568E-2</v>
      </c>
      <c r="N16" s="247">
        <v>0.64320991710196351</v>
      </c>
      <c r="O16" s="247">
        <v>6.9592737387342993E-2</v>
      </c>
      <c r="P16" s="247">
        <v>3.165894630791638E-2</v>
      </c>
      <c r="Q16" s="247">
        <v>1.9262568853554103E-2</v>
      </c>
      <c r="R16" s="247">
        <v>6.7019284470580505E-3</v>
      </c>
      <c r="S16" s="247">
        <v>3.8547039434059377E-3</v>
      </c>
      <c r="T16" s="247">
        <v>9.308233954247292E-4</v>
      </c>
      <c r="U16" s="247">
        <v>1.1936441188387704E-3</v>
      </c>
      <c r="V16" s="247">
        <v>9.6389500312099613E-2</v>
      </c>
      <c r="W16" s="248">
        <v>1.2681099904727489E-2</v>
      </c>
    </row>
    <row r="17" spans="1:23">
      <c r="A17" s="263" t="s">
        <v>199</v>
      </c>
      <c r="B17" s="247">
        <v>9.0208743031374602E-5</v>
      </c>
      <c r="C17" s="247">
        <v>9.0208743031374602E-5</v>
      </c>
      <c r="D17" s="247">
        <v>1.5335486315333683E-4</v>
      </c>
      <c r="E17" s="247">
        <v>1.0825049163764952E-4</v>
      </c>
      <c r="F17" s="247">
        <v>4.8712721236942284E-4</v>
      </c>
      <c r="G17" s="247">
        <v>2.6160535479098634E-4</v>
      </c>
      <c r="H17" s="247">
        <v>7.3971169285727177E-4</v>
      </c>
      <c r="I17" s="247">
        <v>8.7502480740433368E-4</v>
      </c>
      <c r="J17" s="247">
        <v>1.8492792321431794E-3</v>
      </c>
      <c r="K17" s="247">
        <v>3.5361827268298842E-3</v>
      </c>
      <c r="L17" s="247">
        <v>6.6303426128060334E-3</v>
      </c>
      <c r="M17" s="247">
        <v>2.8929943890161833E-2</v>
      </c>
      <c r="N17" s="247">
        <v>6.7394951918739968E-2</v>
      </c>
      <c r="O17" s="247">
        <v>0.63656701607519806</v>
      </c>
      <c r="P17" s="247">
        <v>6.1594529741822578E-2</v>
      </c>
      <c r="Q17" s="247">
        <v>4.3976762227795119E-2</v>
      </c>
      <c r="R17" s="247">
        <v>1.328774784852148E-2</v>
      </c>
      <c r="S17" s="247">
        <v>7.0001984592346694E-3</v>
      </c>
      <c r="T17" s="247">
        <v>2.1018637126310282E-3</v>
      </c>
      <c r="U17" s="247">
        <v>2.4626986847565268E-3</v>
      </c>
      <c r="V17" s="247">
        <v>0.10364082486874628</v>
      </c>
      <c r="W17" s="248">
        <v>1.822216609233767E-2</v>
      </c>
    </row>
    <row r="18" spans="1:23">
      <c r="A18" s="263" t="s">
        <v>200</v>
      </c>
      <c r="B18" s="247">
        <v>0</v>
      </c>
      <c r="C18" s="247">
        <v>1.1972224439300822E-4</v>
      </c>
      <c r="D18" s="247">
        <v>0</v>
      </c>
      <c r="E18" s="247">
        <v>1.1972224439300822E-4</v>
      </c>
      <c r="F18" s="247">
        <v>1.6960651289009497E-4</v>
      </c>
      <c r="G18" s="247">
        <v>2.0951392768776437E-4</v>
      </c>
      <c r="H18" s="247">
        <v>8.8793997924814429E-4</v>
      </c>
      <c r="I18" s="247">
        <v>1.0874770532364913E-3</v>
      </c>
      <c r="J18" s="247">
        <v>1.3069678346236731E-3</v>
      </c>
      <c r="K18" s="247">
        <v>2.4243754489584163E-3</v>
      </c>
      <c r="L18" s="247">
        <v>2.1849309601724002E-3</v>
      </c>
      <c r="M18" s="247">
        <v>6.6745151249102087E-3</v>
      </c>
      <c r="N18" s="247">
        <v>2.1210790964961288E-2</v>
      </c>
      <c r="O18" s="247">
        <v>7.5734296432277123E-2</v>
      </c>
      <c r="P18" s="247">
        <v>0.62111900391092667</v>
      </c>
      <c r="Q18" s="247">
        <v>7.8956820177188927E-2</v>
      </c>
      <c r="R18" s="247">
        <v>3.5916673317902464E-2</v>
      </c>
      <c r="S18" s="247">
        <v>1.7349748583286775E-2</v>
      </c>
      <c r="T18" s="247">
        <v>4.1403942852582011E-3</v>
      </c>
      <c r="U18" s="247">
        <v>4.6990980924255729E-3</v>
      </c>
      <c r="V18" s="247">
        <v>9.7543698619203451E-2</v>
      </c>
      <c r="W18" s="248">
        <v>2.8144704286056348E-2</v>
      </c>
    </row>
    <row r="19" spans="1:23">
      <c r="A19" s="263" t="s">
        <v>201</v>
      </c>
      <c r="B19" s="247">
        <v>1.0489602181837254E-4</v>
      </c>
      <c r="C19" s="247">
        <v>2.6224005454593135E-5</v>
      </c>
      <c r="D19" s="247">
        <v>2.0979204363674508E-4</v>
      </c>
      <c r="E19" s="247">
        <v>0</v>
      </c>
      <c r="F19" s="247">
        <v>2.9720539515205554E-4</v>
      </c>
      <c r="G19" s="247">
        <v>2.9720539515205554E-4</v>
      </c>
      <c r="H19" s="247">
        <v>5.5070411454645582E-4</v>
      </c>
      <c r="I19" s="247">
        <v>3.4965340606124177E-4</v>
      </c>
      <c r="J19" s="247">
        <v>4.0210141697042805E-4</v>
      </c>
      <c r="K19" s="247">
        <v>9.6154686666841496E-4</v>
      </c>
      <c r="L19" s="247">
        <v>1.4073549593964982E-3</v>
      </c>
      <c r="M19" s="247">
        <v>2.3251951503072579E-3</v>
      </c>
      <c r="N19" s="247">
        <v>7.9196496472871275E-3</v>
      </c>
      <c r="O19" s="247">
        <v>2.3890068969134346E-2</v>
      </c>
      <c r="P19" s="247">
        <v>6.1897394207991327E-2</v>
      </c>
      <c r="Q19" s="247">
        <v>0.60602802472049577</v>
      </c>
      <c r="R19" s="247">
        <v>7.2998889850435761E-2</v>
      </c>
      <c r="S19" s="247">
        <v>3.2570214774604672E-2</v>
      </c>
      <c r="T19" s="247">
        <v>1.0699394225473998E-2</v>
      </c>
      <c r="U19" s="247">
        <v>7.9720976581963126E-3</v>
      </c>
      <c r="V19" s="247">
        <v>0.12537697007840978</v>
      </c>
      <c r="W19" s="248">
        <v>4.3715417092806755E-2</v>
      </c>
    </row>
    <row r="20" spans="1:23">
      <c r="A20" s="263" t="s">
        <v>202</v>
      </c>
      <c r="B20" s="247">
        <v>0</v>
      </c>
      <c r="C20" s="247">
        <v>1.0406585287169722E-4</v>
      </c>
      <c r="D20" s="247">
        <v>0</v>
      </c>
      <c r="E20" s="247">
        <v>0</v>
      </c>
      <c r="F20" s="247">
        <v>0</v>
      </c>
      <c r="G20" s="247">
        <v>1.2487902344603667E-4</v>
      </c>
      <c r="H20" s="247">
        <v>2.0813170574339442E-5</v>
      </c>
      <c r="I20" s="247">
        <v>1.6650536459471554E-4</v>
      </c>
      <c r="J20" s="247">
        <v>8.3252682297357768E-5</v>
      </c>
      <c r="K20" s="247">
        <v>2.8097780275358248E-4</v>
      </c>
      <c r="L20" s="247">
        <v>5.5154902021999519E-4</v>
      </c>
      <c r="M20" s="247">
        <v>1.0822848698656511E-3</v>
      </c>
      <c r="N20" s="247">
        <v>2.455954127772054E-3</v>
      </c>
      <c r="O20" s="247">
        <v>4.911908255544108E-3</v>
      </c>
      <c r="P20" s="247">
        <v>1.2893759170803284E-2</v>
      </c>
      <c r="Q20" s="247">
        <v>7.583278698760576E-2</v>
      </c>
      <c r="R20" s="247">
        <v>0.59480919525875975</v>
      </c>
      <c r="S20" s="247">
        <v>8.8924271278865263E-2</v>
      </c>
      <c r="T20" s="247">
        <v>2.574589200045789E-2</v>
      </c>
      <c r="U20" s="247">
        <v>1.2383836491731968E-2</v>
      </c>
      <c r="V20" s="247">
        <v>0.13965637455381766</v>
      </c>
      <c r="W20" s="248">
        <v>3.99716940880189E-2</v>
      </c>
    </row>
    <row r="21" spans="1:23">
      <c r="A21" s="263" t="s">
        <v>203</v>
      </c>
      <c r="B21" s="247">
        <v>0</v>
      </c>
      <c r="C21" s="247">
        <v>0</v>
      </c>
      <c r="D21" s="247">
        <v>1.8865848098479726E-4</v>
      </c>
      <c r="E21" s="247">
        <v>0</v>
      </c>
      <c r="F21" s="247">
        <v>1.8865848098479726E-4</v>
      </c>
      <c r="G21" s="247">
        <v>1.1005078057446507E-4</v>
      </c>
      <c r="H21" s="247">
        <v>0</v>
      </c>
      <c r="I21" s="247">
        <v>0</v>
      </c>
      <c r="J21" s="247">
        <v>4.4020312229786027E-4</v>
      </c>
      <c r="K21" s="247">
        <v>8.0179854418538843E-4</v>
      </c>
      <c r="L21" s="247">
        <v>3.615954218875281E-4</v>
      </c>
      <c r="M21" s="247">
        <v>3.93038502051661E-4</v>
      </c>
      <c r="N21" s="247">
        <v>1.3834955272218467E-3</v>
      </c>
      <c r="O21" s="247">
        <v>3.7102834593676797E-3</v>
      </c>
      <c r="P21" s="247">
        <v>8.1280362224283483E-3</v>
      </c>
      <c r="Q21" s="247">
        <v>2.1491345292184823E-2</v>
      </c>
      <c r="R21" s="247">
        <v>7.3168047541937203E-2</v>
      </c>
      <c r="S21" s="247">
        <v>0.56349143962142534</v>
      </c>
      <c r="T21" s="247">
        <v>5.8830002987092615E-2</v>
      </c>
      <c r="U21" s="247">
        <v>2.8707532189853318E-2</v>
      </c>
      <c r="V21" s="247">
        <v>0.15686952693885894</v>
      </c>
      <c r="W21" s="248">
        <v>8.1736286886663415E-2</v>
      </c>
    </row>
    <row r="22" spans="1:23">
      <c r="A22" s="263" t="s">
        <v>204</v>
      </c>
      <c r="B22" s="247">
        <v>0</v>
      </c>
      <c r="C22" s="247">
        <v>0</v>
      </c>
      <c r="D22" s="247">
        <v>0</v>
      </c>
      <c r="E22" s="247">
        <v>0</v>
      </c>
      <c r="F22" s="247">
        <v>0</v>
      </c>
      <c r="G22" s="247">
        <v>0</v>
      </c>
      <c r="H22" s="247">
        <v>0</v>
      </c>
      <c r="I22" s="247">
        <v>0</v>
      </c>
      <c r="J22" s="247">
        <v>0</v>
      </c>
      <c r="K22" s="247">
        <v>0</v>
      </c>
      <c r="L22" s="247">
        <v>5.5946664180148262E-4</v>
      </c>
      <c r="M22" s="247">
        <v>2.7973332090074131E-4</v>
      </c>
      <c r="N22" s="247">
        <v>3.2635554105086482E-4</v>
      </c>
      <c r="O22" s="247">
        <v>1.6317777052543242E-3</v>
      </c>
      <c r="P22" s="247">
        <v>1.538533264954077E-3</v>
      </c>
      <c r="Q22" s="247">
        <v>1.0443377313627674E-2</v>
      </c>
      <c r="R22" s="247">
        <v>3.058417641848105E-2</v>
      </c>
      <c r="S22" s="247">
        <v>8.7370040561331533E-2</v>
      </c>
      <c r="T22" s="247">
        <v>0.45484637978460535</v>
      </c>
      <c r="U22" s="247">
        <v>8.6157862837428323E-2</v>
      </c>
      <c r="V22" s="247">
        <v>0.14476199356613362</v>
      </c>
      <c r="W22" s="248">
        <v>0.18150030304443099</v>
      </c>
    </row>
    <row r="23" spans="1:23" ht="14.65" thickBot="1">
      <c r="A23" s="264" t="s">
        <v>205</v>
      </c>
      <c r="B23" s="250">
        <v>0</v>
      </c>
      <c r="C23" s="250">
        <v>0</v>
      </c>
      <c r="D23" s="250">
        <v>0</v>
      </c>
      <c r="E23" s="250">
        <v>0</v>
      </c>
      <c r="F23" s="250">
        <v>0</v>
      </c>
      <c r="G23" s="250">
        <v>1.8844221105527637E-4</v>
      </c>
      <c r="H23" s="250">
        <v>2.512562814070352E-4</v>
      </c>
      <c r="I23" s="250">
        <v>0</v>
      </c>
      <c r="J23" s="250">
        <v>0</v>
      </c>
      <c r="K23" s="250">
        <v>0</v>
      </c>
      <c r="L23" s="250">
        <v>2.2613065326633165E-3</v>
      </c>
      <c r="M23" s="250">
        <v>1.3190954773869346E-3</v>
      </c>
      <c r="N23" s="250">
        <v>1.6959798994974874E-3</v>
      </c>
      <c r="O23" s="250">
        <v>9.4221105527638187E-4</v>
      </c>
      <c r="P23" s="250">
        <v>3.7060301507537688E-3</v>
      </c>
      <c r="Q23" s="250">
        <v>1.7022613065326632E-2</v>
      </c>
      <c r="R23" s="250">
        <v>1.9472361809045227E-2</v>
      </c>
      <c r="S23" s="250">
        <v>3.285175879396985E-2</v>
      </c>
      <c r="T23" s="250">
        <v>4.5979899497487438E-2</v>
      </c>
      <c r="U23" s="250">
        <v>0.38128140703517588</v>
      </c>
      <c r="V23" s="250">
        <v>0.2117462311557789</v>
      </c>
      <c r="W23" s="251">
        <v>0.2812814070351759</v>
      </c>
    </row>
  </sheetData>
  <hyperlinks>
    <hyperlink ref="G1" location="'Table of Contents'!A1" display="Back to Table of Contents" xr:uid="{568A77CB-629F-45BD-B83D-8FFE9009CD7B}"/>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9"/>
  <dimension ref="A1:AM108"/>
  <sheetViews>
    <sheetView workbookViewId="0">
      <selection activeCell="G1" sqref="G1"/>
    </sheetView>
  </sheetViews>
  <sheetFormatPr defaultColWidth="9.1328125" defaultRowHeight="14.25"/>
  <cols>
    <col min="1" max="1" width="9.1328125" style="2"/>
    <col min="2" max="11" width="9.1328125" style="35"/>
    <col min="12" max="13" width="9.1328125" style="2"/>
    <col min="14" max="23" width="8.73046875" style="6"/>
    <col min="24" max="35" width="9.1328125" style="2"/>
    <col min="36" max="36" width="10.86328125" style="2" bestFit="1" customWidth="1"/>
    <col min="37" max="16384" width="9.1328125" style="2"/>
  </cols>
  <sheetData>
    <row r="1" spans="1:39">
      <c r="A1" s="24" t="s">
        <v>394</v>
      </c>
      <c r="G1" s="305" t="s">
        <v>406</v>
      </c>
    </row>
    <row r="2" spans="1:39" ht="14.65" thickBot="1">
      <c r="A2" s="2" t="s">
        <v>332</v>
      </c>
    </row>
    <row r="3" spans="1:39">
      <c r="A3" s="252"/>
      <c r="B3" s="269" t="s">
        <v>41</v>
      </c>
      <c r="C3" s="269" t="s">
        <v>42</v>
      </c>
      <c r="D3" s="269" t="s">
        <v>43</v>
      </c>
      <c r="E3" s="269" t="s">
        <v>44</v>
      </c>
      <c r="F3" s="269" t="s">
        <v>45</v>
      </c>
      <c r="G3" s="269" t="s">
        <v>46</v>
      </c>
      <c r="H3" s="269" t="s">
        <v>52</v>
      </c>
      <c r="I3" s="269" t="s">
        <v>38</v>
      </c>
      <c r="J3" s="269" t="s">
        <v>39</v>
      </c>
      <c r="K3" s="270" t="s">
        <v>40</v>
      </c>
      <c r="N3" s="32"/>
      <c r="O3" s="32"/>
      <c r="P3" s="32"/>
      <c r="Q3" s="32"/>
      <c r="R3" s="32"/>
      <c r="S3" s="32"/>
      <c r="T3" s="32"/>
      <c r="U3" s="32"/>
      <c r="V3" s="32"/>
      <c r="W3" s="32"/>
    </row>
    <row r="4" spans="1:39">
      <c r="A4" s="267">
        <v>1920</v>
      </c>
      <c r="B4" s="247">
        <v>0</v>
      </c>
      <c r="C4" s="247">
        <v>0</v>
      </c>
      <c r="D4" s="247">
        <v>3.2258064516128599E-3</v>
      </c>
      <c r="E4" s="247">
        <v>9.4242623086342493E-3</v>
      </c>
      <c r="F4" s="247">
        <v>2.1529126618547199E-2</v>
      </c>
      <c r="G4" s="247">
        <v>4.3823325060347501E-2</v>
      </c>
      <c r="H4" s="247">
        <v>0</v>
      </c>
      <c r="I4" s="247">
        <v>4.2731645148910199E-3</v>
      </c>
      <c r="J4" s="247">
        <v>3.00852984080868E-2</v>
      </c>
      <c r="K4" s="248">
        <v>1.23375314197934E-2</v>
      </c>
      <c r="M4" s="32"/>
      <c r="N4" s="35"/>
      <c r="O4" s="35"/>
      <c r="P4" s="35"/>
      <c r="Q4" s="35"/>
      <c r="R4" s="35"/>
      <c r="S4" s="35"/>
      <c r="T4" s="35"/>
      <c r="U4" s="35"/>
      <c r="V4" s="35"/>
      <c r="W4" s="35"/>
      <c r="Y4" s="23"/>
      <c r="Z4" s="23"/>
      <c r="AA4" s="23"/>
      <c r="AB4" s="23"/>
      <c r="AC4" s="23"/>
      <c r="AD4" s="23"/>
      <c r="AE4" s="23"/>
      <c r="AF4" s="23"/>
      <c r="AG4" s="23"/>
      <c r="AH4" s="23"/>
      <c r="AI4" s="23"/>
      <c r="AJ4" s="23"/>
      <c r="AK4" s="23"/>
      <c r="AL4" s="23"/>
      <c r="AM4" s="23"/>
    </row>
    <row r="5" spans="1:39">
      <c r="A5" s="267">
        <v>1921</v>
      </c>
      <c r="B5" s="247">
        <v>0</v>
      </c>
      <c r="C5" s="247">
        <v>1.8939393939394499E-3</v>
      </c>
      <c r="D5" s="247">
        <v>3.5335689045936599E-3</v>
      </c>
      <c r="E5" s="247">
        <v>6.4836344086747202E-3</v>
      </c>
      <c r="F5" s="247">
        <v>4.4435642859368399E-3</v>
      </c>
      <c r="G5" s="247">
        <v>2.6829864762703201E-2</v>
      </c>
      <c r="H5" s="247">
        <v>0.133322764743183</v>
      </c>
      <c r="I5" s="247">
        <v>3.8685092103080102E-3</v>
      </c>
      <c r="J5" s="247">
        <v>2.1503612145831599E-2</v>
      </c>
      <c r="K5" s="248">
        <v>1.0679774781603001E-2</v>
      </c>
      <c r="M5" s="32"/>
      <c r="N5" s="35"/>
      <c r="O5" s="35"/>
      <c r="P5" s="35"/>
      <c r="Q5" s="35"/>
      <c r="R5" s="35"/>
      <c r="S5" s="35"/>
      <c r="T5" s="35"/>
      <c r="U5" s="35"/>
      <c r="V5" s="35"/>
      <c r="W5" s="35"/>
      <c r="Y5" s="23"/>
      <c r="Z5" s="23"/>
      <c r="AA5" s="23"/>
      <c r="AB5" s="23"/>
      <c r="AC5" s="23"/>
      <c r="AD5" s="23"/>
      <c r="AE5" s="23"/>
      <c r="AF5" s="23"/>
      <c r="AG5" s="23"/>
      <c r="AH5" s="23"/>
      <c r="AI5" s="23"/>
      <c r="AJ5" s="23"/>
      <c r="AK5" s="23"/>
      <c r="AL5" s="23"/>
      <c r="AM5" s="23"/>
    </row>
    <row r="6" spans="1:39">
      <c r="A6" s="267">
        <v>1922</v>
      </c>
      <c r="B6" s="247">
        <v>0</v>
      </c>
      <c r="C6" s="247">
        <v>1.8450184501844801E-3</v>
      </c>
      <c r="D6" s="247">
        <v>1.6501650165016101E-3</v>
      </c>
      <c r="E6" s="247">
        <v>1.09983617003663E-2</v>
      </c>
      <c r="F6" s="247">
        <v>1.07816792866072E-2</v>
      </c>
      <c r="G6" s="247">
        <v>1.70511913187073E-2</v>
      </c>
      <c r="H6" s="247">
        <v>7.6292882744495805E-2</v>
      </c>
      <c r="I6" s="247">
        <v>5.0645404936827702E-3</v>
      </c>
      <c r="J6" s="247">
        <v>1.7617383407646001E-2</v>
      </c>
      <c r="K6" s="248">
        <v>1.00741220141393E-2</v>
      </c>
      <c r="M6" s="32"/>
      <c r="N6" s="35"/>
      <c r="O6" s="35"/>
      <c r="P6" s="35"/>
      <c r="Q6" s="35"/>
      <c r="R6" s="35"/>
      <c r="S6" s="35"/>
      <c r="T6" s="35"/>
      <c r="U6" s="35"/>
      <c r="V6" s="35"/>
      <c r="W6" s="35"/>
      <c r="Y6" s="23"/>
      <c r="Z6" s="23"/>
      <c r="AA6" s="23"/>
      <c r="AB6" s="23"/>
      <c r="AC6" s="23"/>
      <c r="AD6" s="23"/>
      <c r="AE6" s="23"/>
      <c r="AF6" s="23"/>
      <c r="AG6" s="23"/>
      <c r="AH6" s="23"/>
      <c r="AI6" s="23"/>
      <c r="AJ6" s="23"/>
      <c r="AK6" s="23"/>
      <c r="AL6" s="23"/>
      <c r="AM6" s="23"/>
    </row>
    <row r="7" spans="1:39">
      <c r="A7" s="267">
        <v>1923</v>
      </c>
      <c r="B7" s="247">
        <v>0</v>
      </c>
      <c r="C7" s="247">
        <v>0</v>
      </c>
      <c r="D7" s="247">
        <v>0</v>
      </c>
      <c r="E7" s="247">
        <v>6.2223953184519197E-3</v>
      </c>
      <c r="F7" s="247">
        <v>9.2932534701014608E-3</v>
      </c>
      <c r="G7" s="247">
        <v>2.2702698628923799E-2</v>
      </c>
      <c r="H7" s="247">
        <v>5.9317044450985797E-2</v>
      </c>
      <c r="I7" s="247">
        <v>2.44419977983557E-3</v>
      </c>
      <c r="J7" s="247">
        <v>1.7049006146056801E-2</v>
      </c>
      <c r="K7" s="248">
        <v>8.0385898245830499E-3</v>
      </c>
      <c r="M7" s="32"/>
      <c r="N7" s="35"/>
      <c r="O7" s="35"/>
      <c r="P7" s="35"/>
      <c r="Q7" s="35"/>
      <c r="R7" s="35"/>
      <c r="S7" s="35"/>
      <c r="T7" s="35"/>
      <c r="U7" s="35"/>
      <c r="V7" s="35"/>
      <c r="W7" s="35"/>
      <c r="Y7" s="23"/>
      <c r="Z7" s="23"/>
      <c r="AA7" s="23"/>
      <c r="AB7" s="23"/>
      <c r="AC7" s="23"/>
      <c r="AD7" s="23"/>
      <c r="AE7" s="23"/>
      <c r="AF7" s="23"/>
      <c r="AG7" s="23"/>
      <c r="AH7" s="23"/>
      <c r="AI7" s="23"/>
      <c r="AJ7" s="23"/>
      <c r="AK7" s="23"/>
      <c r="AL7" s="23"/>
      <c r="AM7" s="23"/>
    </row>
    <row r="8" spans="1:39">
      <c r="A8" s="267">
        <v>1924</v>
      </c>
      <c r="B8" s="247">
        <v>0</v>
      </c>
      <c r="C8" s="247">
        <v>3.6719788861213601E-3</v>
      </c>
      <c r="D8" s="247">
        <v>0</v>
      </c>
      <c r="E8" s="247">
        <v>1.25944584382875E-3</v>
      </c>
      <c r="F8" s="247">
        <v>2.06478671154013E-2</v>
      </c>
      <c r="G8" s="247">
        <v>2.7045762205016501E-2</v>
      </c>
      <c r="H8" s="247">
        <v>0.128350275143813</v>
      </c>
      <c r="I8" s="247">
        <v>1.39827225249844E-3</v>
      </c>
      <c r="J8" s="247">
        <v>2.8518466529899301E-2</v>
      </c>
      <c r="K8" s="248">
        <v>1.15189360632973E-2</v>
      </c>
      <c r="M8" s="32"/>
      <c r="N8" s="35"/>
      <c r="O8" s="35"/>
      <c r="P8" s="35"/>
      <c r="Q8" s="35"/>
      <c r="R8" s="35"/>
      <c r="S8" s="35"/>
      <c r="T8" s="35"/>
      <c r="U8" s="35"/>
      <c r="V8" s="35"/>
      <c r="W8" s="35"/>
      <c r="Y8" s="23"/>
      <c r="Z8" s="23"/>
      <c r="AA8" s="23"/>
      <c r="AB8" s="23"/>
      <c r="AC8" s="23"/>
      <c r="AD8" s="23"/>
      <c r="AE8" s="23"/>
      <c r="AF8" s="23"/>
      <c r="AG8" s="23"/>
      <c r="AH8" s="23"/>
      <c r="AI8" s="23"/>
      <c r="AJ8" s="23"/>
      <c r="AK8" s="23"/>
      <c r="AL8" s="23"/>
      <c r="AM8" s="23"/>
    </row>
    <row r="9" spans="1:39">
      <c r="A9" s="267">
        <v>1925</v>
      </c>
      <c r="B9" s="247">
        <v>0</v>
      </c>
      <c r="C9" s="247">
        <v>0</v>
      </c>
      <c r="D9" s="247">
        <v>1.4064697609000899E-3</v>
      </c>
      <c r="E9" s="247">
        <v>7.0734477711836804E-3</v>
      </c>
      <c r="F9" s="247">
        <v>1.74490295984705E-2</v>
      </c>
      <c r="G9" s="247">
        <v>2.5852068016689898E-2</v>
      </c>
      <c r="H9" s="247">
        <v>0.14397235576923101</v>
      </c>
      <c r="I9" s="247">
        <v>3.2064575110931602E-3</v>
      </c>
      <c r="J9" s="247">
        <v>2.5620598446836701E-2</v>
      </c>
      <c r="K9" s="248">
        <v>1.1705874962653099E-2</v>
      </c>
      <c r="M9" s="32"/>
      <c r="N9" s="35"/>
      <c r="O9" s="35"/>
      <c r="P9" s="35"/>
      <c r="Q9" s="35"/>
      <c r="R9" s="35"/>
      <c r="S9" s="35"/>
      <c r="T9" s="35"/>
      <c r="U9" s="35"/>
      <c r="V9" s="35"/>
      <c r="W9" s="35"/>
      <c r="Y9" s="23"/>
      <c r="Z9" s="23"/>
      <c r="AA9" s="23"/>
      <c r="AB9" s="23"/>
      <c r="AC9" s="23"/>
      <c r="AD9" s="23"/>
      <c r="AE9" s="23"/>
      <c r="AF9" s="23"/>
      <c r="AG9" s="23"/>
      <c r="AH9" s="23"/>
      <c r="AI9" s="23"/>
      <c r="AJ9" s="23"/>
      <c r="AK9" s="23"/>
      <c r="AL9" s="23"/>
      <c r="AM9" s="23"/>
    </row>
    <row r="10" spans="1:39">
      <c r="A10" s="267">
        <v>1926</v>
      </c>
      <c r="B10" s="247">
        <v>0</v>
      </c>
      <c r="C10" s="247">
        <v>3.9512715590521701E-3</v>
      </c>
      <c r="D10" s="247">
        <v>1.46842878120412E-3</v>
      </c>
      <c r="E10" s="247">
        <v>1.1325028312570999E-3</v>
      </c>
      <c r="F10" s="247">
        <v>1.38695300531393E-2</v>
      </c>
      <c r="G10" s="247">
        <v>2.9003518075683E-2</v>
      </c>
      <c r="H10" s="247">
        <v>3.7037037037037097E-2</v>
      </c>
      <c r="I10" s="247">
        <v>1.87663140541283E-3</v>
      </c>
      <c r="J10" s="247">
        <v>1.90909507388628E-2</v>
      </c>
      <c r="K10" s="248">
        <v>7.6813467827432404E-3</v>
      </c>
      <c r="M10" s="32"/>
      <c r="N10" s="35"/>
      <c r="O10" s="35"/>
      <c r="P10" s="35"/>
      <c r="Q10" s="35"/>
      <c r="R10" s="35"/>
      <c r="S10" s="35"/>
      <c r="T10" s="35"/>
      <c r="U10" s="35"/>
      <c r="V10" s="35"/>
      <c r="W10" s="35"/>
      <c r="Y10" s="23"/>
      <c r="Z10" s="23"/>
      <c r="AA10" s="23"/>
      <c r="AB10" s="23"/>
      <c r="AC10" s="23"/>
      <c r="AD10" s="23"/>
      <c r="AE10" s="23"/>
      <c r="AF10" s="23"/>
      <c r="AG10" s="23"/>
      <c r="AH10" s="23"/>
      <c r="AI10" s="23"/>
      <c r="AJ10" s="23"/>
      <c r="AK10" s="23"/>
      <c r="AL10" s="23"/>
      <c r="AM10" s="23"/>
    </row>
    <row r="11" spans="1:39">
      <c r="A11" s="267">
        <v>1927</v>
      </c>
      <c r="B11" s="247">
        <v>0</v>
      </c>
      <c r="C11" s="247">
        <v>0</v>
      </c>
      <c r="D11" s="247">
        <v>2.1186440677966002E-3</v>
      </c>
      <c r="E11" s="247">
        <v>0</v>
      </c>
      <c r="F11" s="247">
        <v>1.3004873691355201E-2</v>
      </c>
      <c r="G11" s="247">
        <v>1.9796966731898201E-2</v>
      </c>
      <c r="H11" s="247">
        <v>0.12842105263157899</v>
      </c>
      <c r="I11" s="247">
        <v>6.8728522336769504E-4</v>
      </c>
      <c r="J11" s="247">
        <v>1.83133401082539E-2</v>
      </c>
      <c r="K11" s="248">
        <v>7.3590867094942601E-3</v>
      </c>
      <c r="M11" s="32"/>
      <c r="N11" s="35"/>
      <c r="O11" s="35"/>
      <c r="P11" s="35"/>
      <c r="Q11" s="35"/>
      <c r="R11" s="35"/>
      <c r="S11" s="35"/>
      <c r="T11" s="35"/>
      <c r="U11" s="35"/>
      <c r="V11" s="35"/>
      <c r="W11" s="35"/>
      <c r="Y11" s="23"/>
      <c r="Z11" s="23"/>
      <c r="AA11" s="23"/>
      <c r="AB11" s="23"/>
      <c r="AC11" s="23"/>
      <c r="AD11" s="23"/>
      <c r="AE11" s="23"/>
      <c r="AF11" s="23"/>
      <c r="AG11" s="23"/>
      <c r="AH11" s="23"/>
      <c r="AI11" s="23"/>
      <c r="AJ11" s="23"/>
      <c r="AK11" s="23"/>
      <c r="AL11" s="23"/>
      <c r="AM11" s="23"/>
    </row>
    <row r="12" spans="1:39">
      <c r="A12" s="267">
        <v>1928</v>
      </c>
      <c r="B12" s="247">
        <v>0</v>
      </c>
      <c r="C12" s="247">
        <v>0</v>
      </c>
      <c r="D12" s="247">
        <v>0</v>
      </c>
      <c r="E12" s="247">
        <v>0</v>
      </c>
      <c r="F12" s="247">
        <v>1.6447368421053099E-3</v>
      </c>
      <c r="G12" s="247">
        <v>1.32008962434167E-2</v>
      </c>
      <c r="H12" s="247">
        <v>0.10477453580901799</v>
      </c>
      <c r="I12" s="247">
        <v>0</v>
      </c>
      <c r="J12" s="247">
        <v>8.7664271892785601E-3</v>
      </c>
      <c r="K12" s="248">
        <v>3.63135092302036E-3</v>
      </c>
      <c r="M12" s="32"/>
      <c r="N12" s="35"/>
      <c r="O12" s="35"/>
      <c r="P12" s="35"/>
      <c r="Q12" s="35"/>
      <c r="R12" s="35"/>
      <c r="S12" s="35"/>
      <c r="T12" s="35"/>
      <c r="U12" s="35"/>
      <c r="V12" s="35"/>
      <c r="W12" s="35"/>
      <c r="Y12" s="23"/>
      <c r="Z12" s="23"/>
      <c r="AA12" s="23"/>
      <c r="AB12" s="23"/>
      <c r="AC12" s="23"/>
      <c r="AD12" s="23"/>
      <c r="AE12" s="23"/>
      <c r="AF12" s="23"/>
      <c r="AG12" s="23"/>
      <c r="AH12" s="23"/>
      <c r="AI12" s="23"/>
      <c r="AJ12" s="23"/>
      <c r="AK12" s="23"/>
      <c r="AL12" s="23"/>
      <c r="AM12" s="23"/>
    </row>
    <row r="13" spans="1:39">
      <c r="A13" s="267">
        <v>1929</v>
      </c>
      <c r="B13" s="247">
        <v>0</v>
      </c>
      <c r="C13" s="247">
        <v>2.9325513196480899E-3</v>
      </c>
      <c r="D13" s="247">
        <v>0</v>
      </c>
      <c r="E13" s="247">
        <v>4.4444444444444696E-3</v>
      </c>
      <c r="F13" s="247">
        <v>8.2474226804123401E-3</v>
      </c>
      <c r="G13" s="247">
        <v>9.1820032758672693E-3</v>
      </c>
      <c r="H13" s="247">
        <v>9.73312401883831E-2</v>
      </c>
      <c r="I13" s="247">
        <v>2.4123903010972998E-3</v>
      </c>
      <c r="J13" s="247">
        <v>1.40138388116825E-2</v>
      </c>
      <c r="K13" s="248">
        <v>7.1433378087017996E-3</v>
      </c>
      <c r="M13" s="32"/>
      <c r="N13" s="35"/>
      <c r="O13" s="35"/>
      <c r="P13" s="35"/>
      <c r="Q13" s="35"/>
      <c r="R13" s="35"/>
      <c r="S13" s="35"/>
      <c r="T13" s="35"/>
      <c r="U13" s="35"/>
      <c r="V13" s="35"/>
      <c r="W13" s="35"/>
      <c r="Y13" s="23"/>
      <c r="Z13" s="23"/>
      <c r="AA13" s="23"/>
      <c r="AB13" s="23"/>
      <c r="AC13" s="23"/>
      <c r="AD13" s="23"/>
      <c r="AE13" s="23"/>
      <c r="AF13" s="23"/>
      <c r="AG13" s="23"/>
      <c r="AH13" s="23"/>
      <c r="AI13" s="23"/>
      <c r="AJ13" s="23"/>
      <c r="AK13" s="23"/>
      <c r="AL13" s="23"/>
      <c r="AM13" s="23"/>
    </row>
    <row r="14" spans="1:39">
      <c r="A14" s="267">
        <v>1930</v>
      </c>
      <c r="B14" s="247">
        <v>0</v>
      </c>
      <c r="C14" s="247">
        <v>0</v>
      </c>
      <c r="D14" s="247">
        <v>0</v>
      </c>
      <c r="E14" s="247">
        <v>3.9995996396756696E-3</v>
      </c>
      <c r="F14" s="247">
        <v>9.17056701155761E-3</v>
      </c>
      <c r="G14" s="247">
        <v>3.1631698359764801E-2</v>
      </c>
      <c r="H14" s="247">
        <v>7.7203647416413404E-2</v>
      </c>
      <c r="I14" s="247">
        <v>1.5081051406987699E-3</v>
      </c>
      <c r="J14" s="247">
        <v>2.2041131413334001E-2</v>
      </c>
      <c r="K14" s="248">
        <v>1.03905781616559E-2</v>
      </c>
      <c r="M14" s="32"/>
      <c r="N14" s="35"/>
      <c r="O14" s="35"/>
      <c r="P14" s="35"/>
      <c r="Q14" s="35"/>
      <c r="R14" s="35"/>
      <c r="S14" s="35"/>
      <c r="T14" s="35"/>
      <c r="U14" s="35"/>
      <c r="V14" s="35"/>
      <c r="W14" s="35"/>
      <c r="Y14" s="23"/>
      <c r="Z14" s="23"/>
      <c r="AA14" s="23"/>
      <c r="AB14" s="23"/>
      <c r="AC14" s="23"/>
      <c r="AD14" s="23"/>
      <c r="AE14" s="23"/>
      <c r="AF14" s="23"/>
      <c r="AG14" s="23"/>
      <c r="AH14" s="23"/>
      <c r="AI14" s="23"/>
      <c r="AJ14" s="23"/>
      <c r="AK14" s="23"/>
      <c r="AL14" s="23"/>
      <c r="AM14" s="23"/>
    </row>
    <row r="15" spans="1:39">
      <c r="A15" s="267">
        <v>1931</v>
      </c>
      <c r="B15" s="247">
        <v>0</v>
      </c>
      <c r="C15" s="247">
        <v>0</v>
      </c>
      <c r="D15" s="247">
        <v>2.6881720430107499E-3</v>
      </c>
      <c r="E15" s="247">
        <v>1.07991360691145E-2</v>
      </c>
      <c r="F15" s="247">
        <v>3.0048879915329799E-2</v>
      </c>
      <c r="G15" s="247">
        <v>9.5228790235187794E-2</v>
      </c>
      <c r="H15" s="247">
        <v>0.31669978263478699</v>
      </c>
      <c r="I15" s="247">
        <v>5.0132654724659399E-3</v>
      </c>
      <c r="J15" s="247">
        <v>7.89688070943423E-2</v>
      </c>
      <c r="K15" s="248">
        <v>3.8018310409687998E-2</v>
      </c>
      <c r="M15" s="32"/>
      <c r="N15" s="35"/>
      <c r="O15" s="35"/>
      <c r="P15" s="35"/>
      <c r="Q15" s="35"/>
      <c r="R15" s="35"/>
      <c r="S15" s="35"/>
      <c r="T15" s="35"/>
      <c r="U15" s="35"/>
      <c r="V15" s="35"/>
      <c r="W15" s="35"/>
      <c r="Y15" s="23"/>
      <c r="Z15" s="23"/>
      <c r="AA15" s="23"/>
      <c r="AB15" s="23"/>
      <c r="AC15" s="23"/>
      <c r="AD15" s="23"/>
      <c r="AE15" s="23"/>
      <c r="AF15" s="23"/>
      <c r="AG15" s="23"/>
      <c r="AH15" s="23"/>
      <c r="AI15" s="23"/>
      <c r="AJ15" s="23"/>
      <c r="AK15" s="23"/>
      <c r="AL15" s="23"/>
      <c r="AM15" s="23"/>
    </row>
    <row r="16" spans="1:39">
      <c r="A16" s="267">
        <v>1932</v>
      </c>
      <c r="B16" s="247">
        <v>0</v>
      </c>
      <c r="C16" s="247">
        <v>6.7038476705537598E-3</v>
      </c>
      <c r="D16" s="247">
        <v>1.0989010989011E-2</v>
      </c>
      <c r="E16" s="247">
        <v>9.2491137608764502E-3</v>
      </c>
      <c r="F16" s="247">
        <v>6.0970292947099297E-2</v>
      </c>
      <c r="G16" s="247">
        <v>0.13978190859997899</v>
      </c>
      <c r="H16" s="247">
        <v>0.24061876850565</v>
      </c>
      <c r="I16" s="247">
        <v>8.5993678717021203E-3</v>
      </c>
      <c r="J16" s="247">
        <v>0.109887711149506</v>
      </c>
      <c r="K16" s="248">
        <v>5.4976411242956297E-2</v>
      </c>
      <c r="M16" s="32"/>
      <c r="N16" s="35"/>
      <c r="O16" s="35"/>
      <c r="P16" s="35"/>
      <c r="Q16" s="35"/>
      <c r="R16" s="35"/>
      <c r="S16" s="35"/>
      <c r="T16" s="35"/>
      <c r="U16" s="35"/>
      <c r="V16" s="35"/>
      <c r="W16" s="35"/>
      <c r="Y16" s="23"/>
      <c r="Z16" s="23"/>
      <c r="AA16" s="23"/>
      <c r="AB16" s="23"/>
      <c r="AC16" s="23"/>
      <c r="AD16" s="23"/>
      <c r="AE16" s="23"/>
      <c r="AF16" s="23"/>
      <c r="AG16" s="23"/>
      <c r="AH16" s="23"/>
      <c r="AI16" s="23"/>
      <c r="AJ16" s="23"/>
      <c r="AK16" s="23"/>
      <c r="AL16" s="23"/>
      <c r="AM16" s="23"/>
    </row>
    <row r="17" spans="1:39">
      <c r="A17" s="267">
        <v>1933</v>
      </c>
      <c r="B17" s="247">
        <v>0</v>
      </c>
      <c r="C17" s="247">
        <v>0</v>
      </c>
      <c r="D17" s="247">
        <v>2.5839793281653401E-3</v>
      </c>
      <c r="E17" s="247">
        <v>1.7710902562180799E-2</v>
      </c>
      <c r="F17" s="247">
        <v>0.11710287246995001</v>
      </c>
      <c r="G17" s="247">
        <v>0.16146627466721999</v>
      </c>
      <c r="H17" s="247">
        <v>0.25920782541035198</v>
      </c>
      <c r="I17" s="247">
        <v>7.8994685315287895E-3</v>
      </c>
      <c r="J17" s="247">
        <v>0.157695717129538</v>
      </c>
      <c r="K17" s="248">
        <v>8.5271436344370302E-2</v>
      </c>
      <c r="M17" s="32"/>
      <c r="N17" s="35"/>
      <c r="O17" s="35"/>
      <c r="P17" s="35"/>
      <c r="Q17" s="35"/>
      <c r="R17" s="35"/>
      <c r="S17" s="35"/>
      <c r="T17" s="35"/>
      <c r="U17" s="35"/>
      <c r="V17" s="35"/>
      <c r="W17" s="35"/>
      <c r="Y17" s="23"/>
      <c r="Z17" s="23"/>
      <c r="AA17" s="23"/>
      <c r="AB17" s="23"/>
      <c r="AC17" s="23"/>
      <c r="AD17" s="23"/>
      <c r="AE17" s="23"/>
      <c r="AF17" s="23"/>
      <c r="AG17" s="23"/>
      <c r="AH17" s="23"/>
      <c r="AI17" s="23"/>
      <c r="AJ17" s="23"/>
      <c r="AK17" s="23"/>
      <c r="AL17" s="23"/>
      <c r="AM17" s="23"/>
    </row>
    <row r="18" spans="1:39">
      <c r="A18" s="267">
        <v>1934</v>
      </c>
      <c r="B18" s="247">
        <v>0</v>
      </c>
      <c r="C18" s="247">
        <v>6.1728395061728704E-3</v>
      </c>
      <c r="D18" s="247">
        <v>3.0581039755351899E-3</v>
      </c>
      <c r="E18" s="247">
        <v>8.5733882030179006E-3</v>
      </c>
      <c r="F18" s="247">
        <v>2.5229389453541098E-2</v>
      </c>
      <c r="G18" s="247">
        <v>4.2235202197779202E-2</v>
      </c>
      <c r="H18" s="247">
        <v>0.16503634101225501</v>
      </c>
      <c r="I18" s="247">
        <v>5.8635653574889996E-3</v>
      </c>
      <c r="J18" s="247">
        <v>5.8909043841073497E-2</v>
      </c>
      <c r="K18" s="248">
        <v>3.4028102407758803E-2</v>
      </c>
      <c r="M18" s="32"/>
      <c r="N18" s="35"/>
      <c r="O18" s="35"/>
      <c r="P18" s="35"/>
      <c r="Q18" s="35"/>
      <c r="R18" s="35"/>
      <c r="S18" s="35"/>
      <c r="T18" s="35"/>
      <c r="U18" s="35"/>
      <c r="V18" s="35"/>
      <c r="W18" s="35"/>
      <c r="Y18" s="23"/>
      <c r="Z18" s="23"/>
      <c r="AA18" s="23"/>
      <c r="AB18" s="23"/>
      <c r="AC18" s="23"/>
      <c r="AD18" s="23"/>
      <c r="AE18" s="23"/>
      <c r="AF18" s="23"/>
      <c r="AG18" s="23"/>
      <c r="AH18" s="23"/>
      <c r="AI18" s="23"/>
      <c r="AJ18" s="23"/>
      <c r="AK18" s="23"/>
      <c r="AL18" s="23"/>
      <c r="AM18" s="23"/>
    </row>
    <row r="19" spans="1:39">
      <c r="A19" s="267">
        <v>1935</v>
      </c>
      <c r="B19" s="247">
        <v>0</v>
      </c>
      <c r="C19" s="247">
        <v>0</v>
      </c>
      <c r="D19" s="247">
        <v>1.42857142857142E-2</v>
      </c>
      <c r="E19" s="247">
        <v>1.92288922705568E-2</v>
      </c>
      <c r="F19" s="247">
        <v>5.11962824845624E-2</v>
      </c>
      <c r="G19" s="247">
        <v>4.2746747641844801E-2</v>
      </c>
      <c r="H19" s="247">
        <v>0.130238983064381</v>
      </c>
      <c r="I19" s="247">
        <v>1.28509344834995E-2</v>
      </c>
      <c r="J19" s="247">
        <v>6.2452183953338902E-2</v>
      </c>
      <c r="K19" s="248">
        <v>3.9322573891605699E-2</v>
      </c>
      <c r="M19" s="32"/>
      <c r="N19" s="35"/>
      <c r="O19" s="35"/>
      <c r="P19" s="35"/>
      <c r="Q19" s="35"/>
      <c r="R19" s="35"/>
      <c r="S19" s="35"/>
      <c r="T19" s="35"/>
      <c r="U19" s="35"/>
      <c r="V19" s="35"/>
      <c r="W19" s="35"/>
      <c r="Y19" s="23"/>
      <c r="Z19" s="23"/>
      <c r="AA19" s="23"/>
      <c r="AB19" s="23"/>
      <c r="AC19" s="23"/>
      <c r="AD19" s="23"/>
      <c r="AE19" s="23"/>
      <c r="AF19" s="23"/>
      <c r="AG19" s="23"/>
      <c r="AH19" s="23"/>
      <c r="AI19" s="23"/>
      <c r="AJ19" s="23"/>
      <c r="AK19" s="23"/>
      <c r="AL19" s="23"/>
      <c r="AM19" s="23"/>
    </row>
    <row r="20" spans="1:39">
      <c r="A20" s="267">
        <v>1936</v>
      </c>
      <c r="B20" s="247">
        <v>0</v>
      </c>
      <c r="C20" s="247">
        <v>8.4745762711864198E-3</v>
      </c>
      <c r="D20" s="247">
        <v>5.4347826086956798E-3</v>
      </c>
      <c r="E20" s="247">
        <v>3.26797385620914E-3</v>
      </c>
      <c r="F20" s="247">
        <v>1.22670401493931E-2</v>
      </c>
      <c r="G20" s="247">
        <v>2.3845715371461299E-2</v>
      </c>
      <c r="H20" s="247">
        <v>7.7952492472398702E-2</v>
      </c>
      <c r="I20" s="247">
        <v>4.8157453936348302E-3</v>
      </c>
      <c r="J20" s="247">
        <v>2.7124228805122701E-2</v>
      </c>
      <c r="K20" s="248">
        <v>1.63176194864133E-2</v>
      </c>
      <c r="M20" s="32"/>
      <c r="N20" s="35"/>
      <c r="O20" s="35"/>
      <c r="P20" s="35"/>
      <c r="Q20" s="35"/>
      <c r="R20" s="35"/>
      <c r="S20" s="35"/>
      <c r="T20" s="35"/>
      <c r="U20" s="35"/>
      <c r="V20" s="35"/>
      <c r="W20" s="35"/>
      <c r="Y20" s="23"/>
      <c r="Z20" s="23"/>
      <c r="AA20" s="23"/>
      <c r="AB20" s="23"/>
      <c r="AC20" s="23"/>
      <c r="AD20" s="23"/>
      <c r="AE20" s="23"/>
      <c r="AF20" s="23"/>
      <c r="AG20" s="23"/>
      <c r="AH20" s="23"/>
      <c r="AI20" s="23"/>
      <c r="AJ20" s="23"/>
      <c r="AK20" s="23"/>
      <c r="AL20" s="23"/>
      <c r="AM20" s="23"/>
    </row>
    <row r="21" spans="1:39">
      <c r="A21" s="267">
        <v>1937</v>
      </c>
      <c r="B21" s="247">
        <v>0</v>
      </c>
      <c r="C21" s="247">
        <v>0</v>
      </c>
      <c r="D21" s="247">
        <v>5.0505050505050804E-3</v>
      </c>
      <c r="E21" s="247">
        <v>1.0434696602541999E-2</v>
      </c>
      <c r="F21" s="247">
        <v>9.9082087674878805E-3</v>
      </c>
      <c r="G21" s="247">
        <v>2.6689627463888799E-2</v>
      </c>
      <c r="H21" s="247">
        <v>9.0743771594835404E-2</v>
      </c>
      <c r="I21" s="247">
        <v>6.1857778232197198E-3</v>
      </c>
      <c r="J21" s="247">
        <v>2.74041402749815E-2</v>
      </c>
      <c r="K21" s="248">
        <v>1.7202042100338499E-2</v>
      </c>
      <c r="M21" s="32"/>
      <c r="N21" s="35"/>
      <c r="O21" s="35"/>
      <c r="P21" s="35"/>
      <c r="Q21" s="35"/>
      <c r="R21" s="35"/>
      <c r="S21" s="35"/>
      <c r="T21" s="35"/>
      <c r="U21" s="35"/>
      <c r="V21" s="35"/>
      <c r="W21" s="35"/>
      <c r="Y21" s="23"/>
      <c r="Z21" s="23"/>
      <c r="AA21" s="23"/>
      <c r="AB21" s="23"/>
      <c r="AC21" s="23"/>
      <c r="AD21" s="23"/>
      <c r="AE21" s="23"/>
      <c r="AF21" s="23"/>
      <c r="AG21" s="23"/>
      <c r="AH21" s="23"/>
      <c r="AI21" s="23"/>
      <c r="AJ21" s="23"/>
      <c r="AK21" s="23"/>
      <c r="AL21" s="23"/>
      <c r="AM21" s="23"/>
    </row>
    <row r="22" spans="1:39">
      <c r="A22" s="267">
        <v>1938</v>
      </c>
      <c r="B22" s="247">
        <v>0</v>
      </c>
      <c r="C22" s="247">
        <v>8.5470085470085201E-3</v>
      </c>
      <c r="D22" s="247">
        <v>1.63934426229508E-2</v>
      </c>
      <c r="E22" s="247">
        <v>1.9902946761375599E-2</v>
      </c>
      <c r="F22" s="247">
        <v>9.8464875456295599E-3</v>
      </c>
      <c r="G22" s="247">
        <v>1.4673087230830601E-2</v>
      </c>
      <c r="H22" s="247">
        <v>0.128082191780822</v>
      </c>
      <c r="I22" s="247">
        <v>1.5503839897211999E-2</v>
      </c>
      <c r="J22" s="247">
        <v>2.5906226433351699E-2</v>
      </c>
      <c r="K22" s="248">
        <v>2.1062138613595401E-2</v>
      </c>
      <c r="M22" s="32"/>
      <c r="N22" s="35"/>
      <c r="O22" s="35"/>
      <c r="P22" s="35"/>
      <c r="Q22" s="35"/>
      <c r="R22" s="35"/>
      <c r="S22" s="35"/>
      <c r="T22" s="35"/>
      <c r="U22" s="35"/>
      <c r="V22" s="35"/>
      <c r="W22" s="35"/>
      <c r="Y22" s="23"/>
      <c r="Z22" s="23"/>
      <c r="AA22" s="23"/>
      <c r="AB22" s="23"/>
      <c r="AC22" s="23"/>
      <c r="AD22" s="23"/>
      <c r="AE22" s="23"/>
      <c r="AF22" s="23"/>
      <c r="AG22" s="23"/>
      <c r="AH22" s="23"/>
      <c r="AI22" s="23"/>
      <c r="AJ22" s="23"/>
      <c r="AK22" s="23"/>
      <c r="AL22" s="23"/>
      <c r="AM22" s="23"/>
    </row>
    <row r="23" spans="1:39">
      <c r="A23" s="267">
        <v>1939</v>
      </c>
      <c r="B23" s="247">
        <v>0</v>
      </c>
      <c r="C23" s="247">
        <v>0</v>
      </c>
      <c r="D23" s="247">
        <v>0</v>
      </c>
      <c r="E23" s="247">
        <v>9.9472283192453305E-3</v>
      </c>
      <c r="F23" s="247">
        <v>6.1931185526691301E-3</v>
      </c>
      <c r="G23" s="247">
        <v>1.74403719520312E-2</v>
      </c>
      <c r="H23" s="247">
        <v>6.0732561271209198E-2</v>
      </c>
      <c r="I23" s="247">
        <v>4.1247480796824396E-3</v>
      </c>
      <c r="J23" s="247">
        <v>1.7689381287945401E-2</v>
      </c>
      <c r="K23" s="248">
        <v>1.2215802647973501E-2</v>
      </c>
      <c r="M23" s="32"/>
      <c r="N23" s="35"/>
      <c r="O23" s="35"/>
      <c r="P23" s="35"/>
      <c r="Q23" s="35"/>
      <c r="R23" s="35"/>
      <c r="S23" s="35"/>
      <c r="T23" s="35"/>
      <c r="U23" s="35"/>
      <c r="V23" s="35"/>
      <c r="W23" s="35"/>
      <c r="Y23" s="23"/>
      <c r="Z23" s="23"/>
      <c r="AA23" s="23"/>
      <c r="AB23" s="23"/>
      <c r="AC23" s="23"/>
      <c r="AD23" s="23"/>
      <c r="AE23" s="23"/>
      <c r="AF23" s="23"/>
      <c r="AG23" s="23"/>
      <c r="AH23" s="23"/>
      <c r="AI23" s="23"/>
      <c r="AJ23" s="23"/>
      <c r="AK23" s="23"/>
      <c r="AL23" s="23"/>
      <c r="AM23" s="23"/>
    </row>
    <row r="24" spans="1:39">
      <c r="A24" s="267">
        <v>1940</v>
      </c>
      <c r="B24" s="247">
        <v>0</v>
      </c>
      <c r="C24" s="247">
        <v>0</v>
      </c>
      <c r="D24" s="247">
        <v>0</v>
      </c>
      <c r="E24" s="247">
        <v>1.3698630136986399E-2</v>
      </c>
      <c r="F24" s="247">
        <v>4.3103448275861904E-3</v>
      </c>
      <c r="G24" s="247">
        <v>3.2949276561375598E-2</v>
      </c>
      <c r="H24" s="247">
        <v>0.11829347123464801</v>
      </c>
      <c r="I24" s="247">
        <v>5.9171597633136397E-3</v>
      </c>
      <c r="J24" s="247">
        <v>3.5507993162022897E-2</v>
      </c>
      <c r="K24" s="248">
        <v>2.46706825961596E-2</v>
      </c>
      <c r="M24" s="32"/>
      <c r="N24" s="35"/>
      <c r="O24" s="35"/>
      <c r="P24" s="35"/>
      <c r="Q24" s="35"/>
      <c r="R24" s="35"/>
      <c r="S24" s="35"/>
      <c r="T24" s="35"/>
      <c r="U24" s="35"/>
      <c r="V24" s="35"/>
      <c r="W24" s="35"/>
      <c r="Y24" s="23"/>
      <c r="Z24" s="23"/>
      <c r="AA24" s="23"/>
      <c r="AB24" s="23"/>
      <c r="AC24" s="23"/>
      <c r="AD24" s="23"/>
      <c r="AE24" s="23"/>
      <c r="AF24" s="23"/>
      <c r="AG24" s="23"/>
      <c r="AH24" s="23"/>
      <c r="AI24" s="23"/>
      <c r="AJ24" s="23"/>
      <c r="AK24" s="23"/>
      <c r="AL24" s="23"/>
      <c r="AM24" s="23"/>
    </row>
    <row r="25" spans="1:39">
      <c r="A25" s="267">
        <v>1941</v>
      </c>
      <c r="B25" s="247">
        <v>0</v>
      </c>
      <c r="C25" s="247">
        <v>0</v>
      </c>
      <c r="D25" s="247">
        <v>0</v>
      </c>
      <c r="E25" s="247">
        <v>0</v>
      </c>
      <c r="F25" s="247">
        <v>9.7253190379049705E-3</v>
      </c>
      <c r="G25" s="247">
        <v>8.0645161290322492E-3</v>
      </c>
      <c r="H25" s="247">
        <v>5.0707969716234001E-2</v>
      </c>
      <c r="I25" s="247">
        <v>0</v>
      </c>
      <c r="J25" s="247">
        <v>1.7068314790528401E-2</v>
      </c>
      <c r="K25" s="248">
        <v>1.08283706182237E-2</v>
      </c>
      <c r="M25" s="32"/>
      <c r="N25" s="35"/>
      <c r="O25" s="35"/>
      <c r="P25" s="35"/>
      <c r="Q25" s="35"/>
      <c r="R25" s="35"/>
      <c r="S25" s="35"/>
      <c r="T25" s="35"/>
      <c r="U25" s="35"/>
      <c r="V25" s="35"/>
      <c r="W25" s="35"/>
      <c r="Y25" s="23"/>
      <c r="Z25" s="23"/>
      <c r="AA25" s="23"/>
      <c r="AB25" s="23"/>
      <c r="AC25" s="23"/>
      <c r="AD25" s="23"/>
      <c r="AE25" s="23"/>
      <c r="AF25" s="23"/>
      <c r="AG25" s="23"/>
      <c r="AH25" s="23"/>
      <c r="AI25" s="23"/>
      <c r="AJ25" s="23"/>
      <c r="AK25" s="23"/>
      <c r="AL25" s="23"/>
      <c r="AM25" s="23"/>
    </row>
    <row r="26" spans="1:39">
      <c r="A26" s="267">
        <v>1942</v>
      </c>
      <c r="B26" s="247">
        <v>0</v>
      </c>
      <c r="C26" s="247">
        <v>0</v>
      </c>
      <c r="D26" s="247">
        <v>0</v>
      </c>
      <c r="E26" s="247">
        <v>0</v>
      </c>
      <c r="F26" s="247">
        <v>0</v>
      </c>
      <c r="G26" s="247">
        <v>7.8433794466402605E-3</v>
      </c>
      <c r="H26" s="247">
        <v>2.0040485829959501E-2</v>
      </c>
      <c r="I26" s="247">
        <v>0</v>
      </c>
      <c r="J26" s="247">
        <v>7.3345529716748502E-3</v>
      </c>
      <c r="K26" s="248">
        <v>4.5496960756598002E-3</v>
      </c>
      <c r="M26" s="32"/>
      <c r="N26" s="35"/>
      <c r="O26" s="35"/>
      <c r="P26" s="35"/>
      <c r="Q26" s="35"/>
      <c r="R26" s="35"/>
      <c r="S26" s="35"/>
      <c r="T26" s="35"/>
      <c r="U26" s="35"/>
      <c r="V26" s="35"/>
      <c r="W26" s="35"/>
      <c r="Y26" s="23"/>
      <c r="Z26" s="23"/>
      <c r="AA26" s="23"/>
      <c r="AB26" s="23"/>
      <c r="AC26" s="23"/>
      <c r="AD26" s="23"/>
      <c r="AE26" s="23"/>
      <c r="AF26" s="23"/>
      <c r="AG26" s="23"/>
      <c r="AH26" s="23"/>
      <c r="AI26" s="23"/>
      <c r="AJ26" s="23"/>
      <c r="AK26" s="23"/>
      <c r="AL26" s="23"/>
      <c r="AM26" s="23"/>
    </row>
    <row r="27" spans="1:39">
      <c r="A27" s="267">
        <v>1943</v>
      </c>
      <c r="B27" s="247">
        <v>0</v>
      </c>
      <c r="C27" s="247">
        <v>0</v>
      </c>
      <c r="D27" s="247">
        <v>0</v>
      </c>
      <c r="E27" s="247">
        <v>0</v>
      </c>
      <c r="F27" s="247">
        <v>0</v>
      </c>
      <c r="G27" s="247">
        <v>1.34688791756492E-2</v>
      </c>
      <c r="H27" s="247">
        <v>0</v>
      </c>
      <c r="I27" s="247">
        <v>0</v>
      </c>
      <c r="J27" s="247">
        <v>6.1279626673216301E-3</v>
      </c>
      <c r="K27" s="248">
        <v>3.6933906573700698E-3</v>
      </c>
      <c r="M27" s="32"/>
      <c r="N27" s="35"/>
      <c r="O27" s="35"/>
      <c r="P27" s="35"/>
      <c r="Q27" s="35"/>
      <c r="R27" s="35"/>
      <c r="S27" s="35"/>
      <c r="T27" s="35"/>
      <c r="U27" s="35"/>
      <c r="V27" s="35"/>
      <c r="W27" s="35"/>
      <c r="Y27" s="23"/>
      <c r="Z27" s="23"/>
      <c r="AA27" s="23"/>
      <c r="AB27" s="23"/>
      <c r="AC27" s="23"/>
      <c r="AD27" s="23"/>
      <c r="AE27" s="23"/>
      <c r="AF27" s="23"/>
      <c r="AG27" s="23"/>
      <c r="AH27" s="23"/>
      <c r="AI27" s="23"/>
      <c r="AJ27" s="23"/>
      <c r="AK27" s="23"/>
      <c r="AL27" s="23"/>
      <c r="AM27" s="23"/>
    </row>
    <row r="28" spans="1:39">
      <c r="A28" s="267">
        <v>1944</v>
      </c>
      <c r="B28" s="247">
        <v>0</v>
      </c>
      <c r="C28" s="247">
        <v>0</v>
      </c>
      <c r="D28" s="247">
        <v>0</v>
      </c>
      <c r="E28" s="247">
        <v>0</v>
      </c>
      <c r="F28" s="247">
        <v>0</v>
      </c>
      <c r="G28" s="247">
        <v>4.9019607843137098E-3</v>
      </c>
      <c r="H28" s="247">
        <v>2.55144032921811E-2</v>
      </c>
      <c r="I28" s="247">
        <v>0</v>
      </c>
      <c r="J28" s="247">
        <v>6.63543189508564E-3</v>
      </c>
      <c r="K28" s="248">
        <v>3.8774190529370402E-3</v>
      </c>
      <c r="M28" s="32"/>
      <c r="N28" s="35"/>
      <c r="O28" s="35"/>
      <c r="P28" s="35"/>
      <c r="Q28" s="35"/>
      <c r="R28" s="35"/>
      <c r="S28" s="35"/>
      <c r="T28" s="35"/>
      <c r="U28" s="35"/>
      <c r="V28" s="35"/>
      <c r="W28" s="35"/>
      <c r="Y28" s="23"/>
      <c r="Z28" s="23"/>
      <c r="AA28" s="23"/>
      <c r="AB28" s="23"/>
      <c r="AC28" s="23"/>
      <c r="AD28" s="23"/>
      <c r="AE28" s="23"/>
      <c r="AF28" s="23"/>
      <c r="AG28" s="23"/>
      <c r="AH28" s="23"/>
      <c r="AI28" s="23"/>
      <c r="AJ28" s="23"/>
      <c r="AK28" s="23"/>
      <c r="AL28" s="23"/>
      <c r="AM28" s="23"/>
    </row>
    <row r="29" spans="1:39">
      <c r="A29" s="267">
        <v>1945</v>
      </c>
      <c r="B29" s="247">
        <v>0</v>
      </c>
      <c r="C29" s="247">
        <v>0</v>
      </c>
      <c r="D29" s="247">
        <v>0</v>
      </c>
      <c r="E29" s="247">
        <v>0</v>
      </c>
      <c r="F29" s="247">
        <v>0</v>
      </c>
      <c r="G29" s="247">
        <v>0</v>
      </c>
      <c r="H29" s="247">
        <v>3.5714285714285698E-2</v>
      </c>
      <c r="I29" s="247">
        <v>0</v>
      </c>
      <c r="J29" s="247">
        <v>5.6179775280898996E-3</v>
      </c>
      <c r="K29" s="248">
        <v>3.0534351145038402E-3</v>
      </c>
      <c r="M29" s="32"/>
      <c r="N29" s="35"/>
      <c r="O29" s="35"/>
      <c r="P29" s="35"/>
      <c r="Q29" s="35"/>
      <c r="R29" s="35"/>
      <c r="S29" s="35"/>
      <c r="T29" s="35"/>
      <c r="U29" s="35"/>
      <c r="V29" s="35"/>
      <c r="W29" s="35"/>
      <c r="Y29" s="23"/>
      <c r="Z29" s="23"/>
      <c r="AA29" s="23"/>
      <c r="AB29" s="23"/>
      <c r="AC29" s="23"/>
      <c r="AD29" s="23"/>
      <c r="AE29" s="23"/>
      <c r="AF29" s="23"/>
      <c r="AG29" s="23"/>
      <c r="AH29" s="23"/>
      <c r="AI29" s="23"/>
      <c r="AJ29" s="23"/>
      <c r="AK29" s="23"/>
      <c r="AL29" s="23"/>
      <c r="AM29" s="23"/>
    </row>
    <row r="30" spans="1:39">
      <c r="A30" s="267">
        <v>1946</v>
      </c>
      <c r="B30" s="247">
        <v>0</v>
      </c>
      <c r="C30" s="247">
        <v>0</v>
      </c>
      <c r="D30" s="247">
        <v>0</v>
      </c>
      <c r="E30" s="247">
        <v>0</v>
      </c>
      <c r="F30" s="247">
        <v>0</v>
      </c>
      <c r="G30" s="247">
        <v>0</v>
      </c>
      <c r="H30" s="247">
        <v>0</v>
      </c>
      <c r="I30" s="247">
        <v>0</v>
      </c>
      <c r="J30" s="247">
        <v>0</v>
      </c>
      <c r="K30" s="248">
        <v>0</v>
      </c>
      <c r="M30" s="32"/>
      <c r="N30" s="35"/>
      <c r="O30" s="35"/>
      <c r="P30" s="35"/>
      <c r="Q30" s="35"/>
      <c r="R30" s="35"/>
      <c r="S30" s="35"/>
      <c r="T30" s="35"/>
      <c r="U30" s="35"/>
      <c r="V30" s="35"/>
      <c r="W30" s="35"/>
      <c r="Y30" s="23"/>
      <c r="Z30" s="23"/>
      <c r="AA30" s="23"/>
      <c r="AB30" s="23"/>
      <c r="AC30" s="23"/>
      <c r="AD30" s="23"/>
      <c r="AE30" s="23"/>
      <c r="AF30" s="23"/>
      <c r="AG30" s="23"/>
      <c r="AH30" s="23"/>
      <c r="AI30" s="23"/>
      <c r="AJ30" s="23"/>
      <c r="AK30" s="23"/>
      <c r="AL30" s="23"/>
      <c r="AM30" s="23"/>
    </row>
    <row r="31" spans="1:39">
      <c r="A31" s="267">
        <v>1947</v>
      </c>
      <c r="B31" s="247">
        <v>0</v>
      </c>
      <c r="C31" s="247">
        <v>0</v>
      </c>
      <c r="D31" s="247">
        <v>0</v>
      </c>
      <c r="E31" s="247">
        <v>0</v>
      </c>
      <c r="F31" s="247">
        <v>0</v>
      </c>
      <c r="G31" s="247">
        <v>7.1428571428571201E-3</v>
      </c>
      <c r="H31" s="247">
        <v>2.7777777777777801E-2</v>
      </c>
      <c r="I31" s="247">
        <v>0</v>
      </c>
      <c r="J31" s="247">
        <v>6.3353413654618799E-3</v>
      </c>
      <c r="K31" s="248">
        <v>3.1489581163775E-3</v>
      </c>
      <c r="M31" s="32"/>
      <c r="N31" s="35"/>
      <c r="O31" s="35"/>
      <c r="P31" s="35"/>
      <c r="Q31" s="35"/>
      <c r="R31" s="35"/>
      <c r="S31" s="35"/>
      <c r="T31" s="35"/>
      <c r="U31" s="35"/>
      <c r="V31" s="35"/>
      <c r="W31" s="35"/>
      <c r="Y31" s="23"/>
      <c r="Z31" s="23"/>
      <c r="AA31" s="23"/>
      <c r="AB31" s="23"/>
      <c r="AC31" s="23"/>
      <c r="AD31" s="23"/>
      <c r="AE31" s="23"/>
      <c r="AF31" s="23"/>
      <c r="AG31" s="23"/>
      <c r="AH31" s="23"/>
      <c r="AI31" s="23"/>
      <c r="AJ31" s="23"/>
      <c r="AK31" s="23"/>
      <c r="AL31" s="23"/>
      <c r="AM31" s="23"/>
    </row>
    <row r="32" spans="1:39">
      <c r="A32" s="267">
        <v>1948</v>
      </c>
      <c r="B32" s="247">
        <v>0</v>
      </c>
      <c r="C32" s="247">
        <v>0</v>
      </c>
      <c r="D32" s="247">
        <v>0</v>
      </c>
      <c r="E32" s="247">
        <v>0</v>
      </c>
      <c r="F32" s="247">
        <v>0</v>
      </c>
      <c r="G32" s="247">
        <v>0</v>
      </c>
      <c r="H32" s="247">
        <v>0</v>
      </c>
      <c r="I32" s="247">
        <v>0</v>
      </c>
      <c r="J32" s="247">
        <v>0</v>
      </c>
      <c r="K32" s="248">
        <v>0</v>
      </c>
      <c r="M32" s="32"/>
      <c r="N32" s="35"/>
      <c r="O32" s="35"/>
      <c r="P32" s="35"/>
      <c r="Q32" s="35"/>
      <c r="R32" s="35"/>
      <c r="S32" s="35"/>
      <c r="T32" s="35"/>
      <c r="U32" s="35"/>
      <c r="V32" s="35"/>
      <c r="W32" s="35"/>
      <c r="Y32" s="23"/>
      <c r="Z32" s="23"/>
      <c r="AA32" s="23"/>
      <c r="AB32" s="23"/>
      <c r="AC32" s="23"/>
      <c r="AD32" s="23"/>
      <c r="AE32" s="23"/>
      <c r="AF32" s="23"/>
      <c r="AG32" s="23"/>
      <c r="AH32" s="23"/>
      <c r="AI32" s="23"/>
      <c r="AJ32" s="23"/>
      <c r="AK32" s="23"/>
      <c r="AL32" s="23"/>
      <c r="AM32" s="23"/>
    </row>
    <row r="33" spans="1:39">
      <c r="A33" s="267">
        <v>1949</v>
      </c>
      <c r="B33" s="247">
        <v>0</v>
      </c>
      <c r="C33" s="247">
        <v>0</v>
      </c>
      <c r="D33" s="247">
        <v>0</v>
      </c>
      <c r="E33" s="247">
        <v>0</v>
      </c>
      <c r="F33" s="247">
        <v>1.3596004439511601E-2</v>
      </c>
      <c r="G33" s="247">
        <v>1.02040816326531E-2</v>
      </c>
      <c r="H33" s="247">
        <v>8.5714285714285895E-2</v>
      </c>
      <c r="I33" s="247">
        <v>0</v>
      </c>
      <c r="J33" s="247">
        <v>1.9189761847079202E-2</v>
      </c>
      <c r="K33" s="248">
        <v>8.3512089820516593E-3</v>
      </c>
      <c r="M33" s="32"/>
      <c r="N33" s="35"/>
      <c r="O33" s="35"/>
      <c r="P33" s="35"/>
      <c r="Q33" s="35"/>
      <c r="R33" s="35"/>
      <c r="S33" s="35"/>
      <c r="T33" s="35"/>
      <c r="U33" s="35"/>
      <c r="V33" s="35"/>
      <c r="W33" s="35"/>
      <c r="Y33" s="23"/>
      <c r="Z33" s="23"/>
      <c r="AA33" s="23"/>
      <c r="AB33" s="23"/>
      <c r="AC33" s="23"/>
      <c r="AD33" s="23"/>
      <c r="AE33" s="23"/>
      <c r="AF33" s="23"/>
      <c r="AG33" s="23"/>
      <c r="AH33" s="23"/>
      <c r="AI33" s="23"/>
      <c r="AJ33" s="23"/>
      <c r="AK33" s="23"/>
      <c r="AL33" s="23"/>
      <c r="AM33" s="23"/>
    </row>
    <row r="34" spans="1:39">
      <c r="A34" s="267">
        <v>1950</v>
      </c>
      <c r="B34" s="247">
        <v>0</v>
      </c>
      <c r="C34" s="247">
        <v>0</v>
      </c>
      <c r="D34" s="247">
        <v>0</v>
      </c>
      <c r="E34" s="247">
        <v>0</v>
      </c>
      <c r="F34" s="247">
        <v>0</v>
      </c>
      <c r="G34" s="247">
        <v>0</v>
      </c>
      <c r="H34" s="247">
        <v>0</v>
      </c>
      <c r="I34" s="247">
        <v>0</v>
      </c>
      <c r="J34" s="247">
        <v>0</v>
      </c>
      <c r="K34" s="248">
        <v>0</v>
      </c>
      <c r="M34" s="32"/>
      <c r="N34" s="35"/>
      <c r="O34" s="35"/>
      <c r="P34" s="35"/>
      <c r="Q34" s="35"/>
      <c r="R34" s="35"/>
      <c r="S34" s="35"/>
      <c r="T34" s="35"/>
      <c r="U34" s="35"/>
      <c r="V34" s="35"/>
      <c r="W34" s="35"/>
      <c r="Y34" s="23"/>
      <c r="Z34" s="23"/>
      <c r="AA34" s="23"/>
      <c r="AB34" s="23"/>
      <c r="AC34" s="23"/>
      <c r="AD34" s="23"/>
      <c r="AE34" s="23"/>
      <c r="AF34" s="23"/>
      <c r="AG34" s="23"/>
      <c r="AH34" s="23"/>
      <c r="AI34" s="23"/>
      <c r="AJ34" s="23"/>
      <c r="AK34" s="23"/>
      <c r="AL34" s="23"/>
      <c r="AM34" s="23"/>
    </row>
    <row r="35" spans="1:39">
      <c r="A35" s="267">
        <v>1951</v>
      </c>
      <c r="B35" s="247">
        <v>0</v>
      </c>
      <c r="C35" s="247">
        <v>0</v>
      </c>
      <c r="D35" s="247">
        <v>0</v>
      </c>
      <c r="E35" s="247">
        <v>0</v>
      </c>
      <c r="F35" s="247">
        <v>0</v>
      </c>
      <c r="G35" s="247">
        <v>0</v>
      </c>
      <c r="H35" s="247">
        <v>4.76190476190477E-2</v>
      </c>
      <c r="I35" s="247">
        <v>0</v>
      </c>
      <c r="J35" s="247">
        <v>4.32900432900429E-3</v>
      </c>
      <c r="K35" s="248">
        <v>1.7605633802817401E-3</v>
      </c>
      <c r="M35" s="32"/>
      <c r="N35" s="35"/>
      <c r="O35" s="35"/>
      <c r="P35" s="35"/>
      <c r="Q35" s="35"/>
      <c r="R35" s="35"/>
      <c r="S35" s="35"/>
      <c r="T35" s="35"/>
      <c r="U35" s="35"/>
      <c r="V35" s="35"/>
      <c r="W35" s="35"/>
      <c r="Y35" s="23"/>
      <c r="Z35" s="23"/>
      <c r="AA35" s="23"/>
      <c r="AB35" s="23"/>
      <c r="AC35" s="23"/>
      <c r="AD35" s="23"/>
      <c r="AE35" s="23"/>
      <c r="AF35" s="23"/>
      <c r="AG35" s="23"/>
      <c r="AH35" s="23"/>
      <c r="AI35" s="23"/>
      <c r="AJ35" s="23"/>
      <c r="AK35" s="23"/>
      <c r="AL35" s="23"/>
      <c r="AM35" s="23"/>
    </row>
    <row r="36" spans="1:39">
      <c r="A36" s="267">
        <v>1952</v>
      </c>
      <c r="B36" s="247">
        <v>0</v>
      </c>
      <c r="C36" s="247">
        <v>0</v>
      </c>
      <c r="D36" s="247">
        <v>0</v>
      </c>
      <c r="E36" s="247">
        <v>0</v>
      </c>
      <c r="F36" s="247">
        <v>0</v>
      </c>
      <c r="G36" s="247">
        <v>0</v>
      </c>
      <c r="H36" s="247">
        <v>0</v>
      </c>
      <c r="I36" s="247">
        <v>0</v>
      </c>
      <c r="J36" s="247">
        <v>0</v>
      </c>
      <c r="K36" s="248">
        <v>0</v>
      </c>
      <c r="M36" s="32"/>
      <c r="N36" s="35"/>
      <c r="O36" s="35"/>
      <c r="P36" s="35"/>
      <c r="Q36" s="35"/>
      <c r="R36" s="35"/>
      <c r="S36" s="35"/>
      <c r="T36" s="35"/>
      <c r="U36" s="35"/>
      <c r="V36" s="35"/>
      <c r="W36" s="35"/>
      <c r="Y36" s="23"/>
      <c r="Z36" s="23"/>
      <c r="AA36" s="23"/>
      <c r="AB36" s="23"/>
      <c r="AC36" s="23"/>
      <c r="AD36" s="23"/>
      <c r="AE36" s="23"/>
      <c r="AF36" s="23"/>
      <c r="AG36" s="23"/>
      <c r="AH36" s="23"/>
      <c r="AI36" s="23"/>
      <c r="AJ36" s="23"/>
      <c r="AK36" s="23"/>
      <c r="AL36" s="23"/>
      <c r="AM36" s="23"/>
    </row>
    <row r="37" spans="1:39">
      <c r="A37" s="267">
        <v>1953</v>
      </c>
      <c r="B37" s="247">
        <v>0</v>
      </c>
      <c r="C37" s="247">
        <v>0</v>
      </c>
      <c r="D37" s="247">
        <v>0</v>
      </c>
      <c r="E37" s="247">
        <v>0</v>
      </c>
      <c r="F37" s="247">
        <v>0</v>
      </c>
      <c r="G37" s="247">
        <v>0</v>
      </c>
      <c r="H37" s="247">
        <v>0</v>
      </c>
      <c r="I37" s="247">
        <v>0</v>
      </c>
      <c r="J37" s="247">
        <v>0</v>
      </c>
      <c r="K37" s="248">
        <v>0</v>
      </c>
      <c r="M37" s="32"/>
      <c r="N37" s="35"/>
      <c r="O37" s="35"/>
      <c r="P37" s="35"/>
      <c r="Q37" s="35"/>
      <c r="R37" s="35"/>
      <c r="S37" s="35"/>
      <c r="T37" s="35"/>
      <c r="U37" s="35"/>
      <c r="V37" s="35"/>
      <c r="W37" s="35"/>
      <c r="Y37" s="23"/>
      <c r="Z37" s="23"/>
      <c r="AA37" s="23"/>
      <c r="AB37" s="23"/>
      <c r="AC37" s="23"/>
      <c r="AD37" s="23"/>
      <c r="AE37" s="23"/>
      <c r="AF37" s="23"/>
      <c r="AG37" s="23"/>
      <c r="AH37" s="23"/>
      <c r="AI37" s="23"/>
      <c r="AJ37" s="23"/>
      <c r="AK37" s="23"/>
      <c r="AL37" s="23"/>
      <c r="AM37" s="23"/>
    </row>
    <row r="38" spans="1:39">
      <c r="A38" s="267">
        <v>1954</v>
      </c>
      <c r="B38" s="247">
        <v>0</v>
      </c>
      <c r="C38" s="247">
        <v>0</v>
      </c>
      <c r="D38" s="247">
        <v>0</v>
      </c>
      <c r="E38" s="247">
        <v>0</v>
      </c>
      <c r="F38" s="247">
        <v>0</v>
      </c>
      <c r="G38" s="247">
        <v>0</v>
      </c>
      <c r="H38" s="247">
        <v>7.1428571428571397E-2</v>
      </c>
      <c r="I38" s="247">
        <v>0</v>
      </c>
      <c r="J38" s="247">
        <v>4.6728971962616299E-3</v>
      </c>
      <c r="K38" s="248">
        <v>1.6583747927031399E-3</v>
      </c>
      <c r="M38" s="32"/>
      <c r="N38" s="35"/>
      <c r="O38" s="35"/>
      <c r="P38" s="35"/>
      <c r="Q38" s="35"/>
      <c r="R38" s="35"/>
      <c r="S38" s="35"/>
      <c r="T38" s="35"/>
      <c r="U38" s="35"/>
      <c r="V38" s="35"/>
      <c r="W38" s="35"/>
      <c r="Y38" s="23"/>
      <c r="Z38" s="23"/>
      <c r="AA38" s="23"/>
      <c r="AB38" s="23"/>
      <c r="AC38" s="23"/>
      <c r="AD38" s="23"/>
      <c r="AE38" s="23"/>
      <c r="AF38" s="23"/>
      <c r="AG38" s="23"/>
      <c r="AH38" s="23"/>
      <c r="AI38" s="23"/>
      <c r="AJ38" s="23"/>
      <c r="AK38" s="23"/>
      <c r="AL38" s="23"/>
      <c r="AM38" s="23"/>
    </row>
    <row r="39" spans="1:39">
      <c r="A39" s="267">
        <v>1955</v>
      </c>
      <c r="B39" s="247">
        <v>0</v>
      </c>
      <c r="C39" s="247">
        <v>0</v>
      </c>
      <c r="D39" s="247">
        <v>0</v>
      </c>
      <c r="E39" s="247">
        <v>0</v>
      </c>
      <c r="F39" s="247">
        <v>0</v>
      </c>
      <c r="G39" s="247">
        <v>1.6129032258064498E-2</v>
      </c>
      <c r="H39" s="247">
        <v>0</v>
      </c>
      <c r="I39" s="247">
        <v>0</v>
      </c>
      <c r="J39" s="247">
        <v>5.1813471502590901E-3</v>
      </c>
      <c r="K39" s="248">
        <v>1.66389351081531E-3</v>
      </c>
      <c r="M39" s="32"/>
      <c r="N39" s="35"/>
      <c r="O39" s="35"/>
      <c r="P39" s="35"/>
      <c r="Q39" s="35"/>
      <c r="R39" s="35"/>
      <c r="S39" s="35"/>
      <c r="T39" s="35"/>
      <c r="U39" s="35"/>
      <c r="V39" s="35"/>
      <c r="W39" s="35"/>
      <c r="Y39" s="23"/>
      <c r="Z39" s="23"/>
      <c r="AA39" s="23"/>
      <c r="AB39" s="23"/>
      <c r="AC39" s="23"/>
      <c r="AD39" s="23"/>
      <c r="AE39" s="23"/>
      <c r="AF39" s="23"/>
      <c r="AG39" s="23"/>
      <c r="AH39" s="23"/>
      <c r="AI39" s="23"/>
      <c r="AJ39" s="23"/>
      <c r="AK39" s="23"/>
      <c r="AL39" s="23"/>
      <c r="AM39" s="23"/>
    </row>
    <row r="40" spans="1:39">
      <c r="A40" s="267">
        <v>1956</v>
      </c>
      <c r="B40" s="247">
        <v>0</v>
      </c>
      <c r="C40" s="247">
        <v>0</v>
      </c>
      <c r="D40" s="247">
        <v>0</v>
      </c>
      <c r="E40" s="247">
        <v>0</v>
      </c>
      <c r="F40" s="247">
        <v>0</v>
      </c>
      <c r="G40" s="247">
        <v>0</v>
      </c>
      <c r="H40" s="247">
        <v>0</v>
      </c>
      <c r="I40" s="247">
        <v>0</v>
      </c>
      <c r="J40" s="247">
        <v>0</v>
      </c>
      <c r="K40" s="248">
        <v>0</v>
      </c>
      <c r="M40" s="32"/>
      <c r="N40" s="35"/>
      <c r="O40" s="35"/>
      <c r="P40" s="35"/>
      <c r="Q40" s="35"/>
      <c r="R40" s="35"/>
      <c r="S40" s="35"/>
      <c r="T40" s="35"/>
      <c r="U40" s="35"/>
      <c r="V40" s="35"/>
      <c r="W40" s="35"/>
      <c r="Y40" s="23"/>
      <c r="Z40" s="23"/>
      <c r="AA40" s="23"/>
      <c r="AB40" s="23"/>
      <c r="AC40" s="23"/>
      <c r="AD40" s="23"/>
      <c r="AE40" s="23"/>
      <c r="AF40" s="23"/>
      <c r="AG40" s="23"/>
      <c r="AH40" s="23"/>
      <c r="AI40" s="23"/>
      <c r="AJ40" s="23"/>
      <c r="AK40" s="23"/>
      <c r="AL40" s="23"/>
      <c r="AM40" s="23"/>
    </row>
    <row r="41" spans="1:39">
      <c r="A41" s="267">
        <v>1957</v>
      </c>
      <c r="B41" s="247">
        <v>0</v>
      </c>
      <c r="C41" s="247">
        <v>0</v>
      </c>
      <c r="D41" s="247">
        <v>0</v>
      </c>
      <c r="E41" s="247">
        <v>0</v>
      </c>
      <c r="F41" s="247">
        <v>0</v>
      </c>
      <c r="G41" s="247">
        <v>1.26582278481012E-2</v>
      </c>
      <c r="H41" s="247">
        <v>0</v>
      </c>
      <c r="I41" s="247">
        <v>0</v>
      </c>
      <c r="J41" s="247">
        <v>4.4843049327354398E-3</v>
      </c>
      <c r="K41" s="248">
        <v>1.4265335235378301E-3</v>
      </c>
      <c r="M41" s="32"/>
      <c r="N41" s="35"/>
      <c r="O41" s="35"/>
      <c r="P41" s="35"/>
      <c r="Q41" s="35"/>
      <c r="R41" s="35"/>
      <c r="S41" s="35"/>
      <c r="T41" s="35"/>
      <c r="U41" s="35"/>
      <c r="V41" s="35"/>
      <c r="W41" s="35"/>
      <c r="Y41" s="23"/>
      <c r="Z41" s="23"/>
      <c r="AA41" s="23"/>
      <c r="AB41" s="23"/>
      <c r="AC41" s="23"/>
      <c r="AD41" s="23"/>
      <c r="AE41" s="23"/>
      <c r="AF41" s="23"/>
      <c r="AG41" s="23"/>
      <c r="AH41" s="23"/>
      <c r="AI41" s="23"/>
      <c r="AJ41" s="23"/>
      <c r="AK41" s="23"/>
      <c r="AL41" s="23"/>
      <c r="AM41" s="23"/>
    </row>
    <row r="42" spans="1:39">
      <c r="A42" s="267">
        <v>1958</v>
      </c>
      <c r="B42" s="247">
        <v>0</v>
      </c>
      <c r="C42" s="247">
        <v>0</v>
      </c>
      <c r="D42" s="247">
        <v>0</v>
      </c>
      <c r="E42" s="247">
        <v>0</v>
      </c>
      <c r="F42" s="247">
        <v>0</v>
      </c>
      <c r="G42" s="247">
        <v>0</v>
      </c>
      <c r="H42" s="247">
        <v>0</v>
      </c>
      <c r="I42" s="247">
        <v>0</v>
      </c>
      <c r="J42" s="247">
        <v>0</v>
      </c>
      <c r="K42" s="248">
        <v>0</v>
      </c>
      <c r="M42" s="32"/>
      <c r="N42" s="35"/>
      <c r="O42" s="35"/>
      <c r="P42" s="35"/>
      <c r="Q42" s="35"/>
      <c r="R42" s="35"/>
      <c r="S42" s="35"/>
      <c r="T42" s="35"/>
      <c r="U42" s="35"/>
      <c r="V42" s="35"/>
      <c r="W42" s="35"/>
      <c r="Y42" s="23"/>
      <c r="Z42" s="23"/>
      <c r="AA42" s="23"/>
      <c r="AB42" s="23"/>
      <c r="AC42" s="23"/>
      <c r="AD42" s="23"/>
      <c r="AE42" s="23"/>
      <c r="AF42" s="23"/>
      <c r="AG42" s="23"/>
      <c r="AH42" s="23"/>
      <c r="AI42" s="23"/>
      <c r="AJ42" s="23"/>
      <c r="AK42" s="23"/>
      <c r="AL42" s="23"/>
      <c r="AM42" s="23"/>
    </row>
    <row r="43" spans="1:39">
      <c r="A43" s="267">
        <v>1959</v>
      </c>
      <c r="B43" s="247">
        <v>0</v>
      </c>
      <c r="C43" s="247">
        <v>0</v>
      </c>
      <c r="D43" s="247">
        <v>0</v>
      </c>
      <c r="E43" s="247">
        <v>0</v>
      </c>
      <c r="F43" s="247">
        <v>0</v>
      </c>
      <c r="G43" s="247">
        <v>0</v>
      </c>
      <c r="H43" s="247">
        <v>0</v>
      </c>
      <c r="I43" s="247">
        <v>0</v>
      </c>
      <c r="J43" s="247">
        <v>0</v>
      </c>
      <c r="K43" s="248">
        <v>0</v>
      </c>
      <c r="M43" s="32"/>
      <c r="N43" s="35"/>
      <c r="O43" s="35"/>
      <c r="P43" s="35"/>
      <c r="Q43" s="35"/>
      <c r="R43" s="35"/>
      <c r="S43" s="35"/>
      <c r="T43" s="35"/>
      <c r="U43" s="35"/>
      <c r="V43" s="35"/>
      <c r="W43" s="35"/>
      <c r="Y43" s="23"/>
      <c r="Z43" s="23"/>
      <c r="AA43" s="23"/>
      <c r="AB43" s="23"/>
      <c r="AC43" s="23"/>
      <c r="AD43" s="23"/>
      <c r="AE43" s="23"/>
      <c r="AF43" s="23"/>
      <c r="AG43" s="23"/>
      <c r="AH43" s="23"/>
      <c r="AI43" s="23"/>
      <c r="AJ43" s="23"/>
      <c r="AK43" s="23"/>
      <c r="AL43" s="23"/>
      <c r="AM43" s="23"/>
    </row>
    <row r="44" spans="1:39">
      <c r="A44" s="267">
        <v>1960</v>
      </c>
      <c r="B44" s="247">
        <v>0</v>
      </c>
      <c r="C44" s="247">
        <v>0</v>
      </c>
      <c r="D44" s="247">
        <v>0</v>
      </c>
      <c r="E44" s="247">
        <v>0</v>
      </c>
      <c r="F44" s="247">
        <v>1.25058990089665E-2</v>
      </c>
      <c r="G44" s="247">
        <v>0</v>
      </c>
      <c r="H44" s="247">
        <v>0</v>
      </c>
      <c r="I44" s="247">
        <v>0</v>
      </c>
      <c r="J44" s="247">
        <v>7.4965476425330503E-3</v>
      </c>
      <c r="K44" s="248">
        <v>2.4545649178142601E-3</v>
      </c>
      <c r="M44" s="32"/>
      <c r="N44" s="35"/>
      <c r="O44" s="35"/>
      <c r="P44" s="35"/>
      <c r="Q44" s="35"/>
      <c r="R44" s="35"/>
      <c r="S44" s="35"/>
      <c r="T44" s="35"/>
      <c r="U44" s="35"/>
      <c r="V44" s="35"/>
      <c r="W44" s="35"/>
      <c r="Y44" s="23"/>
      <c r="Z44" s="23"/>
      <c r="AA44" s="23"/>
      <c r="AB44" s="23"/>
      <c r="AC44" s="23"/>
      <c r="AD44" s="23"/>
      <c r="AE44" s="23"/>
      <c r="AF44" s="23"/>
      <c r="AG44" s="23"/>
      <c r="AH44" s="23"/>
      <c r="AI44" s="23"/>
      <c r="AJ44" s="23"/>
      <c r="AK44" s="23"/>
      <c r="AL44" s="23"/>
      <c r="AM44" s="23"/>
    </row>
    <row r="45" spans="1:39">
      <c r="A45" s="267">
        <v>1961</v>
      </c>
      <c r="B45" s="247">
        <v>0</v>
      </c>
      <c r="C45" s="247">
        <v>0</v>
      </c>
      <c r="D45" s="247">
        <v>0</v>
      </c>
      <c r="E45" s="247">
        <v>0</v>
      </c>
      <c r="F45" s="247">
        <v>5.9880239520958599E-3</v>
      </c>
      <c r="G45" s="247">
        <v>0</v>
      </c>
      <c r="H45" s="247">
        <v>8.6956521739130502E-2</v>
      </c>
      <c r="I45" s="247">
        <v>0</v>
      </c>
      <c r="J45" s="247">
        <v>1.07227022780833E-2</v>
      </c>
      <c r="K45" s="248">
        <v>3.53556344356587E-3</v>
      </c>
      <c r="M45" s="32"/>
      <c r="N45" s="35"/>
      <c r="O45" s="35"/>
      <c r="P45" s="35"/>
      <c r="Q45" s="35"/>
      <c r="R45" s="35"/>
      <c r="S45" s="35"/>
      <c r="T45" s="35"/>
      <c r="U45" s="35"/>
      <c r="V45" s="35"/>
      <c r="W45" s="35"/>
      <c r="Y45" s="23"/>
      <c r="Z45" s="23"/>
      <c r="AA45" s="23"/>
      <c r="AB45" s="23"/>
      <c r="AC45" s="23"/>
      <c r="AD45" s="23"/>
      <c r="AE45" s="23"/>
      <c r="AF45" s="23"/>
      <c r="AG45" s="23"/>
      <c r="AH45" s="23"/>
      <c r="AI45" s="23"/>
      <c r="AJ45" s="23"/>
      <c r="AK45" s="23"/>
      <c r="AL45" s="23"/>
      <c r="AM45" s="23"/>
    </row>
    <row r="46" spans="1:39">
      <c r="A46" s="267">
        <v>1962</v>
      </c>
      <c r="B46" s="247">
        <v>0</v>
      </c>
      <c r="C46" s="247">
        <v>0</v>
      </c>
      <c r="D46" s="247">
        <v>0</v>
      </c>
      <c r="E46" s="247">
        <v>0</v>
      </c>
      <c r="F46" s="247">
        <v>1.7487220877051301E-2</v>
      </c>
      <c r="G46" s="247">
        <v>1.47058823529411E-2</v>
      </c>
      <c r="H46" s="247">
        <v>0</v>
      </c>
      <c r="I46" s="247">
        <v>0</v>
      </c>
      <c r="J46" s="247">
        <v>1.51625738602483E-2</v>
      </c>
      <c r="K46" s="248">
        <v>4.7121883860203901E-3</v>
      </c>
      <c r="M46" s="32"/>
      <c r="N46" s="35"/>
      <c r="O46" s="35"/>
      <c r="P46" s="35"/>
      <c r="Q46" s="35"/>
      <c r="R46" s="35"/>
      <c r="S46" s="35"/>
      <c r="T46" s="35"/>
      <c r="U46" s="35"/>
      <c r="V46" s="35"/>
      <c r="W46" s="35"/>
      <c r="Y46" s="23"/>
      <c r="Z46" s="23"/>
      <c r="AA46" s="23"/>
      <c r="AB46" s="23"/>
      <c r="AC46" s="23"/>
      <c r="AD46" s="23"/>
      <c r="AE46" s="23"/>
      <c r="AF46" s="23"/>
      <c r="AG46" s="23"/>
      <c r="AH46" s="23"/>
      <c r="AI46" s="23"/>
      <c r="AJ46" s="23"/>
      <c r="AK46" s="23"/>
      <c r="AL46" s="23"/>
      <c r="AM46" s="23"/>
    </row>
    <row r="47" spans="1:39">
      <c r="A47" s="267">
        <v>1963</v>
      </c>
      <c r="B47" s="247">
        <v>0</v>
      </c>
      <c r="C47" s="247">
        <v>0</v>
      </c>
      <c r="D47" s="247">
        <v>0</v>
      </c>
      <c r="E47" s="247">
        <v>0</v>
      </c>
      <c r="F47" s="247">
        <v>1.16192411924119E-2</v>
      </c>
      <c r="G47" s="247">
        <v>1.47058823529411E-2</v>
      </c>
      <c r="H47" s="247">
        <v>0</v>
      </c>
      <c r="I47" s="247">
        <v>0</v>
      </c>
      <c r="J47" s="247">
        <v>1.15208067853276E-2</v>
      </c>
      <c r="K47" s="248">
        <v>3.5170685975560701E-3</v>
      </c>
      <c r="M47" s="32"/>
      <c r="N47" s="35"/>
      <c r="O47" s="35"/>
      <c r="P47" s="35"/>
      <c r="Q47" s="35"/>
      <c r="R47" s="35"/>
      <c r="S47" s="35"/>
      <c r="T47" s="35"/>
      <c r="U47" s="35"/>
      <c r="V47" s="35"/>
      <c r="W47" s="35"/>
      <c r="Y47" s="23"/>
      <c r="Z47" s="23"/>
      <c r="AA47" s="23"/>
      <c r="AB47" s="23"/>
      <c r="AC47" s="23"/>
      <c r="AD47" s="23"/>
      <c r="AE47" s="23"/>
      <c r="AF47" s="23"/>
      <c r="AG47" s="23"/>
      <c r="AH47" s="23"/>
      <c r="AI47" s="23"/>
      <c r="AJ47" s="23"/>
      <c r="AK47" s="23"/>
      <c r="AL47" s="23"/>
      <c r="AM47" s="23"/>
    </row>
    <row r="48" spans="1:39">
      <c r="A48" s="267">
        <v>1964</v>
      </c>
      <c r="B48" s="247">
        <v>0</v>
      </c>
      <c r="C48" s="247">
        <v>0</v>
      </c>
      <c r="D48" s="247">
        <v>0</v>
      </c>
      <c r="E48" s="247">
        <v>0</v>
      </c>
      <c r="F48" s="247">
        <v>0</v>
      </c>
      <c r="G48" s="247">
        <v>0</v>
      </c>
      <c r="H48" s="247">
        <v>0</v>
      </c>
      <c r="I48" s="247">
        <v>0</v>
      </c>
      <c r="J48" s="247">
        <v>0</v>
      </c>
      <c r="K48" s="248">
        <v>0</v>
      </c>
      <c r="M48" s="32"/>
      <c r="N48" s="35"/>
      <c r="O48" s="35"/>
      <c r="P48" s="35"/>
      <c r="Q48" s="35"/>
      <c r="R48" s="35"/>
      <c r="S48" s="35"/>
      <c r="T48" s="35"/>
      <c r="U48" s="35"/>
      <c r="V48" s="35"/>
      <c r="W48" s="35"/>
      <c r="Y48" s="23"/>
      <c r="Z48" s="23"/>
      <c r="AA48" s="23"/>
      <c r="AB48" s="23"/>
      <c r="AC48" s="23"/>
      <c r="AD48" s="23"/>
      <c r="AE48" s="23"/>
      <c r="AF48" s="23"/>
      <c r="AG48" s="23"/>
      <c r="AH48" s="23"/>
      <c r="AI48" s="23"/>
      <c r="AJ48" s="23"/>
      <c r="AK48" s="23"/>
      <c r="AL48" s="23"/>
      <c r="AM48" s="23"/>
    </row>
    <row r="49" spans="1:39">
      <c r="A49" s="267">
        <v>1965</v>
      </c>
      <c r="B49" s="247">
        <v>0</v>
      </c>
      <c r="C49" s="247">
        <v>0</v>
      </c>
      <c r="D49" s="247">
        <v>0</v>
      </c>
      <c r="E49" s="247">
        <v>0</v>
      </c>
      <c r="F49" s="247">
        <v>0</v>
      </c>
      <c r="G49" s="247">
        <v>0</v>
      </c>
      <c r="H49" s="247">
        <v>0</v>
      </c>
      <c r="I49" s="247">
        <v>0</v>
      </c>
      <c r="J49" s="247">
        <v>0</v>
      </c>
      <c r="K49" s="248">
        <v>0</v>
      </c>
      <c r="M49" s="32"/>
      <c r="N49" s="35"/>
      <c r="O49" s="35"/>
      <c r="P49" s="35"/>
      <c r="Q49" s="35"/>
      <c r="R49" s="35"/>
      <c r="S49" s="35"/>
      <c r="T49" s="35"/>
      <c r="U49" s="35"/>
      <c r="V49" s="35"/>
      <c r="W49" s="35"/>
      <c r="Y49" s="23"/>
      <c r="Z49" s="23"/>
      <c r="AA49" s="23"/>
      <c r="AB49" s="23"/>
      <c r="AC49" s="23"/>
      <c r="AD49" s="23"/>
      <c r="AE49" s="23"/>
      <c r="AF49" s="23"/>
      <c r="AG49" s="23"/>
      <c r="AH49" s="23"/>
      <c r="AI49" s="23"/>
      <c r="AJ49" s="23"/>
      <c r="AK49" s="23"/>
      <c r="AL49" s="23"/>
      <c r="AM49" s="23"/>
    </row>
    <row r="50" spans="1:39">
      <c r="A50" s="267">
        <v>1966</v>
      </c>
      <c r="B50" s="247">
        <v>0</v>
      </c>
      <c r="C50" s="247">
        <v>0</v>
      </c>
      <c r="D50" s="247">
        <v>0</v>
      </c>
      <c r="E50" s="247">
        <v>0</v>
      </c>
      <c r="F50" s="247">
        <v>0</v>
      </c>
      <c r="G50" s="247">
        <v>2.4390243902439001E-2</v>
      </c>
      <c r="H50" s="247">
        <v>0</v>
      </c>
      <c r="I50" s="247">
        <v>0</v>
      </c>
      <c r="J50" s="247">
        <v>4.3859649122807197E-3</v>
      </c>
      <c r="K50" s="248">
        <v>1.2195121951219499E-3</v>
      </c>
      <c r="M50" s="32"/>
      <c r="N50" s="35"/>
      <c r="O50" s="35"/>
      <c r="P50" s="35"/>
      <c r="Q50" s="35"/>
      <c r="R50" s="35"/>
      <c r="S50" s="35"/>
      <c r="T50" s="35"/>
      <c r="U50" s="35"/>
      <c r="V50" s="35"/>
      <c r="W50" s="35"/>
      <c r="Y50" s="23"/>
      <c r="Z50" s="23"/>
      <c r="AA50" s="23"/>
      <c r="AB50" s="23"/>
      <c r="AC50" s="23"/>
      <c r="AD50" s="23"/>
      <c r="AE50" s="23"/>
      <c r="AF50" s="23"/>
      <c r="AG50" s="23"/>
      <c r="AH50" s="23"/>
      <c r="AI50" s="23"/>
      <c r="AJ50" s="23"/>
      <c r="AK50" s="23"/>
      <c r="AL50" s="23"/>
      <c r="AM50" s="23"/>
    </row>
    <row r="51" spans="1:39">
      <c r="A51" s="267">
        <v>1967</v>
      </c>
      <c r="B51" s="247">
        <v>0</v>
      </c>
      <c r="C51" s="247">
        <v>0</v>
      </c>
      <c r="D51" s="247">
        <v>0</v>
      </c>
      <c r="E51" s="247">
        <v>0</v>
      </c>
      <c r="F51" s="247">
        <v>0</v>
      </c>
      <c r="G51" s="247">
        <v>0</v>
      </c>
      <c r="H51" s="247">
        <v>0</v>
      </c>
      <c r="I51" s="247">
        <v>0</v>
      </c>
      <c r="J51" s="247">
        <v>0</v>
      </c>
      <c r="K51" s="248">
        <v>0</v>
      </c>
      <c r="M51" s="32"/>
      <c r="N51" s="35"/>
      <c r="O51" s="35"/>
      <c r="P51" s="35"/>
      <c r="Q51" s="35"/>
      <c r="R51" s="35"/>
      <c r="S51" s="35"/>
      <c r="T51" s="35"/>
      <c r="U51" s="35"/>
      <c r="V51" s="35"/>
      <c r="W51" s="35"/>
      <c r="Y51" s="23"/>
      <c r="Z51" s="23"/>
      <c r="AA51" s="23"/>
      <c r="AB51" s="23"/>
      <c r="AC51" s="23"/>
      <c r="AD51" s="23"/>
      <c r="AE51" s="23"/>
      <c r="AF51" s="23"/>
      <c r="AG51" s="23"/>
      <c r="AH51" s="23"/>
      <c r="AI51" s="23"/>
      <c r="AJ51" s="23"/>
      <c r="AK51" s="23"/>
      <c r="AL51" s="23"/>
      <c r="AM51" s="23"/>
    </row>
    <row r="52" spans="1:39">
      <c r="A52" s="267">
        <v>1968</v>
      </c>
      <c r="B52" s="247">
        <v>0</v>
      </c>
      <c r="C52" s="247">
        <v>0</v>
      </c>
      <c r="D52" s="247">
        <v>0</v>
      </c>
      <c r="E52" s="247">
        <v>0</v>
      </c>
      <c r="F52" s="247">
        <v>0</v>
      </c>
      <c r="G52" s="247">
        <v>0</v>
      </c>
      <c r="H52" s="247">
        <v>0.05</v>
      </c>
      <c r="I52" s="247">
        <v>0</v>
      </c>
      <c r="J52" s="247">
        <v>3.7453183520599299E-3</v>
      </c>
      <c r="K52" s="248">
        <v>1.0559662090813299E-3</v>
      </c>
      <c r="M52" s="32"/>
      <c r="N52" s="35"/>
      <c r="O52" s="35"/>
      <c r="P52" s="35"/>
      <c r="Q52" s="35"/>
      <c r="R52" s="35"/>
      <c r="S52" s="35"/>
      <c r="T52" s="35"/>
      <c r="U52" s="35"/>
      <c r="V52" s="35"/>
      <c r="W52" s="35"/>
      <c r="Y52" s="23"/>
      <c r="Z52" s="23"/>
      <c r="AA52" s="23"/>
      <c r="AB52" s="23"/>
      <c r="AC52" s="23"/>
      <c r="AD52" s="23"/>
      <c r="AE52" s="23"/>
      <c r="AF52" s="23"/>
      <c r="AG52" s="23"/>
      <c r="AH52" s="23"/>
      <c r="AI52" s="23"/>
      <c r="AJ52" s="23"/>
      <c r="AK52" s="23"/>
      <c r="AL52" s="23"/>
      <c r="AM52" s="23"/>
    </row>
    <row r="53" spans="1:39">
      <c r="A53" s="267">
        <v>1969</v>
      </c>
      <c r="B53" s="247">
        <v>0</v>
      </c>
      <c r="C53" s="247">
        <v>0</v>
      </c>
      <c r="D53" s="247">
        <v>0</v>
      </c>
      <c r="E53" s="247">
        <v>0</v>
      </c>
      <c r="F53" s="247">
        <v>0</v>
      </c>
      <c r="G53" s="247">
        <v>0</v>
      </c>
      <c r="H53" s="247">
        <v>0</v>
      </c>
      <c r="I53" s="247">
        <v>0</v>
      </c>
      <c r="J53" s="247">
        <v>0</v>
      </c>
      <c r="K53" s="248">
        <v>0</v>
      </c>
      <c r="M53" s="32"/>
      <c r="N53" s="35"/>
      <c r="O53" s="35"/>
      <c r="P53" s="35"/>
      <c r="Q53" s="35"/>
      <c r="R53" s="35"/>
      <c r="S53" s="35"/>
      <c r="T53" s="35"/>
      <c r="U53" s="35"/>
      <c r="V53" s="35"/>
      <c r="W53" s="35"/>
      <c r="Y53" s="23"/>
      <c r="Z53" s="23"/>
      <c r="AA53" s="23"/>
      <c r="AB53" s="23"/>
      <c r="AC53" s="23"/>
      <c r="AD53" s="23"/>
      <c r="AE53" s="23"/>
      <c r="AF53" s="23"/>
      <c r="AG53" s="23"/>
      <c r="AH53" s="23"/>
      <c r="AI53" s="23"/>
      <c r="AJ53" s="23"/>
      <c r="AK53" s="23"/>
      <c r="AL53" s="23"/>
      <c r="AM53" s="23"/>
    </row>
    <row r="54" spans="1:39">
      <c r="A54" s="267">
        <v>1970</v>
      </c>
      <c r="B54" s="247">
        <v>0</v>
      </c>
      <c r="C54" s="247">
        <v>0</v>
      </c>
      <c r="D54" s="247">
        <v>0</v>
      </c>
      <c r="E54" s="247">
        <v>5.4347826086956798E-3</v>
      </c>
      <c r="F54" s="247">
        <v>4.2372881355932202E-2</v>
      </c>
      <c r="G54" s="247">
        <v>0.194444444444444</v>
      </c>
      <c r="H54" s="247">
        <v>0.5</v>
      </c>
      <c r="I54" s="247">
        <v>2.7100271002710201E-3</v>
      </c>
      <c r="J54" s="247">
        <v>8.6783611678481296E-2</v>
      </c>
      <c r="K54" s="248">
        <v>2.6308407700888301E-2</v>
      </c>
      <c r="M54" s="32"/>
      <c r="N54" s="35"/>
      <c r="O54" s="35"/>
      <c r="P54" s="35"/>
      <c r="Q54" s="35"/>
      <c r="R54" s="35"/>
      <c r="S54" s="35"/>
      <c r="T54" s="35"/>
      <c r="U54" s="35"/>
      <c r="V54" s="35"/>
      <c r="W54" s="35"/>
      <c r="Y54" s="23"/>
      <c r="Z54" s="23"/>
      <c r="AA54" s="23"/>
      <c r="AB54" s="23"/>
      <c r="AC54" s="23"/>
      <c r="AD54" s="23"/>
      <c r="AE54" s="23"/>
      <c r="AF54" s="23"/>
      <c r="AG54" s="23"/>
      <c r="AH54" s="23"/>
      <c r="AI54" s="23"/>
      <c r="AJ54" s="23"/>
      <c r="AK54" s="23"/>
      <c r="AL54" s="23"/>
      <c r="AM54" s="23"/>
    </row>
    <row r="55" spans="1:39">
      <c r="A55" s="267">
        <v>1971</v>
      </c>
      <c r="B55" s="247">
        <v>0</v>
      </c>
      <c r="C55" s="247">
        <v>0</v>
      </c>
      <c r="D55" s="247">
        <v>0</v>
      </c>
      <c r="E55" s="247">
        <v>0</v>
      </c>
      <c r="F55" s="247">
        <v>8.8506018409252301E-3</v>
      </c>
      <c r="G55" s="247">
        <v>0</v>
      </c>
      <c r="H55" s="247">
        <v>0.125</v>
      </c>
      <c r="I55" s="247">
        <v>0</v>
      </c>
      <c r="J55" s="247">
        <v>1.15547927978578E-2</v>
      </c>
      <c r="K55" s="248">
        <v>2.8599702041126598E-3</v>
      </c>
      <c r="M55" s="32"/>
      <c r="N55" s="35"/>
      <c r="O55" s="35"/>
      <c r="P55" s="35"/>
      <c r="Q55" s="35"/>
      <c r="R55" s="35"/>
      <c r="S55" s="35"/>
      <c r="T55" s="35"/>
      <c r="U55" s="35"/>
      <c r="V55" s="35"/>
      <c r="W55" s="35"/>
      <c r="Y55" s="23"/>
      <c r="Z55" s="23"/>
      <c r="AA55" s="23"/>
      <c r="AB55" s="23"/>
      <c r="AC55" s="23"/>
      <c r="AD55" s="23"/>
      <c r="AE55" s="23"/>
      <c r="AF55" s="23"/>
      <c r="AG55" s="23"/>
      <c r="AH55" s="23"/>
      <c r="AI55" s="23"/>
      <c r="AJ55" s="23"/>
      <c r="AK55" s="23"/>
      <c r="AL55" s="23"/>
      <c r="AM55" s="23"/>
    </row>
    <row r="56" spans="1:39">
      <c r="A56" s="267">
        <v>1972</v>
      </c>
      <c r="B56" s="247">
        <v>0</v>
      </c>
      <c r="C56" s="247">
        <v>0</v>
      </c>
      <c r="D56" s="247">
        <v>0</v>
      </c>
      <c r="E56" s="247">
        <v>0</v>
      </c>
      <c r="F56" s="247">
        <v>0</v>
      </c>
      <c r="G56" s="247">
        <v>6.8965517241379198E-2</v>
      </c>
      <c r="H56" s="247">
        <v>0.375</v>
      </c>
      <c r="I56" s="247">
        <v>0</v>
      </c>
      <c r="J56" s="247">
        <v>1.9216260595570901E-2</v>
      </c>
      <c r="K56" s="248">
        <v>4.5340712872645704E-3</v>
      </c>
      <c r="M56" s="32"/>
      <c r="N56" s="35"/>
      <c r="O56" s="35"/>
      <c r="P56" s="35"/>
      <c r="Q56" s="35"/>
      <c r="R56" s="35"/>
      <c r="S56" s="35"/>
      <c r="T56" s="35"/>
      <c r="U56" s="35"/>
      <c r="V56" s="35"/>
      <c r="W56" s="35"/>
      <c r="Y56" s="23"/>
      <c r="Z56" s="23"/>
      <c r="AA56" s="23"/>
      <c r="AB56" s="23"/>
      <c r="AC56" s="23"/>
      <c r="AD56" s="23"/>
      <c r="AE56" s="23"/>
      <c r="AF56" s="23"/>
      <c r="AG56" s="23"/>
      <c r="AH56" s="23"/>
      <c r="AI56" s="23"/>
      <c r="AJ56" s="23"/>
      <c r="AK56" s="23"/>
      <c r="AL56" s="23"/>
      <c r="AM56" s="23"/>
    </row>
    <row r="57" spans="1:39">
      <c r="A57" s="267">
        <v>1973</v>
      </c>
      <c r="B57" s="247">
        <v>0</v>
      </c>
      <c r="C57" s="247">
        <v>0</v>
      </c>
      <c r="D57" s="247">
        <v>0</v>
      </c>
      <c r="E57" s="247">
        <v>4.6084420698609997E-3</v>
      </c>
      <c r="F57" s="247">
        <v>0</v>
      </c>
      <c r="G57" s="247">
        <v>3.8461538461538401E-2</v>
      </c>
      <c r="H57" s="247">
        <v>0.375</v>
      </c>
      <c r="I57" s="247">
        <v>2.3188678864387601E-3</v>
      </c>
      <c r="J57" s="247">
        <v>1.28048108298792E-2</v>
      </c>
      <c r="K57" s="248">
        <v>4.5597107295977102E-3</v>
      </c>
      <c r="M57" s="32"/>
      <c r="N57" s="35"/>
      <c r="O57" s="35"/>
      <c r="P57" s="35"/>
      <c r="Q57" s="35"/>
      <c r="R57" s="35"/>
      <c r="S57" s="35"/>
      <c r="T57" s="35"/>
      <c r="U57" s="35"/>
      <c r="V57" s="35"/>
      <c r="W57" s="35"/>
      <c r="Y57" s="23"/>
      <c r="Z57" s="23"/>
      <c r="AA57" s="23"/>
      <c r="AB57" s="23"/>
      <c r="AC57" s="23"/>
      <c r="AD57" s="23"/>
      <c r="AE57" s="23"/>
      <c r="AF57" s="23"/>
      <c r="AG57" s="23"/>
      <c r="AH57" s="23"/>
      <c r="AI57" s="23"/>
      <c r="AJ57" s="23"/>
      <c r="AK57" s="23"/>
      <c r="AL57" s="23"/>
      <c r="AM57" s="23"/>
    </row>
    <row r="58" spans="1:39">
      <c r="A58" s="267">
        <v>1974</v>
      </c>
      <c r="B58" s="247">
        <v>0</v>
      </c>
      <c r="C58" s="247">
        <v>0</v>
      </c>
      <c r="D58" s="247">
        <v>0</v>
      </c>
      <c r="E58" s="247">
        <v>0</v>
      </c>
      <c r="F58" s="247">
        <v>5.12820512820511E-3</v>
      </c>
      <c r="G58" s="247">
        <v>7.1618037135278506E-2</v>
      </c>
      <c r="H58" s="247">
        <v>0</v>
      </c>
      <c r="I58" s="247">
        <v>0</v>
      </c>
      <c r="J58" s="247">
        <v>1.33191850082589E-2</v>
      </c>
      <c r="K58" s="248">
        <v>2.7516997472182298E-3</v>
      </c>
      <c r="M58" s="32"/>
      <c r="N58" s="35"/>
      <c r="O58" s="35"/>
      <c r="P58" s="35"/>
      <c r="Q58" s="35"/>
      <c r="R58" s="35"/>
      <c r="S58" s="35"/>
      <c r="T58" s="35"/>
      <c r="U58" s="35"/>
      <c r="V58" s="35"/>
      <c r="W58" s="35"/>
      <c r="Y58" s="23"/>
      <c r="Z58" s="23"/>
      <c r="AA58" s="23"/>
      <c r="AB58" s="23"/>
      <c r="AC58" s="23"/>
      <c r="AD58" s="23"/>
      <c r="AE58" s="23"/>
      <c r="AF58" s="23"/>
      <c r="AG58" s="23"/>
      <c r="AH58" s="23"/>
      <c r="AI58" s="23"/>
      <c r="AJ58" s="23"/>
      <c r="AK58" s="23"/>
      <c r="AL58" s="23"/>
      <c r="AM58" s="23"/>
    </row>
    <row r="59" spans="1:39">
      <c r="A59" s="267">
        <v>1975</v>
      </c>
      <c r="B59" s="247">
        <v>0</v>
      </c>
      <c r="C59" s="247">
        <v>0</v>
      </c>
      <c r="D59" s="247">
        <v>0</v>
      </c>
      <c r="E59" s="247">
        <v>0</v>
      </c>
      <c r="F59" s="247">
        <v>1.02895429528597E-2</v>
      </c>
      <c r="G59" s="247">
        <v>6.1583577712609902E-2</v>
      </c>
      <c r="H59" s="247">
        <v>0</v>
      </c>
      <c r="I59" s="247">
        <v>0</v>
      </c>
      <c r="J59" s="247">
        <v>1.74210189457891E-2</v>
      </c>
      <c r="K59" s="248">
        <v>3.61077114591302E-3</v>
      </c>
      <c r="M59" s="32"/>
      <c r="N59" s="35"/>
      <c r="O59" s="35"/>
      <c r="P59" s="35"/>
      <c r="Q59" s="35"/>
      <c r="R59" s="35"/>
      <c r="S59" s="35"/>
      <c r="T59" s="35"/>
      <c r="U59" s="35"/>
      <c r="V59" s="35"/>
      <c r="W59" s="35"/>
      <c r="Y59" s="23"/>
      <c r="Z59" s="23"/>
      <c r="AA59" s="23"/>
      <c r="AB59" s="23"/>
      <c r="AC59" s="23"/>
      <c r="AD59" s="23"/>
      <c r="AE59" s="23"/>
      <c r="AF59" s="23"/>
      <c r="AG59" s="23"/>
      <c r="AH59" s="23"/>
      <c r="AI59" s="23"/>
      <c r="AJ59" s="23"/>
      <c r="AK59" s="23"/>
      <c r="AL59" s="23"/>
      <c r="AM59" s="23"/>
    </row>
    <row r="60" spans="1:39">
      <c r="A60" s="267">
        <v>1976</v>
      </c>
      <c r="B60" s="247">
        <v>0</v>
      </c>
      <c r="C60" s="247">
        <v>0</v>
      </c>
      <c r="D60" s="247">
        <v>0</v>
      </c>
      <c r="E60" s="247">
        <v>0</v>
      </c>
      <c r="F60" s="247">
        <v>9.9532198666268997E-3</v>
      </c>
      <c r="G60" s="247">
        <v>0</v>
      </c>
      <c r="H60" s="247">
        <v>0</v>
      </c>
      <c r="I60" s="247">
        <v>0</v>
      </c>
      <c r="J60" s="247">
        <v>8.6793737236214898E-3</v>
      </c>
      <c r="K60" s="248">
        <v>1.7575262933352499E-3</v>
      </c>
      <c r="M60" s="32"/>
      <c r="N60" s="35"/>
      <c r="O60" s="35"/>
      <c r="P60" s="35"/>
      <c r="Q60" s="35"/>
      <c r="R60" s="35"/>
      <c r="S60" s="35"/>
      <c r="T60" s="35"/>
      <c r="U60" s="35"/>
      <c r="V60" s="35"/>
      <c r="W60" s="35"/>
      <c r="Y60" s="23"/>
      <c r="Z60" s="23"/>
      <c r="AA60" s="23"/>
      <c r="AB60" s="23"/>
      <c r="AC60" s="23"/>
      <c r="AD60" s="23"/>
      <c r="AE60" s="23"/>
      <c r="AF60" s="23"/>
      <c r="AG60" s="23"/>
      <c r="AH60" s="23"/>
      <c r="AI60" s="23"/>
      <c r="AJ60" s="23"/>
      <c r="AK60" s="23"/>
      <c r="AL60" s="23"/>
      <c r="AM60" s="23"/>
    </row>
    <row r="61" spans="1:39">
      <c r="A61" s="267">
        <v>1977</v>
      </c>
      <c r="B61" s="247">
        <v>0</v>
      </c>
      <c r="C61" s="247">
        <v>0</v>
      </c>
      <c r="D61" s="247">
        <v>0</v>
      </c>
      <c r="E61" s="247">
        <v>2.94117647058823E-3</v>
      </c>
      <c r="F61" s="247">
        <v>5.4347826086956798E-3</v>
      </c>
      <c r="G61" s="247">
        <v>3.2258064516128997E-2</v>
      </c>
      <c r="H61" s="247">
        <v>0.33333333333333298</v>
      </c>
      <c r="I61" s="247">
        <v>1.10132158590304E-3</v>
      </c>
      <c r="J61" s="247">
        <v>1.36046133853152E-2</v>
      </c>
      <c r="K61" s="248">
        <v>3.54269212895686E-3</v>
      </c>
      <c r="M61" s="32"/>
      <c r="N61" s="35"/>
      <c r="O61" s="35"/>
      <c r="P61" s="35"/>
      <c r="Q61" s="35"/>
      <c r="R61" s="35"/>
      <c r="S61" s="35"/>
      <c r="T61" s="35"/>
      <c r="U61" s="35"/>
      <c r="V61" s="35"/>
      <c r="W61" s="35"/>
      <c r="Y61" s="23"/>
      <c r="Z61" s="23"/>
      <c r="AA61" s="23"/>
      <c r="AB61" s="23"/>
      <c r="AC61" s="23"/>
      <c r="AD61" s="23"/>
      <c r="AE61" s="23"/>
      <c r="AF61" s="23"/>
      <c r="AG61" s="23"/>
      <c r="AH61" s="23"/>
      <c r="AI61" s="23"/>
      <c r="AJ61" s="23"/>
      <c r="AK61" s="23"/>
      <c r="AL61" s="23"/>
      <c r="AM61" s="23"/>
    </row>
    <row r="62" spans="1:39">
      <c r="A62" s="267">
        <v>1978</v>
      </c>
      <c r="B62" s="247">
        <v>0</v>
      </c>
      <c r="C62" s="247">
        <v>0</v>
      </c>
      <c r="D62" s="247">
        <v>0</v>
      </c>
      <c r="E62" s="247">
        <v>0</v>
      </c>
      <c r="F62" s="247">
        <v>1.12359550561797E-2</v>
      </c>
      <c r="G62" s="247">
        <v>5.4054054054054099E-2</v>
      </c>
      <c r="H62" s="247">
        <v>0</v>
      </c>
      <c r="I62" s="247">
        <v>0</v>
      </c>
      <c r="J62" s="247">
        <v>1.82305854742046E-2</v>
      </c>
      <c r="K62" s="248">
        <v>3.5386880357224401E-3</v>
      </c>
      <c r="M62" s="32"/>
      <c r="N62" s="35"/>
      <c r="O62" s="35"/>
      <c r="P62" s="35"/>
      <c r="Q62" s="35"/>
      <c r="R62" s="35"/>
      <c r="S62" s="35"/>
      <c r="T62" s="35"/>
      <c r="U62" s="35"/>
      <c r="V62" s="35"/>
      <c r="W62" s="35"/>
      <c r="Y62" s="23"/>
      <c r="Z62" s="23"/>
      <c r="AA62" s="23"/>
      <c r="AB62" s="23"/>
      <c r="AC62" s="23"/>
      <c r="AD62" s="23"/>
      <c r="AE62" s="23"/>
      <c r="AF62" s="23"/>
      <c r="AG62" s="23"/>
      <c r="AH62" s="23"/>
      <c r="AI62" s="23"/>
      <c r="AJ62" s="23"/>
      <c r="AK62" s="23"/>
      <c r="AL62" s="23"/>
      <c r="AM62" s="23"/>
    </row>
    <row r="63" spans="1:39">
      <c r="A63" s="267">
        <v>1979</v>
      </c>
      <c r="B63" s="247">
        <v>0</v>
      </c>
      <c r="C63" s="247">
        <v>0</v>
      </c>
      <c r="D63" s="247">
        <v>0</v>
      </c>
      <c r="E63" s="247">
        <v>0</v>
      </c>
      <c r="F63" s="247">
        <v>5.12820512820511E-3</v>
      </c>
      <c r="G63" s="247">
        <v>0</v>
      </c>
      <c r="H63" s="247">
        <v>0</v>
      </c>
      <c r="I63" s="247">
        <v>0</v>
      </c>
      <c r="J63" s="247">
        <v>4.3478260869565001E-3</v>
      </c>
      <c r="K63" s="248">
        <v>8.8261253309796005E-4</v>
      </c>
      <c r="M63" s="32"/>
      <c r="N63" s="35"/>
      <c r="O63" s="35"/>
      <c r="P63" s="35"/>
      <c r="Q63" s="35"/>
      <c r="R63" s="35"/>
      <c r="S63" s="35"/>
      <c r="T63" s="35"/>
      <c r="U63" s="35"/>
      <c r="V63" s="35"/>
      <c r="W63" s="35"/>
      <c r="Y63" s="23"/>
      <c r="Z63" s="23"/>
      <c r="AA63" s="23"/>
      <c r="AB63" s="23"/>
      <c r="AC63" s="23"/>
      <c r="AD63" s="23"/>
      <c r="AE63" s="23"/>
      <c r="AF63" s="23"/>
      <c r="AG63" s="23"/>
      <c r="AH63" s="23"/>
      <c r="AI63" s="23"/>
      <c r="AJ63" s="23"/>
      <c r="AK63" s="23"/>
      <c r="AL63" s="23"/>
      <c r="AM63" s="23"/>
    </row>
    <row r="64" spans="1:39">
      <c r="A64" s="267">
        <v>1980</v>
      </c>
      <c r="B64" s="247">
        <v>0</v>
      </c>
      <c r="C64" s="247">
        <v>0</v>
      </c>
      <c r="D64" s="247">
        <v>0</v>
      </c>
      <c r="E64" s="247">
        <v>0</v>
      </c>
      <c r="F64" s="247">
        <v>0</v>
      </c>
      <c r="G64" s="247">
        <v>0.05</v>
      </c>
      <c r="H64" s="247">
        <v>0.33333333333333298</v>
      </c>
      <c r="I64" s="247">
        <v>0</v>
      </c>
      <c r="J64" s="247">
        <v>1.6299454397443802E-2</v>
      </c>
      <c r="K64" s="248">
        <v>3.43752151886834E-3</v>
      </c>
      <c r="M64" s="32"/>
      <c r="N64" s="35"/>
      <c r="O64" s="35"/>
      <c r="P64" s="35"/>
      <c r="Q64" s="35"/>
      <c r="R64" s="35"/>
      <c r="S64" s="35"/>
      <c r="T64" s="35"/>
      <c r="U64" s="35"/>
      <c r="V64" s="35"/>
      <c r="W64" s="35"/>
      <c r="Y64" s="23"/>
      <c r="Z64" s="23"/>
      <c r="AA64" s="23"/>
      <c r="AB64" s="23"/>
      <c r="AC64" s="23"/>
      <c r="AD64" s="23"/>
      <c r="AE64" s="23"/>
      <c r="AF64" s="23"/>
      <c r="AG64" s="23"/>
      <c r="AH64" s="23"/>
      <c r="AI64" s="23"/>
      <c r="AJ64" s="23"/>
      <c r="AK64" s="23"/>
      <c r="AL64" s="23"/>
      <c r="AM64" s="23"/>
    </row>
    <row r="65" spans="1:39">
      <c r="A65" s="267">
        <v>1981</v>
      </c>
      <c r="B65" s="247">
        <v>0</v>
      </c>
      <c r="C65" s="247">
        <v>0</v>
      </c>
      <c r="D65" s="247">
        <v>0</v>
      </c>
      <c r="E65" s="247">
        <v>0</v>
      </c>
      <c r="F65" s="247">
        <v>0</v>
      </c>
      <c r="G65" s="247">
        <v>4.3972332015810203E-2</v>
      </c>
      <c r="H65" s="247">
        <v>0</v>
      </c>
      <c r="I65" s="247">
        <v>0</v>
      </c>
      <c r="J65" s="247">
        <v>7.0066125675726197E-3</v>
      </c>
      <c r="K65" s="248">
        <v>1.6253821366602999E-3</v>
      </c>
      <c r="M65" s="32"/>
      <c r="N65" s="35"/>
      <c r="O65" s="35"/>
      <c r="P65" s="35"/>
      <c r="Q65" s="35"/>
      <c r="R65" s="35"/>
      <c r="S65" s="35"/>
      <c r="T65" s="35"/>
      <c r="U65" s="35"/>
      <c r="V65" s="35"/>
      <c r="W65" s="35"/>
      <c r="Y65" s="23"/>
      <c r="Z65" s="23"/>
      <c r="AA65" s="23"/>
      <c r="AB65" s="23"/>
      <c r="AC65" s="23"/>
      <c r="AD65" s="23"/>
      <c r="AE65" s="23"/>
      <c r="AF65" s="23"/>
      <c r="AG65" s="23"/>
      <c r="AH65" s="23"/>
      <c r="AI65" s="23"/>
      <c r="AJ65" s="23"/>
      <c r="AK65" s="23"/>
      <c r="AL65" s="23"/>
      <c r="AM65" s="23"/>
    </row>
    <row r="66" spans="1:39">
      <c r="A66" s="267">
        <v>1982</v>
      </c>
      <c r="B66" s="247">
        <v>0</v>
      </c>
      <c r="C66" s="247">
        <v>0</v>
      </c>
      <c r="D66" s="247">
        <v>2.5641025641025602E-3</v>
      </c>
      <c r="E66" s="247">
        <v>3.2894736842105101E-3</v>
      </c>
      <c r="F66" s="247">
        <v>2.7864346841233199E-2</v>
      </c>
      <c r="G66" s="247">
        <v>2.2222222222222299E-2</v>
      </c>
      <c r="H66" s="247">
        <v>0.230769230769231</v>
      </c>
      <c r="I66" s="247">
        <v>2.14709628590415E-3</v>
      </c>
      <c r="J66" s="247">
        <v>3.5533949622028403E-2</v>
      </c>
      <c r="K66" s="248">
        <v>1.0411048318473301E-2</v>
      </c>
      <c r="M66" s="32"/>
      <c r="N66" s="35"/>
      <c r="O66" s="35"/>
      <c r="P66" s="35"/>
      <c r="Q66" s="35"/>
      <c r="R66" s="35"/>
      <c r="S66" s="35"/>
      <c r="T66" s="35"/>
      <c r="U66" s="35"/>
      <c r="V66" s="35"/>
      <c r="W66" s="35"/>
      <c r="Y66" s="23"/>
      <c r="Z66" s="23"/>
      <c r="AA66" s="23"/>
      <c r="AB66" s="23"/>
      <c r="AC66" s="23"/>
      <c r="AD66" s="23"/>
      <c r="AE66" s="23"/>
      <c r="AF66" s="23"/>
      <c r="AG66" s="23"/>
      <c r="AH66" s="23"/>
      <c r="AI66" s="23"/>
      <c r="AJ66" s="23"/>
      <c r="AK66" s="23"/>
      <c r="AL66" s="23"/>
      <c r="AM66" s="23"/>
    </row>
    <row r="67" spans="1:39">
      <c r="A67" s="267">
        <v>1983</v>
      </c>
      <c r="B67" s="247">
        <v>0</v>
      </c>
      <c r="C67" s="247">
        <v>0</v>
      </c>
      <c r="D67" s="247">
        <v>0</v>
      </c>
      <c r="E67" s="247">
        <v>0</v>
      </c>
      <c r="F67" s="247">
        <v>1.16326530612244E-2</v>
      </c>
      <c r="G67" s="247">
        <v>2.30263157894737E-2</v>
      </c>
      <c r="H67" s="247">
        <v>0.42307692307692302</v>
      </c>
      <c r="I67" s="247">
        <v>0</v>
      </c>
      <c r="J67" s="247">
        <v>4.0608984208061603E-2</v>
      </c>
      <c r="K67" s="248">
        <v>9.0013234372034994E-3</v>
      </c>
      <c r="M67" s="32"/>
      <c r="N67" s="35"/>
      <c r="O67" s="35"/>
      <c r="P67" s="35"/>
      <c r="Q67" s="35"/>
      <c r="R67" s="35"/>
      <c r="S67" s="35"/>
      <c r="T67" s="35"/>
      <c r="U67" s="35"/>
      <c r="V67" s="35"/>
      <c r="W67" s="35"/>
      <c r="Y67" s="23"/>
      <c r="Z67" s="23"/>
      <c r="AA67" s="23"/>
      <c r="AB67" s="23"/>
      <c r="AC67" s="23"/>
      <c r="AD67" s="23"/>
      <c r="AE67" s="23"/>
      <c r="AF67" s="23"/>
      <c r="AG67" s="23"/>
      <c r="AH67" s="23"/>
      <c r="AI67" s="23"/>
      <c r="AJ67" s="23"/>
      <c r="AK67" s="23"/>
      <c r="AL67" s="23"/>
      <c r="AM67" s="23"/>
    </row>
    <row r="68" spans="1:39">
      <c r="A68" s="267">
        <v>1984</v>
      </c>
      <c r="B68" s="247">
        <v>0</v>
      </c>
      <c r="C68" s="247">
        <v>0</v>
      </c>
      <c r="D68" s="247">
        <v>0</v>
      </c>
      <c r="E68" s="247">
        <v>6.2305295950155796E-3</v>
      </c>
      <c r="F68" s="247">
        <v>5.1813471502590901E-3</v>
      </c>
      <c r="G68" s="247">
        <v>5.3396192914251801E-2</v>
      </c>
      <c r="H68" s="247">
        <v>0.18181818181818199</v>
      </c>
      <c r="I68" s="247">
        <v>1.7543859649122901E-3</v>
      </c>
      <c r="J68" s="247">
        <v>3.1302258552487999E-2</v>
      </c>
      <c r="K68" s="248">
        <v>8.6894561168789908E-3</v>
      </c>
      <c r="M68" s="32"/>
      <c r="N68" s="35"/>
      <c r="O68" s="35"/>
      <c r="P68" s="35"/>
      <c r="Q68" s="35"/>
      <c r="R68" s="35"/>
      <c r="S68" s="35"/>
      <c r="T68" s="35"/>
      <c r="U68" s="35"/>
      <c r="V68" s="35"/>
      <c r="W68" s="35"/>
      <c r="Y68" s="23"/>
      <c r="Z68" s="23"/>
      <c r="AA68" s="23"/>
      <c r="AB68" s="23"/>
      <c r="AC68" s="23"/>
      <c r="AD68" s="23"/>
      <c r="AE68" s="23"/>
      <c r="AF68" s="23"/>
      <c r="AG68" s="23"/>
      <c r="AH68" s="23"/>
      <c r="AI68" s="23"/>
      <c r="AJ68" s="23"/>
      <c r="AK68" s="23"/>
      <c r="AL68" s="23"/>
      <c r="AM68" s="23"/>
    </row>
    <row r="69" spans="1:39">
      <c r="A69" s="267">
        <v>1985</v>
      </c>
      <c r="B69" s="247">
        <v>0</v>
      </c>
      <c r="C69" s="247">
        <v>0</v>
      </c>
      <c r="D69" s="247">
        <v>0</v>
      </c>
      <c r="E69" s="247">
        <v>0</v>
      </c>
      <c r="F69" s="247">
        <v>8.6774047186932695E-3</v>
      </c>
      <c r="G69" s="247">
        <v>7.3089274245343602E-2</v>
      </c>
      <c r="H69" s="247">
        <v>6.6666666666666693E-2</v>
      </c>
      <c r="I69" s="247">
        <v>0</v>
      </c>
      <c r="J69" s="247">
        <v>3.7646016387758802E-2</v>
      </c>
      <c r="K69" s="248">
        <v>9.5157847277846895E-3</v>
      </c>
      <c r="M69" s="32"/>
      <c r="N69" s="35"/>
      <c r="O69" s="35"/>
      <c r="P69" s="35"/>
      <c r="Q69" s="35"/>
      <c r="R69" s="35"/>
      <c r="S69" s="35"/>
      <c r="T69" s="35"/>
      <c r="U69" s="35"/>
      <c r="V69" s="35"/>
      <c r="W69" s="35"/>
      <c r="Y69" s="23"/>
      <c r="Z69" s="23"/>
      <c r="AA69" s="23"/>
      <c r="AB69" s="23"/>
      <c r="AC69" s="23"/>
      <c r="AD69" s="23"/>
      <c r="AE69" s="23"/>
      <c r="AF69" s="23"/>
      <c r="AG69" s="23"/>
      <c r="AH69" s="23"/>
      <c r="AI69" s="23"/>
      <c r="AJ69" s="23"/>
      <c r="AK69" s="23"/>
      <c r="AL69" s="23"/>
      <c r="AM69" s="23"/>
    </row>
    <row r="70" spans="1:39">
      <c r="A70" s="267">
        <v>1986</v>
      </c>
      <c r="B70" s="247">
        <v>0</v>
      </c>
      <c r="C70" s="247">
        <v>0</v>
      </c>
      <c r="D70" s="247">
        <v>0</v>
      </c>
      <c r="E70" s="247">
        <v>8.6785009861932699E-3</v>
      </c>
      <c r="F70" s="247">
        <v>2.3645536913964298E-2</v>
      </c>
      <c r="G70" s="247">
        <v>0.105364434811727</v>
      </c>
      <c r="H70" s="247">
        <v>0.17105263157894701</v>
      </c>
      <c r="I70" s="247">
        <v>2.1079891031978702E-3</v>
      </c>
      <c r="J70" s="247">
        <v>6.1626677576795102E-2</v>
      </c>
      <c r="K70" s="248">
        <v>1.82947297942649E-2</v>
      </c>
      <c r="M70" s="32"/>
      <c r="N70" s="35"/>
      <c r="O70" s="35"/>
      <c r="P70" s="35"/>
      <c r="Q70" s="35"/>
      <c r="R70" s="35"/>
      <c r="S70" s="35"/>
      <c r="T70" s="35"/>
      <c r="U70" s="35"/>
      <c r="V70" s="35"/>
      <c r="W70" s="35"/>
      <c r="Y70" s="23"/>
      <c r="Z70" s="23"/>
      <c r="AA70" s="23"/>
      <c r="AB70" s="23"/>
      <c r="AC70" s="23"/>
      <c r="AD70" s="23"/>
      <c r="AE70" s="23"/>
      <c r="AF70" s="23"/>
      <c r="AG70" s="23"/>
      <c r="AH70" s="23"/>
      <c r="AI70" s="23"/>
      <c r="AJ70" s="23"/>
      <c r="AK70" s="23"/>
      <c r="AL70" s="23"/>
      <c r="AM70" s="23"/>
    </row>
    <row r="71" spans="1:39">
      <c r="A71" s="267">
        <v>1987</v>
      </c>
      <c r="B71" s="247">
        <v>0</v>
      </c>
      <c r="C71" s="247">
        <v>0</v>
      </c>
      <c r="D71" s="247">
        <v>0</v>
      </c>
      <c r="E71" s="247">
        <v>0</v>
      </c>
      <c r="F71" s="247">
        <v>3.0397850742209E-2</v>
      </c>
      <c r="G71" s="247">
        <v>5.43701948024519E-2</v>
      </c>
      <c r="H71" s="247">
        <v>9.8225308641975304E-2</v>
      </c>
      <c r="I71" s="247">
        <v>0</v>
      </c>
      <c r="J71" s="247">
        <v>4.3114163697425198E-2</v>
      </c>
      <c r="K71" s="248">
        <v>1.4229591344445E-2</v>
      </c>
      <c r="M71" s="32"/>
      <c r="N71" s="35"/>
      <c r="O71" s="35"/>
      <c r="P71" s="35"/>
      <c r="Q71" s="35"/>
      <c r="R71" s="35"/>
      <c r="S71" s="35"/>
      <c r="T71" s="35"/>
      <c r="U71" s="35"/>
      <c r="V71" s="35"/>
      <c r="W71" s="35"/>
      <c r="Y71" s="23"/>
      <c r="Z71" s="23"/>
      <c r="AA71" s="23"/>
      <c r="AB71" s="23"/>
      <c r="AC71" s="23"/>
      <c r="AD71" s="23"/>
      <c r="AE71" s="23"/>
      <c r="AF71" s="23"/>
      <c r="AG71" s="23"/>
      <c r="AH71" s="23"/>
      <c r="AI71" s="23"/>
      <c r="AJ71" s="23"/>
      <c r="AK71" s="23"/>
      <c r="AL71" s="23"/>
      <c r="AM71" s="23"/>
    </row>
    <row r="72" spans="1:39">
      <c r="A72" s="267">
        <v>1988</v>
      </c>
      <c r="B72" s="247">
        <v>0</v>
      </c>
      <c r="C72" s="247">
        <v>0</v>
      </c>
      <c r="D72" s="247">
        <v>0</v>
      </c>
      <c r="E72" s="247">
        <v>0</v>
      </c>
      <c r="F72" s="247">
        <v>1.35925986369171E-2</v>
      </c>
      <c r="G72" s="247">
        <v>5.9342403887806899E-2</v>
      </c>
      <c r="H72" s="247">
        <v>0.125</v>
      </c>
      <c r="I72" s="247">
        <v>0</v>
      </c>
      <c r="J72" s="247">
        <v>3.8593821994640898E-2</v>
      </c>
      <c r="K72" s="248">
        <v>1.3914436888056001E-2</v>
      </c>
      <c r="M72" s="32"/>
      <c r="N72" s="35"/>
      <c r="O72" s="35"/>
      <c r="P72" s="35"/>
      <c r="Q72" s="35"/>
      <c r="R72" s="35"/>
      <c r="S72" s="35"/>
      <c r="T72" s="35"/>
      <c r="U72" s="35"/>
      <c r="V72" s="35"/>
      <c r="W72" s="35"/>
      <c r="Y72" s="23"/>
      <c r="Z72" s="23"/>
      <c r="AA72" s="23"/>
      <c r="AB72" s="23"/>
      <c r="AC72" s="23"/>
      <c r="AD72" s="23"/>
      <c r="AE72" s="23"/>
      <c r="AF72" s="23"/>
      <c r="AG72" s="23"/>
      <c r="AH72" s="23"/>
      <c r="AI72" s="23"/>
      <c r="AJ72" s="23"/>
      <c r="AK72" s="23"/>
      <c r="AL72" s="23"/>
      <c r="AM72" s="23"/>
    </row>
    <row r="73" spans="1:39">
      <c r="A73" s="267">
        <v>1989</v>
      </c>
      <c r="B73" s="247">
        <v>0</v>
      </c>
      <c r="C73" s="247">
        <v>5.0000000000000001E-3</v>
      </c>
      <c r="D73" s="247">
        <v>0</v>
      </c>
      <c r="E73" s="247">
        <v>5.2493438320210303E-3</v>
      </c>
      <c r="F73" s="247">
        <v>2.971156148862E-2</v>
      </c>
      <c r="G73" s="247">
        <v>7.5494708225276194E-2</v>
      </c>
      <c r="H73" s="247">
        <v>0.203340379810968</v>
      </c>
      <c r="I73" s="247">
        <v>2.5356691639775199E-3</v>
      </c>
      <c r="J73" s="247">
        <v>5.9147791373205298E-2</v>
      </c>
      <c r="K73" s="248">
        <v>2.22470776941627E-2</v>
      </c>
      <c r="M73" s="32"/>
      <c r="N73" s="35"/>
      <c r="O73" s="35"/>
      <c r="P73" s="35"/>
      <c r="Q73" s="35"/>
      <c r="R73" s="35"/>
      <c r="S73" s="35"/>
      <c r="T73" s="35"/>
      <c r="U73" s="35"/>
      <c r="V73" s="35"/>
      <c r="W73" s="35"/>
      <c r="Y73" s="23"/>
      <c r="Z73" s="23"/>
      <c r="AA73" s="23"/>
      <c r="AB73" s="23"/>
      <c r="AC73" s="23"/>
      <c r="AD73" s="23"/>
      <c r="AE73" s="23"/>
      <c r="AF73" s="23"/>
      <c r="AG73" s="23"/>
      <c r="AH73" s="23"/>
      <c r="AI73" s="23"/>
      <c r="AJ73" s="23"/>
      <c r="AK73" s="23"/>
      <c r="AL73" s="23"/>
      <c r="AM73" s="23"/>
    </row>
    <row r="74" spans="1:39">
      <c r="A74" s="267">
        <v>1990</v>
      </c>
      <c r="B74" s="247">
        <v>0</v>
      </c>
      <c r="C74" s="247">
        <v>0</v>
      </c>
      <c r="D74" s="247">
        <v>0</v>
      </c>
      <c r="E74" s="247">
        <v>2.63852242744067E-3</v>
      </c>
      <c r="F74" s="247">
        <v>3.76566033921567E-2</v>
      </c>
      <c r="G74" s="247">
        <v>0.13707257346379101</v>
      </c>
      <c r="H74" s="247">
        <v>0.45057595307917903</v>
      </c>
      <c r="I74" s="247">
        <v>5.94883997620421E-4</v>
      </c>
      <c r="J74" s="247">
        <v>0.105397163573314</v>
      </c>
      <c r="K74" s="248">
        <v>3.5713144148026101E-2</v>
      </c>
      <c r="M74" s="32"/>
      <c r="N74" s="35"/>
      <c r="O74" s="35"/>
      <c r="P74" s="35"/>
      <c r="Q74" s="35"/>
      <c r="R74" s="35"/>
      <c r="S74" s="35"/>
      <c r="T74" s="35"/>
      <c r="U74" s="35"/>
      <c r="V74" s="35"/>
      <c r="W74" s="35"/>
      <c r="Y74" s="23"/>
      <c r="Z74" s="23"/>
      <c r="AA74" s="23"/>
      <c r="AB74" s="23"/>
      <c r="AC74" s="23"/>
      <c r="AD74" s="23"/>
      <c r="AE74" s="23"/>
      <c r="AF74" s="23"/>
      <c r="AG74" s="23"/>
      <c r="AH74" s="23"/>
      <c r="AI74" s="23"/>
      <c r="AJ74" s="23"/>
      <c r="AK74" s="23"/>
      <c r="AL74" s="23"/>
      <c r="AM74" s="23"/>
    </row>
    <row r="75" spans="1:39">
      <c r="A75" s="267">
        <v>1991</v>
      </c>
      <c r="B75" s="247">
        <v>0</v>
      </c>
      <c r="C75" s="247">
        <v>0</v>
      </c>
      <c r="D75" s="247">
        <v>0</v>
      </c>
      <c r="E75" s="247">
        <v>2.4875621890547701E-3</v>
      </c>
      <c r="F75" s="247">
        <v>3.8368096230056999E-2</v>
      </c>
      <c r="G75" s="247">
        <v>0.13161508563188101</v>
      </c>
      <c r="H75" s="247">
        <v>0.15972607294309199</v>
      </c>
      <c r="I75" s="247">
        <v>5.8651026392964099E-4</v>
      </c>
      <c r="J75" s="247">
        <v>9.0959850433619899E-2</v>
      </c>
      <c r="K75" s="248">
        <v>2.8026020933776499E-2</v>
      </c>
      <c r="M75" s="32"/>
      <c r="N75" s="35"/>
      <c r="O75" s="35"/>
      <c r="P75" s="35"/>
      <c r="Q75" s="35"/>
      <c r="R75" s="35"/>
      <c r="S75" s="35"/>
      <c r="T75" s="35"/>
      <c r="U75" s="35"/>
      <c r="V75" s="35"/>
      <c r="W75" s="35"/>
      <c r="Y75" s="23"/>
      <c r="Z75" s="23"/>
      <c r="AA75" s="23"/>
      <c r="AB75" s="23"/>
      <c r="AC75" s="23"/>
      <c r="AD75" s="23"/>
      <c r="AE75" s="23"/>
      <c r="AF75" s="23"/>
      <c r="AG75" s="23"/>
      <c r="AH75" s="23"/>
      <c r="AI75" s="23"/>
      <c r="AJ75" s="23"/>
      <c r="AK75" s="23"/>
      <c r="AL75" s="23"/>
      <c r="AM75" s="23"/>
    </row>
    <row r="76" spans="1:39">
      <c r="A76" s="267">
        <v>1992</v>
      </c>
      <c r="B76" s="247">
        <v>0</v>
      </c>
      <c r="C76" s="247">
        <v>0</v>
      </c>
      <c r="D76" s="247">
        <v>0</v>
      </c>
      <c r="E76" s="247">
        <v>0</v>
      </c>
      <c r="F76" s="247">
        <v>3.35570469798663E-3</v>
      </c>
      <c r="G76" s="247">
        <v>7.6660220413397206E-2</v>
      </c>
      <c r="H76" s="247">
        <v>0.154292272808908</v>
      </c>
      <c r="I76" s="247">
        <v>0</v>
      </c>
      <c r="J76" s="247">
        <v>4.9330357525942198E-2</v>
      </c>
      <c r="K76" s="248">
        <v>1.3374228967238401E-2</v>
      </c>
      <c r="M76" s="32"/>
      <c r="N76" s="35"/>
      <c r="O76" s="35"/>
      <c r="P76" s="35"/>
      <c r="Q76" s="35"/>
      <c r="R76" s="35"/>
      <c r="S76" s="35"/>
      <c r="T76" s="35"/>
      <c r="U76" s="35"/>
      <c r="V76" s="35"/>
      <c r="W76" s="35"/>
      <c r="Y76" s="23"/>
      <c r="Z76" s="23"/>
      <c r="AA76" s="23"/>
      <c r="AB76" s="23"/>
      <c r="AC76" s="23"/>
      <c r="AD76" s="23"/>
      <c r="AE76" s="23"/>
      <c r="AF76" s="23"/>
      <c r="AG76" s="23"/>
      <c r="AH76" s="23"/>
      <c r="AI76" s="23"/>
      <c r="AJ76" s="23"/>
      <c r="AK76" s="23"/>
      <c r="AL76" s="23"/>
      <c r="AM76" s="23"/>
    </row>
    <row r="77" spans="1:39">
      <c r="A77" s="267">
        <v>1993</v>
      </c>
      <c r="B77" s="247">
        <v>0</v>
      </c>
      <c r="C77" s="247">
        <v>0</v>
      </c>
      <c r="D77" s="247">
        <v>0</v>
      </c>
      <c r="E77" s="247">
        <v>0</v>
      </c>
      <c r="F77" s="247">
        <v>6.2188693843996399E-3</v>
      </c>
      <c r="G77" s="247">
        <v>4.3634356507461697E-2</v>
      </c>
      <c r="H77" s="247">
        <v>0.13737373737373701</v>
      </c>
      <c r="I77" s="247">
        <v>0</v>
      </c>
      <c r="J77" s="247">
        <v>3.4039245310726003E-2</v>
      </c>
      <c r="K77" s="248">
        <v>8.98995402628411E-3</v>
      </c>
      <c r="M77" s="32"/>
      <c r="N77" s="35"/>
      <c r="O77" s="35"/>
      <c r="P77" s="35"/>
      <c r="Q77" s="35"/>
      <c r="R77" s="35"/>
      <c r="S77" s="35"/>
      <c r="T77" s="35"/>
      <c r="U77" s="35"/>
      <c r="V77" s="35"/>
      <c r="W77" s="35"/>
      <c r="Y77" s="23"/>
      <c r="Z77" s="23"/>
      <c r="AA77" s="23"/>
      <c r="AB77" s="23"/>
      <c r="AC77" s="23"/>
      <c r="AD77" s="23"/>
      <c r="AE77" s="23"/>
      <c r="AF77" s="23"/>
      <c r="AG77" s="23"/>
      <c r="AH77" s="23"/>
      <c r="AI77" s="23"/>
      <c r="AJ77" s="23"/>
      <c r="AK77" s="23"/>
      <c r="AL77" s="23"/>
      <c r="AM77" s="23"/>
    </row>
    <row r="78" spans="1:39">
      <c r="A78" s="267">
        <v>1994</v>
      </c>
      <c r="B78" s="247">
        <v>0</v>
      </c>
      <c r="C78" s="247">
        <v>0</v>
      </c>
      <c r="D78" s="247">
        <v>0</v>
      </c>
      <c r="E78" s="247">
        <v>0</v>
      </c>
      <c r="F78" s="247">
        <v>0</v>
      </c>
      <c r="G78" s="247">
        <v>4.2028753615503303E-2</v>
      </c>
      <c r="H78" s="247">
        <v>5.3130740202746801E-2</v>
      </c>
      <c r="I78" s="247">
        <v>0</v>
      </c>
      <c r="J78" s="247">
        <v>2.3406006276344801E-2</v>
      </c>
      <c r="K78" s="248">
        <v>6.5136447509866998E-3</v>
      </c>
      <c r="M78" s="32"/>
      <c r="N78" s="35"/>
      <c r="O78" s="35"/>
      <c r="P78" s="35"/>
      <c r="Q78" s="35"/>
      <c r="R78" s="35"/>
      <c r="S78" s="35"/>
      <c r="T78" s="35"/>
      <c r="U78" s="35"/>
      <c r="V78" s="35"/>
      <c r="W78" s="35"/>
      <c r="Y78" s="23"/>
      <c r="Z78" s="23"/>
      <c r="AA78" s="23"/>
      <c r="AB78" s="23"/>
      <c r="AC78" s="23"/>
      <c r="AD78" s="23"/>
      <c r="AE78" s="23"/>
      <c r="AF78" s="23"/>
      <c r="AG78" s="23"/>
      <c r="AH78" s="23"/>
      <c r="AI78" s="23"/>
      <c r="AJ78" s="23"/>
      <c r="AK78" s="23"/>
      <c r="AL78" s="23"/>
      <c r="AM78" s="23"/>
    </row>
    <row r="79" spans="1:39">
      <c r="A79" s="267">
        <v>1995</v>
      </c>
      <c r="B79" s="247">
        <v>0</v>
      </c>
      <c r="C79" s="247">
        <v>0</v>
      </c>
      <c r="D79" s="247">
        <v>0</v>
      </c>
      <c r="E79" s="247">
        <v>0</v>
      </c>
      <c r="F79" s="247">
        <v>2.6666666666667099E-3</v>
      </c>
      <c r="G79" s="247">
        <v>3.83317210992467E-2</v>
      </c>
      <c r="H79" s="247">
        <v>0.11549588430836701</v>
      </c>
      <c r="I79" s="247">
        <v>0</v>
      </c>
      <c r="J79" s="247">
        <v>3.06992993901124E-2</v>
      </c>
      <c r="K79" s="248">
        <v>8.9932201350925202E-3</v>
      </c>
      <c r="M79" s="32"/>
      <c r="N79" s="35"/>
      <c r="O79" s="35"/>
      <c r="P79" s="35"/>
      <c r="Q79" s="35"/>
      <c r="R79" s="35"/>
      <c r="S79" s="35"/>
      <c r="T79" s="35"/>
      <c r="U79" s="35"/>
      <c r="V79" s="35"/>
      <c r="W79" s="35"/>
      <c r="Y79" s="23"/>
      <c r="Z79" s="23"/>
      <c r="AA79" s="23"/>
      <c r="AB79" s="23"/>
      <c r="AC79" s="23"/>
      <c r="AD79" s="23"/>
      <c r="AE79" s="23"/>
      <c r="AF79" s="23"/>
      <c r="AG79" s="23"/>
      <c r="AH79" s="23"/>
      <c r="AI79" s="23"/>
      <c r="AJ79" s="23"/>
      <c r="AK79" s="23"/>
      <c r="AL79" s="23"/>
      <c r="AM79" s="23"/>
    </row>
    <row r="80" spans="1:39">
      <c r="A80" s="267">
        <v>1996</v>
      </c>
      <c r="B80" s="247">
        <v>0</v>
      </c>
      <c r="C80" s="247">
        <v>0</v>
      </c>
      <c r="D80" s="247">
        <v>0</v>
      </c>
      <c r="E80" s="247">
        <v>0</v>
      </c>
      <c r="F80" s="247">
        <v>0</v>
      </c>
      <c r="G80" s="247">
        <v>1.50758440005095E-2</v>
      </c>
      <c r="H80" s="247">
        <v>9.9980759049801804E-2</v>
      </c>
      <c r="I80" s="247">
        <v>0</v>
      </c>
      <c r="J80" s="247">
        <v>1.6524127014505799E-2</v>
      </c>
      <c r="K80" s="248">
        <v>5.06105161044212E-3</v>
      </c>
      <c r="M80" s="32"/>
      <c r="N80" s="35"/>
      <c r="O80" s="35"/>
      <c r="P80" s="35"/>
      <c r="Q80" s="35"/>
      <c r="R80" s="35"/>
      <c r="S80" s="35"/>
      <c r="T80" s="35"/>
      <c r="U80" s="35"/>
      <c r="V80" s="35"/>
      <c r="W80" s="35"/>
      <c r="Y80" s="23"/>
      <c r="Z80" s="23"/>
      <c r="AA80" s="23"/>
      <c r="AB80" s="23"/>
      <c r="AC80" s="23"/>
      <c r="AD80" s="23"/>
      <c r="AE80" s="23"/>
      <c r="AF80" s="23"/>
      <c r="AG80" s="23"/>
      <c r="AH80" s="23"/>
      <c r="AI80" s="23"/>
      <c r="AJ80" s="23"/>
      <c r="AK80" s="23"/>
      <c r="AL80" s="23"/>
      <c r="AM80" s="23"/>
    </row>
    <row r="81" spans="1:39">
      <c r="A81" s="267">
        <v>1997</v>
      </c>
      <c r="B81" s="247">
        <v>0</v>
      </c>
      <c r="C81" s="247">
        <v>0</v>
      </c>
      <c r="D81" s="247">
        <v>0</v>
      </c>
      <c r="E81" s="247">
        <v>0</v>
      </c>
      <c r="F81" s="247">
        <v>1.78571428571428E-3</v>
      </c>
      <c r="G81" s="247">
        <v>1.9992239568235901E-2</v>
      </c>
      <c r="H81" s="247">
        <v>9.1617045839996095E-2</v>
      </c>
      <c r="I81" s="247">
        <v>0</v>
      </c>
      <c r="J81" s="247">
        <v>1.8936592643658299E-2</v>
      </c>
      <c r="K81" s="248">
        <v>6.16194402232306E-3</v>
      </c>
      <c r="M81" s="32"/>
      <c r="N81" s="35"/>
      <c r="O81" s="35"/>
      <c r="P81" s="35"/>
      <c r="Q81" s="35"/>
      <c r="R81" s="35"/>
      <c r="S81" s="35"/>
      <c r="T81" s="35"/>
      <c r="U81" s="35"/>
      <c r="V81" s="35"/>
      <c r="W81" s="35"/>
      <c r="Y81" s="23"/>
      <c r="Z81" s="23"/>
      <c r="AA81" s="23"/>
      <c r="AB81" s="23"/>
      <c r="AC81" s="23"/>
      <c r="AD81" s="23"/>
      <c r="AE81" s="23"/>
      <c r="AF81" s="23"/>
      <c r="AG81" s="23"/>
      <c r="AH81" s="23"/>
      <c r="AI81" s="23"/>
      <c r="AJ81" s="23"/>
      <c r="AK81" s="23"/>
      <c r="AL81" s="23"/>
      <c r="AM81" s="23"/>
    </row>
    <row r="82" spans="1:39">
      <c r="A82" s="267">
        <v>1998</v>
      </c>
      <c r="B82" s="247">
        <v>0</v>
      </c>
      <c r="C82" s="247">
        <v>0</v>
      </c>
      <c r="D82" s="247">
        <v>0</v>
      </c>
      <c r="E82" s="247">
        <v>1.0775862068965699E-3</v>
      </c>
      <c r="F82" s="247">
        <v>7.6737260745203296E-3</v>
      </c>
      <c r="G82" s="247">
        <v>3.77353902708523E-2</v>
      </c>
      <c r="H82" s="247">
        <v>8.3225577608976004E-2</v>
      </c>
      <c r="I82" s="247">
        <v>3.4770514603621499E-4</v>
      </c>
      <c r="J82" s="247">
        <v>2.9792326859650699E-2</v>
      </c>
      <c r="K82" s="248">
        <v>1.1127181200465699E-2</v>
      </c>
      <c r="M82" s="32"/>
      <c r="N82" s="35"/>
      <c r="O82" s="35"/>
      <c r="P82" s="35"/>
      <c r="Q82" s="35"/>
      <c r="R82" s="35"/>
      <c r="S82" s="35"/>
      <c r="T82" s="35"/>
      <c r="U82" s="35"/>
      <c r="V82" s="35"/>
      <c r="W82" s="35"/>
      <c r="Y82" s="23"/>
      <c r="Z82" s="23"/>
      <c r="AA82" s="23"/>
      <c r="AB82" s="23"/>
      <c r="AC82" s="23"/>
      <c r="AD82" s="23"/>
      <c r="AE82" s="23"/>
      <c r="AF82" s="23"/>
      <c r="AG82" s="23"/>
      <c r="AH82" s="23"/>
      <c r="AI82" s="23"/>
      <c r="AJ82" s="23"/>
      <c r="AK82" s="23"/>
      <c r="AL82" s="23"/>
      <c r="AM82" s="23"/>
    </row>
    <row r="83" spans="1:39">
      <c r="A83" s="267">
        <v>1999</v>
      </c>
      <c r="B83" s="247">
        <v>0</v>
      </c>
      <c r="C83" s="247">
        <v>0</v>
      </c>
      <c r="D83" s="247">
        <v>0</v>
      </c>
      <c r="E83" s="247">
        <v>9.1407678244970203E-4</v>
      </c>
      <c r="F83" s="247">
        <v>1.38643679697404E-2</v>
      </c>
      <c r="G83" s="247">
        <v>5.0215907880873503E-2</v>
      </c>
      <c r="H83" s="247">
        <v>0.151421492189108</v>
      </c>
      <c r="I83" s="247">
        <v>3.2154340836010298E-4</v>
      </c>
      <c r="J83" s="247">
        <v>5.3337065766919101E-2</v>
      </c>
      <c r="K83" s="248">
        <v>2.09953424705112E-2</v>
      </c>
      <c r="M83" s="32"/>
      <c r="N83" s="35"/>
      <c r="O83" s="35"/>
      <c r="P83" s="35"/>
      <c r="Q83" s="35"/>
      <c r="R83" s="35"/>
      <c r="S83" s="35"/>
      <c r="T83" s="35"/>
      <c r="U83" s="35"/>
      <c r="V83" s="35"/>
      <c r="W83" s="35"/>
      <c r="Y83" s="23"/>
      <c r="Z83" s="23"/>
      <c r="AA83" s="23"/>
      <c r="AB83" s="23"/>
      <c r="AC83" s="23"/>
      <c r="AD83" s="23"/>
      <c r="AE83" s="23"/>
      <c r="AF83" s="23"/>
      <c r="AG83" s="23"/>
      <c r="AH83" s="23"/>
      <c r="AI83" s="23"/>
      <c r="AJ83" s="23"/>
      <c r="AK83" s="23"/>
      <c r="AL83" s="23"/>
      <c r="AM83" s="23"/>
    </row>
    <row r="84" spans="1:39">
      <c r="A84" s="267">
        <v>2000</v>
      </c>
      <c r="B84" s="247">
        <v>0</v>
      </c>
      <c r="C84" s="247">
        <v>0</v>
      </c>
      <c r="D84" s="247">
        <v>0</v>
      </c>
      <c r="E84" s="247">
        <v>3.4623344914540598E-3</v>
      </c>
      <c r="F84" s="247">
        <v>1.4488369906914E-2</v>
      </c>
      <c r="G84" s="247">
        <v>5.5183759460903301E-2</v>
      </c>
      <c r="H84" s="247">
        <v>0.18099916230664501</v>
      </c>
      <c r="I84" s="247">
        <v>1.2599159646504701E-3</v>
      </c>
      <c r="J84" s="247">
        <v>6.1104742238867901E-2</v>
      </c>
      <c r="K84" s="248">
        <v>2.45462005876829E-2</v>
      </c>
      <c r="M84" s="32"/>
      <c r="N84" s="35"/>
      <c r="O84" s="35"/>
      <c r="P84" s="35"/>
      <c r="Q84" s="35"/>
      <c r="R84" s="35"/>
      <c r="S84" s="35"/>
      <c r="T84" s="35"/>
      <c r="U84" s="35"/>
      <c r="V84" s="35"/>
      <c r="W84" s="35"/>
      <c r="Y84" s="23"/>
      <c r="Z84" s="23"/>
      <c r="AA84" s="23"/>
      <c r="AB84" s="23"/>
      <c r="AC84" s="23"/>
      <c r="AD84" s="23"/>
      <c r="AE84" s="23"/>
      <c r="AF84" s="23"/>
      <c r="AG84" s="23"/>
      <c r="AH84" s="23"/>
      <c r="AI84" s="23"/>
      <c r="AJ84" s="23"/>
      <c r="AK84" s="23"/>
      <c r="AL84" s="23"/>
      <c r="AM84" s="23"/>
    </row>
    <row r="85" spans="1:39">
      <c r="A85" s="267">
        <v>2001</v>
      </c>
      <c r="B85" s="247">
        <v>0</v>
      </c>
      <c r="C85" s="247">
        <v>0</v>
      </c>
      <c r="D85" s="247">
        <v>1.5571202919403299E-3</v>
      </c>
      <c r="E85" s="247">
        <v>1.77836845769241E-3</v>
      </c>
      <c r="F85" s="247">
        <v>1.17501093647792E-2</v>
      </c>
      <c r="G85" s="247">
        <v>8.6880358458251802E-2</v>
      </c>
      <c r="H85" s="247">
        <v>0.28720461003806702</v>
      </c>
      <c r="I85" s="247">
        <v>1.2295855712902699E-3</v>
      </c>
      <c r="J85" s="247">
        <v>9.3197083628745001E-2</v>
      </c>
      <c r="K85" s="248">
        <v>3.5417987592049498E-2</v>
      </c>
      <c r="M85" s="32"/>
      <c r="N85" s="35"/>
      <c r="O85" s="35"/>
      <c r="P85" s="35"/>
      <c r="Q85" s="35"/>
      <c r="R85" s="35"/>
      <c r="S85" s="35"/>
      <c r="T85" s="35"/>
      <c r="U85" s="35"/>
      <c r="V85" s="35"/>
      <c r="W85" s="35"/>
      <c r="Y85" s="23"/>
      <c r="Z85" s="23"/>
      <c r="AA85" s="23"/>
      <c r="AB85" s="23"/>
      <c r="AC85" s="23"/>
      <c r="AD85" s="23"/>
      <c r="AE85" s="23"/>
      <c r="AF85" s="23"/>
      <c r="AG85" s="23"/>
      <c r="AH85" s="23"/>
      <c r="AI85" s="23"/>
      <c r="AJ85" s="23"/>
      <c r="AK85" s="23"/>
      <c r="AL85" s="23"/>
      <c r="AM85" s="23"/>
    </row>
    <row r="86" spans="1:39">
      <c r="A86" s="267">
        <v>2002</v>
      </c>
      <c r="B86" s="247">
        <v>0</v>
      </c>
      <c r="C86" s="247">
        <v>0</v>
      </c>
      <c r="D86" s="247">
        <v>1.6077170418006301E-3</v>
      </c>
      <c r="E86" s="247">
        <v>1.0074863416786701E-2</v>
      </c>
      <c r="F86" s="247">
        <v>1.77247193824536E-2</v>
      </c>
      <c r="G86" s="247">
        <v>4.44284137775783E-2</v>
      </c>
      <c r="H86" s="247">
        <v>0.267252095907975</v>
      </c>
      <c r="I86" s="247">
        <v>4.2937227592207998E-3</v>
      </c>
      <c r="J86" s="247">
        <v>7.7555230205565998E-2</v>
      </c>
      <c r="K86" s="248">
        <v>2.9527303746416399E-2</v>
      </c>
      <c r="M86" s="32"/>
      <c r="N86" s="35"/>
      <c r="O86" s="35"/>
      <c r="P86" s="35"/>
      <c r="Q86" s="35"/>
      <c r="R86" s="35"/>
      <c r="S86" s="35"/>
      <c r="T86" s="35"/>
      <c r="U86" s="35"/>
      <c r="V86" s="35"/>
      <c r="W86" s="35"/>
      <c r="Y86" s="23"/>
      <c r="Z86" s="23"/>
      <c r="AA86" s="23"/>
      <c r="AB86" s="23"/>
      <c r="AC86" s="23"/>
      <c r="AD86" s="23"/>
      <c r="AE86" s="23"/>
      <c r="AF86" s="23"/>
      <c r="AG86" s="23"/>
      <c r="AH86" s="23"/>
      <c r="AI86" s="23"/>
      <c r="AJ86" s="23"/>
      <c r="AK86" s="23"/>
      <c r="AL86" s="23"/>
      <c r="AM86" s="23"/>
    </row>
    <row r="87" spans="1:39">
      <c r="A87" s="267">
        <v>2003</v>
      </c>
      <c r="B87" s="247">
        <v>0</v>
      </c>
      <c r="C87" s="247">
        <v>0</v>
      </c>
      <c r="D87" s="247">
        <v>0</v>
      </c>
      <c r="E87" s="247">
        <v>0</v>
      </c>
      <c r="F87" s="247">
        <v>8.8734297991281998E-3</v>
      </c>
      <c r="G87" s="247">
        <v>2.6852520682057301E-2</v>
      </c>
      <c r="H87" s="247">
        <v>0.20262226219215501</v>
      </c>
      <c r="I87" s="247">
        <v>0</v>
      </c>
      <c r="J87" s="247">
        <v>5.3216815387925602E-2</v>
      </c>
      <c r="K87" s="248">
        <v>1.8404666588116798E-2</v>
      </c>
      <c r="M87" s="32"/>
      <c r="N87" s="35"/>
      <c r="O87" s="35"/>
      <c r="P87" s="35"/>
      <c r="Q87" s="35"/>
      <c r="R87" s="35"/>
      <c r="S87" s="35"/>
      <c r="T87" s="35"/>
      <c r="U87" s="35"/>
      <c r="V87" s="35"/>
      <c r="W87" s="35"/>
      <c r="Y87" s="23"/>
      <c r="Z87" s="23"/>
      <c r="AA87" s="23"/>
      <c r="AB87" s="23"/>
      <c r="AC87" s="23"/>
      <c r="AD87" s="23"/>
      <c r="AE87" s="23"/>
      <c r="AF87" s="23"/>
      <c r="AG87" s="23"/>
      <c r="AH87" s="23"/>
      <c r="AI87" s="23"/>
      <c r="AJ87" s="23"/>
      <c r="AK87" s="23"/>
      <c r="AL87" s="23"/>
      <c r="AM87" s="23"/>
    </row>
    <row r="88" spans="1:39">
      <c r="A88" s="267">
        <v>2004</v>
      </c>
      <c r="B88" s="247">
        <v>0</v>
      </c>
      <c r="C88" s="247">
        <v>0</v>
      </c>
      <c r="D88" s="247">
        <v>0</v>
      </c>
      <c r="E88" s="247">
        <v>0</v>
      </c>
      <c r="F88" s="247">
        <v>3.8095238095238199E-3</v>
      </c>
      <c r="G88" s="247">
        <v>7.9917249178668194E-3</v>
      </c>
      <c r="H88" s="247">
        <v>0.113295468011461</v>
      </c>
      <c r="I88" s="247">
        <v>0</v>
      </c>
      <c r="J88" s="247">
        <v>2.4127317313481101E-2</v>
      </c>
      <c r="K88" s="248">
        <v>8.27908244645492E-3</v>
      </c>
      <c r="M88" s="32"/>
      <c r="N88" s="35"/>
      <c r="O88" s="35"/>
      <c r="P88" s="35"/>
      <c r="Q88" s="35"/>
      <c r="R88" s="35"/>
      <c r="S88" s="35"/>
      <c r="T88" s="35"/>
      <c r="U88" s="35"/>
      <c r="V88" s="35"/>
      <c r="W88" s="35"/>
      <c r="Y88" s="23"/>
      <c r="Z88" s="23"/>
      <c r="AA88" s="23"/>
      <c r="AB88" s="23"/>
      <c r="AC88" s="23"/>
      <c r="AD88" s="23"/>
      <c r="AE88" s="23"/>
      <c r="AF88" s="23"/>
      <c r="AG88" s="23"/>
      <c r="AH88" s="23"/>
      <c r="AI88" s="23"/>
      <c r="AJ88" s="23"/>
      <c r="AK88" s="23"/>
      <c r="AL88" s="23"/>
      <c r="AM88" s="23"/>
    </row>
    <row r="89" spans="1:39">
      <c r="A89" s="267">
        <v>2005</v>
      </c>
      <c r="B89" s="247">
        <v>0</v>
      </c>
      <c r="C89" s="247">
        <v>0</v>
      </c>
      <c r="D89" s="247">
        <v>0</v>
      </c>
      <c r="E89" s="247">
        <v>1.6260227140422201E-3</v>
      </c>
      <c r="F89" s="247">
        <v>0</v>
      </c>
      <c r="G89" s="247">
        <v>8.1366294882273503E-3</v>
      </c>
      <c r="H89" s="247">
        <v>7.1523415215441893E-2</v>
      </c>
      <c r="I89" s="247">
        <v>6.0698262194391905E-4</v>
      </c>
      <c r="J89" s="247">
        <v>1.7185986588872701E-2</v>
      </c>
      <c r="K89" s="248">
        <v>6.4269479553865604E-3</v>
      </c>
      <c r="M89" s="32"/>
      <c r="N89" s="35"/>
      <c r="O89" s="35"/>
      <c r="P89" s="35"/>
      <c r="Q89" s="35"/>
      <c r="R89" s="35"/>
      <c r="S89" s="35"/>
      <c r="T89" s="35"/>
      <c r="U89" s="35"/>
      <c r="V89" s="35"/>
      <c r="W89" s="35"/>
      <c r="Y89" s="23"/>
      <c r="Z89" s="23"/>
      <c r="AA89" s="23"/>
      <c r="AB89" s="23"/>
      <c r="AC89" s="23"/>
      <c r="AD89" s="23"/>
      <c r="AE89" s="23"/>
      <c r="AF89" s="23"/>
      <c r="AG89" s="23"/>
      <c r="AH89" s="23"/>
      <c r="AI89" s="23"/>
      <c r="AJ89" s="23"/>
      <c r="AK89" s="23"/>
      <c r="AL89" s="23"/>
      <c r="AM89" s="23"/>
    </row>
    <row r="90" spans="1:39">
      <c r="A90" s="267">
        <v>2006</v>
      </c>
      <c r="B90" s="247">
        <v>0</v>
      </c>
      <c r="C90" s="247">
        <v>0</v>
      </c>
      <c r="D90" s="247">
        <v>0</v>
      </c>
      <c r="E90" s="247">
        <v>0</v>
      </c>
      <c r="F90" s="247">
        <v>1.9646365422396599E-3</v>
      </c>
      <c r="G90" s="247">
        <v>1.0648265285470001E-2</v>
      </c>
      <c r="H90" s="247">
        <v>5.83024656755931E-2</v>
      </c>
      <c r="I90" s="247">
        <v>0</v>
      </c>
      <c r="J90" s="247">
        <v>1.6665608168235702E-2</v>
      </c>
      <c r="K90" s="248">
        <v>5.9045572670460801E-3</v>
      </c>
      <c r="M90" s="32"/>
      <c r="N90" s="35"/>
      <c r="O90" s="35"/>
      <c r="P90" s="35"/>
      <c r="Q90" s="35"/>
      <c r="R90" s="35"/>
      <c r="S90" s="35"/>
      <c r="T90" s="35"/>
      <c r="U90" s="35"/>
      <c r="V90" s="35"/>
      <c r="W90" s="35"/>
      <c r="Y90" s="23"/>
      <c r="Z90" s="23"/>
      <c r="AA90" s="23"/>
      <c r="AB90" s="23"/>
      <c r="AC90" s="23"/>
      <c r="AD90" s="23"/>
      <c r="AE90" s="23"/>
      <c r="AF90" s="23"/>
      <c r="AG90" s="23"/>
      <c r="AH90" s="23"/>
      <c r="AI90" s="23"/>
      <c r="AJ90" s="23"/>
      <c r="AK90" s="23"/>
      <c r="AL90" s="23"/>
      <c r="AM90" s="23"/>
    </row>
    <row r="91" spans="1:39">
      <c r="A91" s="267">
        <v>2007</v>
      </c>
      <c r="B91" s="247">
        <v>0</v>
      </c>
      <c r="C91" s="247">
        <v>0</v>
      </c>
      <c r="D91" s="247">
        <v>0</v>
      </c>
      <c r="E91" s="247">
        <v>0</v>
      </c>
      <c r="F91" s="247">
        <v>0</v>
      </c>
      <c r="G91" s="247">
        <v>0</v>
      </c>
      <c r="H91" s="247">
        <v>4.8976587384627401E-2</v>
      </c>
      <c r="I91" s="247">
        <v>0</v>
      </c>
      <c r="J91" s="247">
        <v>9.4190624672019201E-3</v>
      </c>
      <c r="K91" s="248">
        <v>3.4696017447310998E-3</v>
      </c>
      <c r="M91" s="32"/>
      <c r="N91" s="35"/>
      <c r="O91" s="35"/>
      <c r="P91" s="35"/>
      <c r="Q91" s="35"/>
      <c r="R91" s="35"/>
      <c r="S91" s="35"/>
      <c r="T91" s="35"/>
      <c r="U91" s="35"/>
      <c r="V91" s="35"/>
      <c r="W91" s="35"/>
      <c r="Y91" s="23"/>
      <c r="Z91" s="23"/>
      <c r="AA91" s="23"/>
      <c r="AB91" s="23"/>
      <c r="AC91" s="23"/>
      <c r="AD91" s="23"/>
      <c r="AE91" s="23"/>
      <c r="AF91" s="23"/>
      <c r="AG91" s="23"/>
      <c r="AH91" s="23"/>
      <c r="AI91" s="23"/>
      <c r="AJ91" s="23"/>
      <c r="AK91" s="23"/>
      <c r="AL91" s="23"/>
      <c r="AM91" s="23"/>
    </row>
    <row r="92" spans="1:39">
      <c r="A92" s="267">
        <v>2008</v>
      </c>
      <c r="B92" s="247">
        <v>0</v>
      </c>
      <c r="C92" s="247">
        <v>5.0552998337809497E-3</v>
      </c>
      <c r="D92" s="247">
        <v>4.00496422260077E-3</v>
      </c>
      <c r="E92" s="247">
        <v>1.02648244010484E-2</v>
      </c>
      <c r="F92" s="247">
        <v>2.3193006609640601E-2</v>
      </c>
      <c r="G92" s="247">
        <v>4.01694449425073E-2</v>
      </c>
      <c r="H92" s="247">
        <v>0.107689645085752</v>
      </c>
      <c r="I92" s="247">
        <v>6.2422205431897897E-3</v>
      </c>
      <c r="J92" s="247">
        <v>5.4598372528699701E-2</v>
      </c>
      <c r="K92" s="248">
        <v>2.5149246515256001E-2</v>
      </c>
      <c r="M92" s="32"/>
      <c r="N92" s="35"/>
      <c r="O92" s="35"/>
      <c r="P92" s="35"/>
      <c r="Q92" s="35"/>
      <c r="R92" s="35"/>
      <c r="S92" s="35"/>
      <c r="T92" s="35"/>
      <c r="U92" s="35"/>
      <c r="V92" s="35"/>
      <c r="W92" s="35"/>
      <c r="Y92" s="23"/>
      <c r="Z92" s="23"/>
      <c r="AA92" s="23"/>
      <c r="AB92" s="23"/>
      <c r="AC92" s="23"/>
      <c r="AD92" s="23"/>
      <c r="AE92" s="23"/>
      <c r="AF92" s="23"/>
      <c r="AG92" s="23"/>
      <c r="AH92" s="23"/>
      <c r="AI92" s="23"/>
      <c r="AJ92" s="23"/>
      <c r="AK92" s="23"/>
      <c r="AL92" s="23"/>
      <c r="AM92" s="23"/>
    </row>
    <row r="93" spans="1:39">
      <c r="A93" s="267">
        <v>2009</v>
      </c>
      <c r="B93" s="247">
        <v>0</v>
      </c>
      <c r="C93" s="247">
        <v>0</v>
      </c>
      <c r="D93" s="247">
        <v>2.3687051267010698E-3</v>
      </c>
      <c r="E93" s="247">
        <v>9.3624447818990708E-3</v>
      </c>
      <c r="F93" s="247">
        <v>1.7522895575123501E-2</v>
      </c>
      <c r="G93" s="247">
        <v>6.8655247504822006E-2</v>
      </c>
      <c r="H93" s="247">
        <v>0.26489524088109201</v>
      </c>
      <c r="I93" s="247">
        <v>4.2646566059785203E-3</v>
      </c>
      <c r="J93" s="247">
        <v>0.12089612488342801</v>
      </c>
      <c r="K93" s="248">
        <v>4.99825262591653E-2</v>
      </c>
      <c r="M93" s="32"/>
      <c r="N93" s="35"/>
      <c r="O93" s="35"/>
      <c r="P93" s="35"/>
      <c r="Q93" s="35"/>
      <c r="R93" s="35"/>
      <c r="S93" s="35"/>
      <c r="T93" s="35"/>
      <c r="U93" s="35"/>
      <c r="V93" s="35"/>
      <c r="W93" s="35"/>
      <c r="Y93" s="23"/>
      <c r="Z93" s="23"/>
      <c r="AA93" s="23"/>
      <c r="AB93" s="23"/>
      <c r="AC93" s="23"/>
      <c r="AD93" s="23"/>
      <c r="AE93" s="23"/>
      <c r="AF93" s="23"/>
      <c r="AG93" s="23"/>
      <c r="AH93" s="23"/>
      <c r="AI93" s="23"/>
      <c r="AJ93" s="23"/>
      <c r="AK93" s="23"/>
      <c r="AL93" s="23"/>
      <c r="AM93" s="23"/>
    </row>
    <row r="94" spans="1:39">
      <c r="A94" s="267">
        <v>2010</v>
      </c>
      <c r="B94" s="247">
        <v>0</v>
      </c>
      <c r="C94" s="247">
        <v>0</v>
      </c>
      <c r="D94" s="247">
        <v>1.68634304059745E-3</v>
      </c>
      <c r="E94" s="247">
        <v>7.5471698113205299E-4</v>
      </c>
      <c r="F94" s="247">
        <v>0</v>
      </c>
      <c r="G94" s="247">
        <v>3.8637329841232399E-3</v>
      </c>
      <c r="H94" s="247">
        <v>8.6715291754106805E-2</v>
      </c>
      <c r="I94" s="247">
        <v>9.51664892256177E-4</v>
      </c>
      <c r="J94" s="247">
        <v>3.0593942498228801E-2</v>
      </c>
      <c r="K94" s="248">
        <v>1.2479633416843E-2</v>
      </c>
      <c r="M94" s="32"/>
      <c r="N94" s="35"/>
      <c r="O94" s="35"/>
      <c r="P94" s="35"/>
      <c r="Q94" s="35"/>
      <c r="R94" s="35"/>
      <c r="S94" s="35"/>
      <c r="T94" s="35"/>
      <c r="U94" s="35"/>
      <c r="V94" s="35"/>
      <c r="W94" s="35"/>
      <c r="Y94" s="23"/>
      <c r="Z94" s="23"/>
      <c r="AA94" s="23"/>
      <c r="AB94" s="23"/>
      <c r="AC94" s="23"/>
      <c r="AD94" s="23"/>
      <c r="AE94" s="23"/>
      <c r="AF94" s="23"/>
      <c r="AG94" s="23"/>
      <c r="AH94" s="23"/>
      <c r="AI94" s="23"/>
      <c r="AJ94" s="23"/>
      <c r="AK94" s="23"/>
      <c r="AL94" s="23"/>
      <c r="AM94" s="23"/>
    </row>
    <row r="95" spans="1:39">
      <c r="A95" s="267">
        <v>2011</v>
      </c>
      <c r="B95" s="247">
        <v>0</v>
      </c>
      <c r="C95" s="247">
        <v>1.9083969465648601E-3</v>
      </c>
      <c r="D95" s="247">
        <v>0</v>
      </c>
      <c r="E95" s="247">
        <v>3.5873956492237201E-3</v>
      </c>
      <c r="F95" s="247">
        <v>1.56985871271587E-3</v>
      </c>
      <c r="G95" s="247">
        <v>3.4496887130399702E-3</v>
      </c>
      <c r="H95" s="247">
        <v>6.0623720574499398E-2</v>
      </c>
      <c r="I95" s="247">
        <v>1.86878028810189E-3</v>
      </c>
      <c r="J95" s="247">
        <v>2.03074931589451E-2</v>
      </c>
      <c r="K95" s="248">
        <v>9.2379085746526791E-3</v>
      </c>
      <c r="M95" s="32"/>
      <c r="N95" s="35"/>
      <c r="O95" s="35"/>
      <c r="P95" s="35"/>
      <c r="Q95" s="35"/>
      <c r="R95" s="35"/>
      <c r="S95" s="35"/>
      <c r="T95" s="35"/>
      <c r="U95" s="35"/>
      <c r="V95" s="35"/>
      <c r="W95" s="35"/>
      <c r="Y95" s="23"/>
      <c r="Z95" s="23"/>
      <c r="AA95" s="23"/>
      <c r="AB95" s="23"/>
      <c r="AC95" s="23"/>
      <c r="AD95" s="23"/>
      <c r="AE95" s="23"/>
      <c r="AF95" s="23"/>
      <c r="AG95" s="23"/>
      <c r="AH95" s="23"/>
      <c r="AI95" s="23"/>
      <c r="AJ95" s="23"/>
      <c r="AK95" s="23"/>
      <c r="AL95" s="23"/>
      <c r="AM95" s="23"/>
    </row>
    <row r="96" spans="1:39">
      <c r="A96" s="267">
        <v>2012</v>
      </c>
      <c r="B96" s="247">
        <v>0</v>
      </c>
      <c r="C96" s="247">
        <v>0</v>
      </c>
      <c r="D96" s="247">
        <v>0</v>
      </c>
      <c r="E96" s="247">
        <v>7.16845878136252E-4</v>
      </c>
      <c r="F96" s="247">
        <v>1.4184397163120601E-3</v>
      </c>
      <c r="G96" s="247">
        <v>5.4647082915246798E-3</v>
      </c>
      <c r="H96" s="247">
        <v>7.9636774536210098E-2</v>
      </c>
      <c r="I96" s="247">
        <v>3.2840722495897101E-4</v>
      </c>
      <c r="J96" s="247">
        <v>2.80298329491139E-2</v>
      </c>
      <c r="K96" s="248">
        <v>1.24617363261225E-2</v>
      </c>
      <c r="M96" s="32"/>
      <c r="N96" s="35"/>
      <c r="O96" s="35"/>
      <c r="P96" s="35"/>
      <c r="Q96" s="35"/>
      <c r="R96" s="35"/>
      <c r="S96" s="35"/>
      <c r="T96" s="35"/>
      <c r="U96" s="35"/>
      <c r="V96" s="35"/>
      <c r="W96" s="35"/>
      <c r="Y96" s="23"/>
      <c r="Z96" s="23"/>
      <c r="AA96" s="23"/>
      <c r="AB96" s="23"/>
      <c r="AC96" s="23"/>
      <c r="AD96" s="23"/>
      <c r="AE96" s="23"/>
      <c r="AF96" s="23"/>
      <c r="AG96" s="23"/>
      <c r="AH96" s="23"/>
      <c r="AI96" s="23"/>
      <c r="AJ96" s="23"/>
      <c r="AK96" s="23"/>
      <c r="AL96" s="23"/>
      <c r="AM96" s="23"/>
    </row>
    <row r="97" spans="1:39">
      <c r="A97" s="267">
        <v>2013</v>
      </c>
      <c r="B97" s="247">
        <v>0</v>
      </c>
      <c r="C97" s="247">
        <v>0</v>
      </c>
      <c r="D97" s="247">
        <v>8.8809946714030197E-4</v>
      </c>
      <c r="E97" s="247">
        <v>1.2099213551118901E-3</v>
      </c>
      <c r="F97" s="247">
        <v>5.8357522980164696E-3</v>
      </c>
      <c r="G97" s="247">
        <v>1.00921671222852E-2</v>
      </c>
      <c r="H97" s="247">
        <v>6.2632327910270305E-2</v>
      </c>
      <c r="I97" s="247">
        <v>9.5607206465120299E-4</v>
      </c>
      <c r="J97" s="247">
        <v>2.67251931119903E-2</v>
      </c>
      <c r="K97" s="248">
        <v>1.2513313134008899E-2</v>
      </c>
      <c r="M97" s="32"/>
      <c r="N97" s="35"/>
      <c r="O97" s="35"/>
      <c r="P97" s="35"/>
      <c r="Q97" s="35"/>
      <c r="R97" s="35"/>
      <c r="S97" s="35"/>
      <c r="T97" s="35"/>
      <c r="U97" s="35"/>
      <c r="V97" s="35"/>
      <c r="W97" s="35"/>
      <c r="Y97" s="23"/>
      <c r="Z97" s="23"/>
      <c r="AA97" s="23"/>
      <c r="AB97" s="23"/>
      <c r="AC97" s="23"/>
      <c r="AD97" s="23"/>
      <c r="AE97" s="23"/>
      <c r="AF97" s="23"/>
      <c r="AG97" s="23"/>
      <c r="AH97" s="23"/>
      <c r="AI97" s="23"/>
      <c r="AJ97" s="23"/>
      <c r="AK97" s="23"/>
      <c r="AL97" s="23"/>
      <c r="AM97" s="23"/>
    </row>
    <row r="98" spans="1:39">
      <c r="A98" s="267">
        <v>2014</v>
      </c>
      <c r="B98" s="247">
        <v>0</v>
      </c>
      <c r="C98" s="247">
        <v>0</v>
      </c>
      <c r="D98" s="247">
        <v>8.8028169014087198E-4</v>
      </c>
      <c r="E98" s="247">
        <v>5.9665871121716797E-4</v>
      </c>
      <c r="F98" s="247">
        <v>1.4306151645206999E-3</v>
      </c>
      <c r="G98" s="247">
        <v>4.94377099279175E-3</v>
      </c>
      <c r="H98" s="247">
        <v>4.7969235470493497E-2</v>
      </c>
      <c r="I98" s="247">
        <v>6.33312222925953E-4</v>
      </c>
      <c r="J98" s="247">
        <v>2.0143579601905801E-2</v>
      </c>
      <c r="K98" s="248">
        <v>9.7465498161184404E-3</v>
      </c>
      <c r="M98" s="32"/>
      <c r="N98" s="35"/>
      <c r="O98" s="35"/>
      <c r="P98" s="35"/>
      <c r="Q98" s="35"/>
      <c r="R98" s="35"/>
      <c r="S98" s="35"/>
      <c r="T98" s="35"/>
      <c r="U98" s="35"/>
      <c r="V98" s="35"/>
      <c r="W98" s="35"/>
      <c r="Y98" s="23"/>
      <c r="Z98" s="23"/>
      <c r="AA98" s="23"/>
      <c r="AB98" s="23"/>
      <c r="AC98" s="23"/>
      <c r="AD98" s="23"/>
      <c r="AE98" s="23"/>
      <c r="AF98" s="23"/>
      <c r="AG98" s="23"/>
      <c r="AH98" s="23"/>
      <c r="AI98" s="23"/>
      <c r="AJ98" s="23"/>
      <c r="AK98" s="23"/>
      <c r="AL98" s="23"/>
      <c r="AM98" s="23"/>
    </row>
    <row r="99" spans="1:39">
      <c r="A99" s="267">
        <v>2015</v>
      </c>
      <c r="B99" s="247">
        <v>0</v>
      </c>
      <c r="C99" s="247">
        <v>0</v>
      </c>
      <c r="D99" s="247">
        <v>0</v>
      </c>
      <c r="E99" s="247">
        <v>0</v>
      </c>
      <c r="F99" s="247">
        <v>2.94117647058823E-3</v>
      </c>
      <c r="G99" s="247">
        <v>2.4790064780113901E-2</v>
      </c>
      <c r="H99" s="247">
        <v>6.5614548547408599E-2</v>
      </c>
      <c r="I99" s="247">
        <v>0</v>
      </c>
      <c r="J99" s="247">
        <v>3.6664241770623301E-2</v>
      </c>
      <c r="K99" s="248">
        <v>1.7504072780529598E-2</v>
      </c>
      <c r="M99" s="32"/>
      <c r="N99" s="35"/>
      <c r="O99" s="35"/>
      <c r="P99" s="35"/>
      <c r="Q99" s="35"/>
      <c r="R99" s="35"/>
      <c r="S99" s="35"/>
      <c r="T99" s="35"/>
      <c r="U99" s="35"/>
      <c r="V99" s="35"/>
      <c r="W99" s="35"/>
      <c r="Y99" s="23"/>
      <c r="Z99" s="23"/>
      <c r="AA99" s="23"/>
      <c r="AB99" s="23"/>
      <c r="AC99" s="23"/>
      <c r="AD99" s="23"/>
      <c r="AE99" s="23"/>
      <c r="AF99" s="23"/>
      <c r="AG99" s="23"/>
      <c r="AH99" s="23"/>
      <c r="AI99" s="23"/>
      <c r="AJ99" s="23"/>
      <c r="AK99" s="23"/>
      <c r="AL99" s="23"/>
      <c r="AM99" s="23"/>
    </row>
    <row r="100" spans="1:39">
      <c r="A100" s="267">
        <v>2016</v>
      </c>
      <c r="B100" s="247">
        <v>0</v>
      </c>
      <c r="C100" s="247">
        <v>0</v>
      </c>
      <c r="D100" s="247">
        <v>0</v>
      </c>
      <c r="E100" s="247">
        <v>0</v>
      </c>
      <c r="F100" s="247">
        <v>1.35317997293638E-3</v>
      </c>
      <c r="G100" s="247">
        <v>1.5693179923876099E-2</v>
      </c>
      <c r="H100" s="247">
        <v>9.0202629862054906E-2</v>
      </c>
      <c r="I100" s="247">
        <v>0</v>
      </c>
      <c r="J100" s="247">
        <v>4.5161470095480001E-2</v>
      </c>
      <c r="K100" s="248">
        <v>2.1693184666492699E-2</v>
      </c>
      <c r="M100" s="32"/>
      <c r="N100" s="35"/>
      <c r="O100" s="35"/>
      <c r="P100" s="35"/>
      <c r="Q100" s="35"/>
      <c r="R100" s="35"/>
      <c r="S100" s="35"/>
      <c r="T100" s="35"/>
      <c r="U100" s="35"/>
      <c r="V100" s="35"/>
      <c r="W100" s="35"/>
      <c r="Y100" s="23"/>
      <c r="Z100" s="23"/>
      <c r="AA100" s="23"/>
      <c r="AB100" s="23"/>
      <c r="AC100" s="23"/>
      <c r="AD100" s="23"/>
      <c r="AE100" s="23"/>
      <c r="AF100" s="23"/>
      <c r="AG100" s="23"/>
      <c r="AH100" s="23"/>
      <c r="AI100" s="23"/>
      <c r="AJ100" s="23"/>
      <c r="AK100" s="23"/>
      <c r="AL100" s="23"/>
      <c r="AM100" s="23"/>
    </row>
    <row r="101" spans="1:39">
      <c r="A101" s="267">
        <v>2017</v>
      </c>
      <c r="B101" s="247">
        <v>0</v>
      </c>
      <c r="C101" s="247">
        <v>0</v>
      </c>
      <c r="D101" s="247">
        <v>0</v>
      </c>
      <c r="E101" s="247">
        <v>0</v>
      </c>
      <c r="F101" s="247">
        <v>5.0572620469931896E-3</v>
      </c>
      <c r="G101" s="247">
        <v>4.44274305080783E-3</v>
      </c>
      <c r="H101" s="247">
        <v>7.5497442647971702E-2</v>
      </c>
      <c r="I101" s="247">
        <v>0</v>
      </c>
      <c r="J101" s="247">
        <v>3.5356218468029499E-2</v>
      </c>
      <c r="K101" s="248">
        <v>1.7082412715654E-2</v>
      </c>
      <c r="M101" s="32"/>
      <c r="N101" s="35"/>
      <c r="O101" s="35"/>
      <c r="P101" s="35"/>
      <c r="Q101" s="35"/>
      <c r="R101" s="35"/>
      <c r="S101" s="35"/>
      <c r="T101" s="35"/>
      <c r="U101" s="35"/>
      <c r="V101" s="35"/>
      <c r="W101" s="35"/>
      <c r="Y101" s="23"/>
      <c r="Z101" s="23"/>
      <c r="AA101" s="23"/>
      <c r="AB101" s="23"/>
      <c r="AC101" s="23"/>
      <c r="AD101" s="23"/>
      <c r="AE101" s="23"/>
      <c r="AF101" s="23"/>
      <c r="AG101" s="23"/>
      <c r="AH101" s="23"/>
      <c r="AI101" s="23"/>
      <c r="AJ101" s="23"/>
      <c r="AK101" s="23"/>
      <c r="AL101" s="23"/>
      <c r="AM101" s="23"/>
    </row>
    <row r="102" spans="1:39">
      <c r="A102" s="267">
        <v>2018</v>
      </c>
      <c r="B102" s="247">
        <v>0</v>
      </c>
      <c r="C102" s="247">
        <v>0</v>
      </c>
      <c r="D102" s="247">
        <v>0</v>
      </c>
      <c r="E102" s="247">
        <v>0</v>
      </c>
      <c r="F102" s="247">
        <v>0</v>
      </c>
      <c r="G102" s="247">
        <v>6.7629910046580503E-3</v>
      </c>
      <c r="H102" s="247">
        <v>5.05435651717E-2</v>
      </c>
      <c r="I102" s="247">
        <v>0</v>
      </c>
      <c r="J102" s="247">
        <v>2.37641279422139E-2</v>
      </c>
      <c r="K102" s="248">
        <v>1.14914162591024E-2</v>
      </c>
      <c r="M102" s="32"/>
      <c r="N102" s="35"/>
      <c r="O102" s="35"/>
      <c r="P102" s="35"/>
      <c r="Q102" s="35"/>
      <c r="R102" s="35"/>
      <c r="S102" s="35"/>
      <c r="T102" s="35"/>
      <c r="U102" s="35"/>
      <c r="V102" s="35"/>
      <c r="W102" s="35"/>
      <c r="Y102" s="23"/>
      <c r="Z102" s="23"/>
      <c r="AA102" s="23"/>
      <c r="AB102" s="23"/>
      <c r="AC102" s="23"/>
      <c r="AD102" s="23"/>
      <c r="AE102" s="23"/>
      <c r="AF102" s="23"/>
      <c r="AG102" s="23"/>
      <c r="AH102" s="23"/>
      <c r="AI102" s="23"/>
      <c r="AJ102" s="23"/>
      <c r="AK102" s="23"/>
      <c r="AL102" s="23"/>
      <c r="AM102" s="23"/>
    </row>
    <row r="103" spans="1:39">
      <c r="A103" s="267">
        <v>2019</v>
      </c>
      <c r="B103" s="247">
        <v>0</v>
      </c>
      <c r="C103" s="247">
        <v>0</v>
      </c>
      <c r="D103" s="247">
        <v>0</v>
      </c>
      <c r="E103" s="247">
        <v>1.11234705228036E-3</v>
      </c>
      <c r="F103" s="247">
        <v>0</v>
      </c>
      <c r="G103" s="247">
        <v>1.30253843247671E-2</v>
      </c>
      <c r="H103" s="247">
        <v>6.1635138524632697E-2</v>
      </c>
      <c r="I103" s="247">
        <v>5.8479532163746605E-4</v>
      </c>
      <c r="J103" s="247">
        <v>3.0487622523607601E-2</v>
      </c>
      <c r="K103" s="248">
        <v>1.47951587014467E-2</v>
      </c>
      <c r="M103" s="32"/>
      <c r="N103" s="35"/>
      <c r="O103" s="35"/>
      <c r="P103" s="35"/>
      <c r="Q103" s="35"/>
      <c r="R103" s="35"/>
      <c r="S103" s="35"/>
      <c r="T103" s="35"/>
      <c r="U103" s="35"/>
      <c r="V103" s="35"/>
      <c r="W103" s="35"/>
      <c r="Y103" s="23"/>
      <c r="Z103" s="23"/>
      <c r="AA103" s="23"/>
      <c r="AB103" s="23"/>
      <c r="AC103" s="23"/>
      <c r="AD103" s="23"/>
      <c r="AE103" s="23"/>
      <c r="AF103" s="23"/>
      <c r="AG103" s="23"/>
      <c r="AH103" s="23"/>
      <c r="AI103" s="23"/>
      <c r="AJ103" s="23"/>
      <c r="AK103" s="23"/>
      <c r="AL103" s="23"/>
      <c r="AM103" s="23"/>
    </row>
    <row r="104" spans="1:39">
      <c r="A104" s="267" t="s">
        <v>47</v>
      </c>
      <c r="B104" s="247">
        <v>0</v>
      </c>
      <c r="C104" s="247">
        <v>5.6156728384212896E-4</v>
      </c>
      <c r="D104" s="247">
        <v>8.9444127331221005E-4</v>
      </c>
      <c r="E104" s="247">
        <v>2.6194774355107302E-3</v>
      </c>
      <c r="F104" s="247">
        <v>1.0076956938387E-2</v>
      </c>
      <c r="G104" s="247">
        <v>3.1128921382634699E-2</v>
      </c>
      <c r="H104" s="247">
        <v>0.103973895258786</v>
      </c>
      <c r="I104" s="247">
        <v>1.4325954449399001E-3</v>
      </c>
      <c r="J104" s="247">
        <v>2.8186402062103402E-2</v>
      </c>
      <c r="K104" s="248">
        <v>1.16093409790749E-2</v>
      </c>
      <c r="M104" s="32"/>
      <c r="N104" s="35"/>
      <c r="O104" s="35"/>
      <c r="P104" s="35"/>
      <c r="Q104" s="35"/>
      <c r="R104" s="35"/>
      <c r="S104" s="35"/>
      <c r="T104" s="35"/>
      <c r="U104" s="35"/>
      <c r="V104" s="35"/>
      <c r="W104" s="35"/>
      <c r="Y104" s="23"/>
      <c r="Z104" s="23"/>
      <c r="AA104" s="23"/>
      <c r="AB104" s="23"/>
      <c r="AC104" s="23"/>
      <c r="AD104" s="23"/>
      <c r="AE104" s="23"/>
      <c r="AF104" s="23"/>
      <c r="AG104" s="23"/>
      <c r="AH104" s="23"/>
      <c r="AI104" s="23"/>
      <c r="AJ104" s="23"/>
      <c r="AK104" s="23"/>
      <c r="AL104" s="23"/>
      <c r="AM104" s="23"/>
    </row>
    <row r="105" spans="1:39">
      <c r="A105" s="267" t="s">
        <v>48</v>
      </c>
      <c r="B105" s="247">
        <v>0</v>
      </c>
      <c r="C105" s="247">
        <v>0</v>
      </c>
      <c r="D105" s="247">
        <v>0</v>
      </c>
      <c r="E105" s="247">
        <v>0</v>
      </c>
      <c r="F105" s="247">
        <v>5.1547761392320996E-3</v>
      </c>
      <c r="G105" s="247">
        <v>1.86186693419647E-2</v>
      </c>
      <c r="H105" s="247">
        <v>7.6748265080454597E-2</v>
      </c>
      <c r="I105" s="247">
        <v>0</v>
      </c>
      <c r="J105" s="247">
        <v>1.9140356292970999E-2</v>
      </c>
      <c r="K105" s="248">
        <v>8.3151457142532897E-3</v>
      </c>
      <c r="M105" s="32"/>
      <c r="N105" s="35"/>
      <c r="O105" s="35"/>
      <c r="P105" s="35"/>
      <c r="Q105" s="35"/>
      <c r="R105" s="35"/>
      <c r="S105" s="35"/>
      <c r="T105" s="35"/>
      <c r="U105" s="35"/>
      <c r="V105" s="35"/>
      <c r="W105" s="35"/>
      <c r="Y105" s="23"/>
      <c r="Z105" s="23"/>
      <c r="AA105" s="23"/>
      <c r="AB105" s="23"/>
      <c r="AC105" s="23"/>
      <c r="AD105" s="23"/>
      <c r="AE105" s="23"/>
      <c r="AF105" s="23"/>
      <c r="AG105" s="23"/>
      <c r="AH105" s="23"/>
      <c r="AI105" s="23"/>
      <c r="AJ105" s="23"/>
      <c r="AK105" s="23"/>
      <c r="AL105" s="23"/>
      <c r="AM105" s="23"/>
    </row>
    <row r="106" spans="1:39">
      <c r="A106" s="267" t="s">
        <v>49</v>
      </c>
      <c r="B106" s="247">
        <v>0</v>
      </c>
      <c r="C106" s="247">
        <v>1.71832623721444E-3</v>
      </c>
      <c r="D106" s="247">
        <v>2.5763580181795498E-3</v>
      </c>
      <c r="E106" s="247">
        <v>4.48421896437821E-3</v>
      </c>
      <c r="F106" s="247">
        <v>1.5943176907031599E-2</v>
      </c>
      <c r="G106" s="247">
        <v>3.7449265623803102E-2</v>
      </c>
      <c r="H106" s="247">
        <v>0.110806433795648</v>
      </c>
      <c r="I106" s="247">
        <v>2.67850655392666E-3</v>
      </c>
      <c r="J106" s="247">
        <v>2.9176963229504499E-2</v>
      </c>
      <c r="K106" s="248">
        <v>1.3386650575951699E-2</v>
      </c>
      <c r="M106" s="32"/>
      <c r="Y106" s="23"/>
      <c r="Z106" s="23"/>
      <c r="AA106" s="23"/>
      <c r="AB106" s="23"/>
      <c r="AC106" s="23"/>
      <c r="AD106" s="23"/>
      <c r="AE106" s="23"/>
      <c r="AF106" s="23"/>
      <c r="AG106" s="23"/>
      <c r="AH106" s="23"/>
      <c r="AI106" s="23"/>
      <c r="AJ106" s="23"/>
      <c r="AK106" s="23"/>
      <c r="AL106" s="23"/>
      <c r="AM106" s="23"/>
    </row>
    <row r="107" spans="1:39">
      <c r="A107" s="267" t="s">
        <v>50</v>
      </c>
      <c r="B107" s="247">
        <v>0</v>
      </c>
      <c r="C107" s="247">
        <v>0</v>
      </c>
      <c r="D107" s="247">
        <v>0</v>
      </c>
      <c r="E107" s="247">
        <v>0</v>
      </c>
      <c r="F107" s="247">
        <v>0</v>
      </c>
      <c r="G107" s="247">
        <v>0</v>
      </c>
      <c r="H107" s="247">
        <v>0</v>
      </c>
      <c r="I107" s="247">
        <v>0</v>
      </c>
      <c r="J107" s="247">
        <v>0</v>
      </c>
      <c r="K107" s="248">
        <v>0</v>
      </c>
      <c r="M107" s="32"/>
      <c r="Y107" s="23"/>
      <c r="Z107" s="23"/>
      <c r="AA107" s="23"/>
      <c r="AB107" s="23"/>
      <c r="AC107" s="23"/>
      <c r="AD107" s="23"/>
      <c r="AE107" s="23"/>
      <c r="AF107" s="23"/>
      <c r="AG107" s="23"/>
      <c r="AH107" s="23"/>
      <c r="AI107" s="23"/>
      <c r="AJ107" s="23"/>
      <c r="AK107" s="23"/>
      <c r="AL107" s="23"/>
      <c r="AM107" s="23"/>
    </row>
    <row r="108" spans="1:39" ht="14.65" thickBot="1">
      <c r="A108" s="268" t="s">
        <v>51</v>
      </c>
      <c r="B108" s="250">
        <v>0</v>
      </c>
      <c r="C108" s="250">
        <v>8.5470085470085201E-3</v>
      </c>
      <c r="D108" s="250">
        <v>1.63934426229508E-2</v>
      </c>
      <c r="E108" s="250">
        <v>1.9902946761375599E-2</v>
      </c>
      <c r="F108" s="250">
        <v>0.11710287246995001</v>
      </c>
      <c r="G108" s="250">
        <v>0.194444444444444</v>
      </c>
      <c r="H108" s="250">
        <v>0.5</v>
      </c>
      <c r="I108" s="250">
        <v>1.5503839897211999E-2</v>
      </c>
      <c r="J108" s="250">
        <v>0.157695717129538</v>
      </c>
      <c r="K108" s="251">
        <v>8.5271436344370302E-2</v>
      </c>
      <c r="Y108" s="23"/>
      <c r="Z108" s="23"/>
      <c r="AA108" s="23"/>
      <c r="AB108" s="23"/>
      <c r="AC108" s="23"/>
      <c r="AD108" s="23"/>
      <c r="AE108" s="23"/>
      <c r="AF108" s="23"/>
      <c r="AG108" s="23"/>
      <c r="AH108" s="23"/>
      <c r="AI108" s="23"/>
      <c r="AJ108" s="23"/>
      <c r="AK108" s="23"/>
      <c r="AL108" s="23"/>
      <c r="AM108" s="23"/>
    </row>
  </sheetData>
  <hyperlinks>
    <hyperlink ref="G1" location="'Table of Contents'!A1" display="Back to Table of Contents" xr:uid="{ABE83A48-1A7B-4603-888C-493D2ADE73B2}"/>
  </hyperlink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D559-3C1E-4A69-83C1-5DC0DF81A98A}">
  <sheetPr codeName="Sheet51"/>
  <dimension ref="A1:X45"/>
  <sheetViews>
    <sheetView workbookViewId="0">
      <selection activeCell="A2" sqref="A2"/>
    </sheetView>
  </sheetViews>
  <sheetFormatPr defaultColWidth="9.1328125" defaultRowHeight="14.25"/>
  <cols>
    <col min="1" max="24" width="8.73046875" style="6" customWidth="1"/>
    <col min="25" max="16384" width="9.1328125" style="2"/>
  </cols>
  <sheetData>
    <row r="1" spans="1:24">
      <c r="A1" s="24" t="s">
        <v>395</v>
      </c>
      <c r="G1" s="305" t="s">
        <v>406</v>
      </c>
    </row>
    <row r="2" spans="1:24" ht="14.65" thickBot="1">
      <c r="A2" s="2" t="s">
        <v>332</v>
      </c>
    </row>
    <row r="3" spans="1:24">
      <c r="A3" s="252"/>
      <c r="B3" s="265" t="s">
        <v>41</v>
      </c>
      <c r="C3" s="265" t="s">
        <v>187</v>
      </c>
      <c r="D3" s="265" t="s">
        <v>188</v>
      </c>
      <c r="E3" s="265" t="s">
        <v>189</v>
      </c>
      <c r="F3" s="265" t="s">
        <v>190</v>
      </c>
      <c r="G3" s="265" t="s">
        <v>191</v>
      </c>
      <c r="H3" s="265" t="s">
        <v>192</v>
      </c>
      <c r="I3" s="265" t="s">
        <v>193</v>
      </c>
      <c r="J3" s="265" t="s">
        <v>194</v>
      </c>
      <c r="K3" s="265" t="s">
        <v>195</v>
      </c>
      <c r="L3" s="265" t="s">
        <v>196</v>
      </c>
      <c r="M3" s="265" t="s">
        <v>197</v>
      </c>
      <c r="N3" s="265" t="s">
        <v>198</v>
      </c>
      <c r="O3" s="265" t="s">
        <v>199</v>
      </c>
      <c r="P3" s="265" t="s">
        <v>200</v>
      </c>
      <c r="Q3" s="265" t="s">
        <v>201</v>
      </c>
      <c r="R3" s="265" t="s">
        <v>202</v>
      </c>
      <c r="S3" s="265" t="s">
        <v>203</v>
      </c>
      <c r="T3" s="265" t="s">
        <v>204</v>
      </c>
      <c r="U3" s="265" t="s">
        <v>205</v>
      </c>
      <c r="V3" s="265" t="s">
        <v>210</v>
      </c>
      <c r="W3" s="265" t="s">
        <v>39</v>
      </c>
      <c r="X3" s="274" t="s">
        <v>40</v>
      </c>
    </row>
    <row r="4" spans="1:24">
      <c r="A4" s="267">
        <v>1983</v>
      </c>
      <c r="B4" s="247">
        <v>0</v>
      </c>
      <c r="C4" s="247">
        <v>0</v>
      </c>
      <c r="D4" s="247">
        <v>0</v>
      </c>
      <c r="E4" s="247">
        <v>0</v>
      </c>
      <c r="F4" s="247">
        <v>0</v>
      </c>
      <c r="G4" s="247">
        <v>0</v>
      </c>
      <c r="H4" s="247">
        <v>0</v>
      </c>
      <c r="I4" s="247">
        <v>0</v>
      </c>
      <c r="J4" s="247">
        <v>0</v>
      </c>
      <c r="K4" s="247">
        <v>0</v>
      </c>
      <c r="L4" s="247">
        <v>0</v>
      </c>
      <c r="M4" s="247">
        <v>0</v>
      </c>
      <c r="N4" s="247">
        <v>3.08136735676456E-2</v>
      </c>
      <c r="O4" s="247">
        <v>1.01010101010101E-2</v>
      </c>
      <c r="P4" s="247">
        <v>0</v>
      </c>
      <c r="Q4" s="247">
        <v>8.5227272727272693E-2</v>
      </c>
      <c r="R4" s="247"/>
      <c r="S4" s="247">
        <v>0.42307692307692302</v>
      </c>
      <c r="T4" s="247"/>
      <c r="U4" s="247"/>
      <c r="V4" s="247">
        <v>0</v>
      </c>
      <c r="W4" s="247">
        <v>4.0608984208061603E-2</v>
      </c>
      <c r="X4" s="248">
        <v>9.0013234372034994E-3</v>
      </c>
    </row>
    <row r="5" spans="1:24">
      <c r="A5" s="267">
        <v>1984</v>
      </c>
      <c r="B5" s="247">
        <v>0</v>
      </c>
      <c r="C5" s="247">
        <v>0</v>
      </c>
      <c r="D5" s="247">
        <v>0</v>
      </c>
      <c r="E5" s="247">
        <v>0</v>
      </c>
      <c r="F5" s="247">
        <v>0</v>
      </c>
      <c r="G5" s="247">
        <v>0</v>
      </c>
      <c r="H5" s="247">
        <v>0</v>
      </c>
      <c r="I5" s="247">
        <v>0</v>
      </c>
      <c r="J5" s="247">
        <v>0</v>
      </c>
      <c r="K5" s="247">
        <v>1.8181818181818198E-2</v>
      </c>
      <c r="L5" s="247">
        <v>0</v>
      </c>
      <c r="M5" s="247">
        <v>1.6666666666666701E-2</v>
      </c>
      <c r="N5" s="247">
        <v>0</v>
      </c>
      <c r="O5" s="247">
        <v>6.4935064935064998E-2</v>
      </c>
      <c r="P5" s="247">
        <v>0</v>
      </c>
      <c r="Q5" s="247">
        <v>3.3333333333333298E-2</v>
      </c>
      <c r="R5" s="247"/>
      <c r="S5" s="247">
        <v>0.18181818181818199</v>
      </c>
      <c r="T5" s="247"/>
      <c r="U5" s="247"/>
      <c r="V5" s="247">
        <v>1.7543859649122901E-3</v>
      </c>
      <c r="W5" s="247">
        <v>3.1302258552487999E-2</v>
      </c>
      <c r="X5" s="248">
        <v>8.6894561168789908E-3</v>
      </c>
    </row>
    <row r="6" spans="1:24">
      <c r="A6" s="267">
        <v>1985</v>
      </c>
      <c r="B6" s="247">
        <v>0</v>
      </c>
      <c r="C6" s="247">
        <v>0</v>
      </c>
      <c r="D6" s="247">
        <v>0</v>
      </c>
      <c r="E6" s="247">
        <v>0</v>
      </c>
      <c r="F6" s="247">
        <v>0</v>
      </c>
      <c r="G6" s="247">
        <v>0</v>
      </c>
      <c r="H6" s="247">
        <v>0</v>
      </c>
      <c r="I6" s="247">
        <v>0</v>
      </c>
      <c r="J6" s="247">
        <v>0</v>
      </c>
      <c r="K6" s="247">
        <v>0</v>
      </c>
      <c r="L6" s="247">
        <v>0</v>
      </c>
      <c r="M6" s="247">
        <v>1.63934426229508E-2</v>
      </c>
      <c r="N6" s="247">
        <v>1.13636363636364E-2</v>
      </c>
      <c r="O6" s="247">
        <v>4.5295295295295301E-2</v>
      </c>
      <c r="P6" s="247">
        <v>5.5555555555555601E-2</v>
      </c>
      <c r="Q6" s="247">
        <v>0.14212765957446799</v>
      </c>
      <c r="R6" s="247"/>
      <c r="S6" s="247">
        <v>6.6666666666666693E-2</v>
      </c>
      <c r="T6" s="247"/>
      <c r="U6" s="247"/>
      <c r="V6" s="247">
        <v>0</v>
      </c>
      <c r="W6" s="247">
        <v>3.7646016387758802E-2</v>
      </c>
      <c r="X6" s="248">
        <v>9.5157847277846895E-3</v>
      </c>
    </row>
    <row r="7" spans="1:24">
      <c r="A7" s="267">
        <v>1986</v>
      </c>
      <c r="B7" s="247">
        <v>0</v>
      </c>
      <c r="C7" s="247">
        <v>0</v>
      </c>
      <c r="D7" s="247">
        <v>0</v>
      </c>
      <c r="E7" s="247">
        <v>0</v>
      </c>
      <c r="F7" s="247">
        <v>0</v>
      </c>
      <c r="G7" s="247">
        <v>0</v>
      </c>
      <c r="H7" s="247">
        <v>0</v>
      </c>
      <c r="I7" s="247">
        <v>0</v>
      </c>
      <c r="J7" s="247">
        <v>8.1300813008130506E-3</v>
      </c>
      <c r="K7" s="247">
        <v>1.91666666666667E-2</v>
      </c>
      <c r="L7" s="247">
        <v>1.26582278481012E-2</v>
      </c>
      <c r="M7" s="247">
        <v>1.0869565217391399E-2</v>
      </c>
      <c r="N7" s="247">
        <v>3.9702954212209998E-2</v>
      </c>
      <c r="O7" s="247">
        <v>8.6594177735772701E-2</v>
      </c>
      <c r="P7" s="247">
        <v>7.1428571428571397E-2</v>
      </c>
      <c r="Q7" s="247">
        <v>0.15797582545675701</v>
      </c>
      <c r="R7" s="247"/>
      <c r="S7" s="247">
        <v>0.17105263157894701</v>
      </c>
      <c r="T7" s="247"/>
      <c r="U7" s="247"/>
      <c r="V7" s="247">
        <v>2.1079891031978702E-3</v>
      </c>
      <c r="W7" s="247">
        <v>6.1626677576795102E-2</v>
      </c>
      <c r="X7" s="248">
        <v>1.82947297942649E-2</v>
      </c>
    </row>
    <row r="8" spans="1:24">
      <c r="A8" s="267">
        <v>1987</v>
      </c>
      <c r="B8" s="247">
        <v>0</v>
      </c>
      <c r="C8" s="247">
        <v>0</v>
      </c>
      <c r="D8" s="247">
        <v>0</v>
      </c>
      <c r="E8" s="247">
        <v>0</v>
      </c>
      <c r="F8" s="247">
        <v>0</v>
      </c>
      <c r="G8" s="247">
        <v>0</v>
      </c>
      <c r="H8" s="247">
        <v>0</v>
      </c>
      <c r="I8" s="247">
        <v>0</v>
      </c>
      <c r="J8" s="247">
        <v>0</v>
      </c>
      <c r="K8" s="247">
        <v>0</v>
      </c>
      <c r="L8" s="247">
        <v>5.2083333333333398E-2</v>
      </c>
      <c r="M8" s="247">
        <v>9.0090090090090297E-3</v>
      </c>
      <c r="N8" s="247">
        <v>3.1429132543369299E-2</v>
      </c>
      <c r="O8" s="247">
        <v>4.1417573975661599E-2</v>
      </c>
      <c r="P8" s="247">
        <v>5.76923076923078E-2</v>
      </c>
      <c r="Q8" s="247">
        <v>8.2019519519519399E-2</v>
      </c>
      <c r="R8" s="247"/>
      <c r="S8" s="247">
        <v>0.10156584238897901</v>
      </c>
      <c r="T8" s="247"/>
      <c r="U8" s="247">
        <v>0</v>
      </c>
      <c r="V8" s="247">
        <v>0</v>
      </c>
      <c r="W8" s="247">
        <v>4.3114163697425198E-2</v>
      </c>
      <c r="X8" s="248">
        <v>1.4229591344445E-2</v>
      </c>
    </row>
    <row r="9" spans="1:24">
      <c r="A9" s="267">
        <v>1988</v>
      </c>
      <c r="B9" s="247">
        <v>0</v>
      </c>
      <c r="C9" s="247">
        <v>0</v>
      </c>
      <c r="D9" s="247">
        <v>0</v>
      </c>
      <c r="E9" s="247">
        <v>0</v>
      </c>
      <c r="F9" s="247">
        <v>0</v>
      </c>
      <c r="G9" s="247">
        <v>0</v>
      </c>
      <c r="H9" s="247">
        <v>0</v>
      </c>
      <c r="I9" s="247">
        <v>0</v>
      </c>
      <c r="J9" s="247">
        <v>0</v>
      </c>
      <c r="K9" s="247">
        <v>0</v>
      </c>
      <c r="L9" s="247">
        <v>0</v>
      </c>
      <c r="M9" s="247">
        <v>0</v>
      </c>
      <c r="N9" s="247">
        <v>2.7821430061868199E-2</v>
      </c>
      <c r="O9" s="247">
        <v>4.6754825677164699E-2</v>
      </c>
      <c r="P9" s="247">
        <v>3.0080367393800302E-2</v>
      </c>
      <c r="Q9" s="247">
        <v>0.112724262724263</v>
      </c>
      <c r="R9" s="247"/>
      <c r="S9" s="247">
        <v>0.105263157894737</v>
      </c>
      <c r="T9" s="247"/>
      <c r="U9" s="247">
        <v>0.5</v>
      </c>
      <c r="V9" s="247">
        <v>0</v>
      </c>
      <c r="W9" s="247">
        <v>3.8593821994640898E-2</v>
      </c>
      <c r="X9" s="248">
        <v>1.3914436888056001E-2</v>
      </c>
    </row>
    <row r="10" spans="1:24">
      <c r="A10" s="267">
        <v>1989</v>
      </c>
      <c r="B10" s="247">
        <v>0</v>
      </c>
      <c r="C10" s="247">
        <v>0</v>
      </c>
      <c r="D10" s="247">
        <v>0</v>
      </c>
      <c r="E10" s="247">
        <v>1.0810810810810799E-2</v>
      </c>
      <c r="F10" s="247">
        <v>0</v>
      </c>
      <c r="G10" s="247">
        <v>0</v>
      </c>
      <c r="H10" s="247">
        <v>0</v>
      </c>
      <c r="I10" s="247">
        <v>0</v>
      </c>
      <c r="J10" s="247">
        <v>7.3529411764705604E-3</v>
      </c>
      <c r="K10" s="247">
        <v>7.93650793650791E-3</v>
      </c>
      <c r="L10" s="247">
        <v>1.02040816326531E-2</v>
      </c>
      <c r="M10" s="247">
        <v>1.78600160901046E-2</v>
      </c>
      <c r="N10" s="247">
        <v>4.6216129495103203E-2</v>
      </c>
      <c r="O10" s="247">
        <v>6.70490350467743E-2</v>
      </c>
      <c r="P10" s="247">
        <v>5.2995626080764802E-2</v>
      </c>
      <c r="Q10" s="247">
        <v>0.13446839209257599</v>
      </c>
      <c r="R10" s="247"/>
      <c r="S10" s="247">
        <v>0.21432432432432399</v>
      </c>
      <c r="T10" s="247"/>
      <c r="U10" s="247">
        <v>0</v>
      </c>
      <c r="V10" s="247">
        <v>2.5356691639775199E-3</v>
      </c>
      <c r="W10" s="247">
        <v>5.9147791373205298E-2</v>
      </c>
      <c r="X10" s="248">
        <v>2.22470776941627E-2</v>
      </c>
    </row>
    <row r="11" spans="1:24">
      <c r="A11" s="267">
        <v>1990</v>
      </c>
      <c r="B11" s="247">
        <v>0</v>
      </c>
      <c r="C11" s="247">
        <v>0</v>
      </c>
      <c r="D11" s="247">
        <v>0</v>
      </c>
      <c r="E11" s="247">
        <v>0</v>
      </c>
      <c r="F11" s="247">
        <v>0</v>
      </c>
      <c r="G11" s="247">
        <v>0</v>
      </c>
      <c r="H11" s="247">
        <v>0</v>
      </c>
      <c r="I11" s="247">
        <v>0</v>
      </c>
      <c r="J11" s="247">
        <v>0</v>
      </c>
      <c r="K11" s="247">
        <v>9.6153846153845795E-3</v>
      </c>
      <c r="L11" s="247">
        <v>1.0752688172042999E-2</v>
      </c>
      <c r="M11" s="247">
        <v>5.8374990241018901E-2</v>
      </c>
      <c r="N11" s="247">
        <v>3.9622742845791897E-2</v>
      </c>
      <c r="O11" s="247">
        <v>6.8559433870359496E-2</v>
      </c>
      <c r="P11" s="247">
        <v>0.167162674310184</v>
      </c>
      <c r="Q11" s="247">
        <v>0.248918061113787</v>
      </c>
      <c r="R11" s="247"/>
      <c r="S11" s="247">
        <v>0.46458347228706698</v>
      </c>
      <c r="T11" s="247"/>
      <c r="U11" s="247">
        <v>0.33333333333333298</v>
      </c>
      <c r="V11" s="247">
        <v>5.94883997620421E-4</v>
      </c>
      <c r="W11" s="247">
        <v>0.105397163573314</v>
      </c>
      <c r="X11" s="248">
        <v>3.5713144148026101E-2</v>
      </c>
    </row>
    <row r="12" spans="1:24">
      <c r="A12" s="267">
        <v>1991</v>
      </c>
      <c r="B12" s="247">
        <v>0</v>
      </c>
      <c r="C12" s="247">
        <v>0</v>
      </c>
      <c r="D12" s="247">
        <v>0</v>
      </c>
      <c r="E12" s="247">
        <v>0</v>
      </c>
      <c r="F12" s="247">
        <v>0</v>
      </c>
      <c r="G12" s="247">
        <v>0</v>
      </c>
      <c r="H12" s="247">
        <v>0</v>
      </c>
      <c r="I12" s="247">
        <v>6.99300699300698E-3</v>
      </c>
      <c r="J12" s="247">
        <v>0</v>
      </c>
      <c r="K12" s="247">
        <v>0</v>
      </c>
      <c r="L12" s="247">
        <v>1.05263157894737E-2</v>
      </c>
      <c r="M12" s="247">
        <v>0</v>
      </c>
      <c r="N12" s="247">
        <v>7.2195872137905001E-2</v>
      </c>
      <c r="O12" s="247">
        <v>7.4584425706892402E-2</v>
      </c>
      <c r="P12" s="247">
        <v>7.1620609846763397E-2</v>
      </c>
      <c r="Q12" s="247">
        <v>0.29501408268298801</v>
      </c>
      <c r="R12" s="247"/>
      <c r="S12" s="247">
        <v>0.16151911169326</v>
      </c>
      <c r="T12" s="247"/>
      <c r="U12" s="247">
        <v>0.16666666666666699</v>
      </c>
      <c r="V12" s="247">
        <v>5.8651026392964099E-4</v>
      </c>
      <c r="W12" s="247">
        <v>9.0959850433619899E-2</v>
      </c>
      <c r="X12" s="248">
        <v>2.8026020933776499E-2</v>
      </c>
    </row>
    <row r="13" spans="1:24">
      <c r="A13" s="267">
        <v>1992</v>
      </c>
      <c r="B13" s="247">
        <v>0</v>
      </c>
      <c r="C13" s="247">
        <v>0</v>
      </c>
      <c r="D13" s="247">
        <v>0</v>
      </c>
      <c r="E13" s="247">
        <v>0</v>
      </c>
      <c r="F13" s="247">
        <v>0</v>
      </c>
      <c r="G13" s="247">
        <v>0</v>
      </c>
      <c r="H13" s="247">
        <v>0</v>
      </c>
      <c r="I13" s="247">
        <v>0</v>
      </c>
      <c r="J13" s="247">
        <v>0</v>
      </c>
      <c r="K13" s="247">
        <v>0</v>
      </c>
      <c r="L13" s="247">
        <v>0</v>
      </c>
      <c r="M13" s="247">
        <v>0</v>
      </c>
      <c r="N13" s="247">
        <v>7.6335877862595599E-3</v>
      </c>
      <c r="O13" s="247">
        <v>1.4392991239048801E-2</v>
      </c>
      <c r="P13" s="247">
        <v>1.4084507042253501E-2</v>
      </c>
      <c r="Q13" s="247">
        <v>0.24004490699917799</v>
      </c>
      <c r="R13" s="247"/>
      <c r="S13" s="247">
        <v>0.17174083418658101</v>
      </c>
      <c r="T13" s="247"/>
      <c r="U13" s="247">
        <v>7.69230769230769E-2</v>
      </c>
      <c r="V13" s="247">
        <v>0</v>
      </c>
      <c r="W13" s="247">
        <v>4.9330357525942198E-2</v>
      </c>
      <c r="X13" s="248">
        <v>1.3374228967238401E-2</v>
      </c>
    </row>
    <row r="14" spans="1:24">
      <c r="A14" s="267">
        <v>1993</v>
      </c>
      <c r="B14" s="247">
        <v>0</v>
      </c>
      <c r="C14" s="247">
        <v>0</v>
      </c>
      <c r="D14" s="247">
        <v>0</v>
      </c>
      <c r="E14" s="247">
        <v>0</v>
      </c>
      <c r="F14" s="247">
        <v>0</v>
      </c>
      <c r="G14" s="247">
        <v>0</v>
      </c>
      <c r="H14" s="247">
        <v>0</v>
      </c>
      <c r="I14" s="247">
        <v>0</v>
      </c>
      <c r="J14" s="247">
        <v>0</v>
      </c>
      <c r="K14" s="247">
        <v>0</v>
      </c>
      <c r="L14" s="247">
        <v>1.03092783505154E-2</v>
      </c>
      <c r="M14" s="247">
        <v>0</v>
      </c>
      <c r="N14" s="247">
        <v>8.0000000000000106E-3</v>
      </c>
      <c r="O14" s="247">
        <v>2.8113071420530801E-2</v>
      </c>
      <c r="P14" s="247">
        <v>1.35135135135135E-2</v>
      </c>
      <c r="Q14" s="247">
        <v>0.11837957124842401</v>
      </c>
      <c r="R14" s="247"/>
      <c r="S14" s="247">
        <v>0.14690909090909099</v>
      </c>
      <c r="T14" s="247"/>
      <c r="U14" s="247">
        <v>9.0909090909090898E-2</v>
      </c>
      <c r="V14" s="247">
        <v>0</v>
      </c>
      <c r="W14" s="247">
        <v>3.4039245310726003E-2</v>
      </c>
      <c r="X14" s="248">
        <v>8.98995402628411E-3</v>
      </c>
    </row>
    <row r="15" spans="1:24">
      <c r="A15" s="267">
        <v>1994</v>
      </c>
      <c r="B15" s="247">
        <v>0</v>
      </c>
      <c r="C15" s="247">
        <v>0</v>
      </c>
      <c r="D15" s="247">
        <v>0</v>
      </c>
      <c r="E15" s="247">
        <v>0</v>
      </c>
      <c r="F15" s="247">
        <v>0</v>
      </c>
      <c r="G15" s="247">
        <v>0</v>
      </c>
      <c r="H15" s="247">
        <v>0</v>
      </c>
      <c r="I15" s="247">
        <v>0</v>
      </c>
      <c r="J15" s="247">
        <v>0</v>
      </c>
      <c r="K15" s="247">
        <v>0</v>
      </c>
      <c r="L15" s="247">
        <v>0</v>
      </c>
      <c r="M15" s="247">
        <v>0</v>
      </c>
      <c r="N15" s="247">
        <v>0</v>
      </c>
      <c r="O15" s="247">
        <v>2.5089898659692699E-2</v>
      </c>
      <c r="P15" s="247">
        <v>2.7054361567635899E-2</v>
      </c>
      <c r="Q15" s="247">
        <v>9.6188541566539304E-2</v>
      </c>
      <c r="R15" s="247"/>
      <c r="S15" s="247">
        <v>5.0092764378478698E-2</v>
      </c>
      <c r="T15" s="247"/>
      <c r="U15" s="247">
        <v>7.1428571428571397E-2</v>
      </c>
      <c r="V15" s="247">
        <v>0</v>
      </c>
      <c r="W15" s="247">
        <v>2.3406006276344801E-2</v>
      </c>
      <c r="X15" s="248">
        <v>6.5136447509866998E-3</v>
      </c>
    </row>
    <row r="16" spans="1:24">
      <c r="A16" s="267">
        <v>1995</v>
      </c>
      <c r="B16" s="247">
        <v>0</v>
      </c>
      <c r="C16" s="247">
        <v>0</v>
      </c>
      <c r="D16" s="247">
        <v>0</v>
      </c>
      <c r="E16" s="247">
        <v>0</v>
      </c>
      <c r="F16" s="247">
        <v>0</v>
      </c>
      <c r="G16" s="247">
        <v>0</v>
      </c>
      <c r="H16" s="247">
        <v>0</v>
      </c>
      <c r="I16" s="247">
        <v>0</v>
      </c>
      <c r="J16" s="247">
        <v>0</v>
      </c>
      <c r="K16" s="247">
        <v>0</v>
      </c>
      <c r="L16" s="247">
        <v>0</v>
      </c>
      <c r="M16" s="247">
        <v>0</v>
      </c>
      <c r="N16" s="247">
        <v>6.80272108843538E-3</v>
      </c>
      <c r="O16" s="247">
        <v>3.7676085189199501E-2</v>
      </c>
      <c r="P16" s="247">
        <v>5.7063741231091397E-2</v>
      </c>
      <c r="Q16" s="247">
        <v>9.52380952380949E-3</v>
      </c>
      <c r="R16" s="247"/>
      <c r="S16" s="247">
        <v>7.6919114522298104E-2</v>
      </c>
      <c r="T16" s="247"/>
      <c r="U16" s="247">
        <v>0.23073383942949199</v>
      </c>
      <c r="V16" s="247">
        <v>0</v>
      </c>
      <c r="W16" s="247">
        <v>3.06992993901124E-2</v>
      </c>
      <c r="X16" s="248">
        <v>8.9932201350925202E-3</v>
      </c>
    </row>
    <row r="17" spans="1:24">
      <c r="A17" s="267">
        <v>1996</v>
      </c>
      <c r="B17" s="247">
        <v>0</v>
      </c>
      <c r="C17" s="247">
        <v>0</v>
      </c>
      <c r="D17" s="247">
        <v>0</v>
      </c>
      <c r="E17" s="247">
        <v>0</v>
      </c>
      <c r="F17" s="247">
        <v>0</v>
      </c>
      <c r="G17" s="247">
        <v>0</v>
      </c>
      <c r="H17" s="247">
        <v>0</v>
      </c>
      <c r="I17" s="247">
        <v>0</v>
      </c>
      <c r="J17" s="247">
        <v>0</v>
      </c>
      <c r="K17" s="247">
        <v>0</v>
      </c>
      <c r="L17" s="247">
        <v>0</v>
      </c>
      <c r="M17" s="247">
        <v>0</v>
      </c>
      <c r="N17" s="247">
        <v>0</v>
      </c>
      <c r="O17" s="247">
        <v>3.8610038610038498E-3</v>
      </c>
      <c r="P17" s="247">
        <v>1.25147579693035E-2</v>
      </c>
      <c r="Q17" s="247">
        <v>3.9296650717703399E-2</v>
      </c>
      <c r="R17" s="247"/>
      <c r="S17" s="247">
        <v>0.107341831759835</v>
      </c>
      <c r="T17" s="247"/>
      <c r="U17" s="247">
        <v>5.8823529411764698E-2</v>
      </c>
      <c r="V17" s="247">
        <v>0</v>
      </c>
      <c r="W17" s="247">
        <v>1.6524127014505799E-2</v>
      </c>
      <c r="X17" s="248">
        <v>5.06105161044212E-3</v>
      </c>
    </row>
    <row r="18" spans="1:24">
      <c r="A18" s="267">
        <v>1997</v>
      </c>
      <c r="B18" s="247">
        <v>0</v>
      </c>
      <c r="C18" s="247">
        <v>0</v>
      </c>
      <c r="D18" s="247">
        <v>0</v>
      </c>
      <c r="E18" s="247">
        <v>0</v>
      </c>
      <c r="F18" s="247">
        <v>0</v>
      </c>
      <c r="G18" s="247">
        <v>0</v>
      </c>
      <c r="H18" s="247">
        <v>0</v>
      </c>
      <c r="I18" s="247">
        <v>0</v>
      </c>
      <c r="J18" s="247">
        <v>0</v>
      </c>
      <c r="K18" s="247">
        <v>0</v>
      </c>
      <c r="L18" s="247">
        <v>0</v>
      </c>
      <c r="M18" s="247">
        <v>0</v>
      </c>
      <c r="N18" s="247">
        <v>4.6511627906976596E-3</v>
      </c>
      <c r="O18" s="247">
        <v>3.3112582781457101E-3</v>
      </c>
      <c r="P18" s="247">
        <v>5.0000000000000001E-3</v>
      </c>
      <c r="Q18" s="247">
        <v>7.1107322089702801E-2</v>
      </c>
      <c r="R18" s="247"/>
      <c r="S18" s="247">
        <v>7.9860387415794404E-2</v>
      </c>
      <c r="T18" s="247"/>
      <c r="U18" s="247">
        <v>0.15188405797101401</v>
      </c>
      <c r="V18" s="247">
        <v>0</v>
      </c>
      <c r="W18" s="247">
        <v>1.8936592643658299E-2</v>
      </c>
      <c r="X18" s="248">
        <v>6.16194402232306E-3</v>
      </c>
    </row>
    <row r="19" spans="1:24">
      <c r="A19" s="267">
        <v>1998</v>
      </c>
      <c r="B19" s="247">
        <v>0</v>
      </c>
      <c r="C19" s="247">
        <v>0</v>
      </c>
      <c r="D19" s="247">
        <v>0</v>
      </c>
      <c r="E19" s="247">
        <v>0</v>
      </c>
      <c r="F19" s="247">
        <v>0</v>
      </c>
      <c r="G19" s="247">
        <v>0</v>
      </c>
      <c r="H19" s="247">
        <v>0</v>
      </c>
      <c r="I19" s="247">
        <v>0</v>
      </c>
      <c r="J19" s="247">
        <v>2.89855072463763E-3</v>
      </c>
      <c r="K19" s="247">
        <v>0</v>
      </c>
      <c r="L19" s="247">
        <v>0</v>
      </c>
      <c r="M19" s="247">
        <v>1.18343195266272E-2</v>
      </c>
      <c r="N19" s="247">
        <v>1.21219822617827E-2</v>
      </c>
      <c r="O19" s="247">
        <v>3.0929523253494299E-2</v>
      </c>
      <c r="P19" s="247">
        <v>3.7873507441941102E-2</v>
      </c>
      <c r="Q19" s="247">
        <v>4.9362847518290898E-2</v>
      </c>
      <c r="R19" s="247">
        <v>4.0816326530612297E-2</v>
      </c>
      <c r="S19" s="247">
        <v>8.8870659010117495E-2</v>
      </c>
      <c r="T19" s="247">
        <v>0.375</v>
      </c>
      <c r="U19" s="247">
        <v>0.05</v>
      </c>
      <c r="V19" s="247">
        <v>3.4770514603621499E-4</v>
      </c>
      <c r="W19" s="247">
        <v>2.9792326859650699E-2</v>
      </c>
      <c r="X19" s="248">
        <v>1.1127181200465699E-2</v>
      </c>
    </row>
    <row r="20" spans="1:24">
      <c r="A20" s="267">
        <v>1999</v>
      </c>
      <c r="B20" s="247">
        <v>0</v>
      </c>
      <c r="C20" s="247">
        <v>0</v>
      </c>
      <c r="D20" s="247">
        <v>0</v>
      </c>
      <c r="E20" s="247">
        <v>0</v>
      </c>
      <c r="F20" s="247">
        <v>0</v>
      </c>
      <c r="G20" s="247">
        <v>0</v>
      </c>
      <c r="H20" s="247">
        <v>0</v>
      </c>
      <c r="I20" s="247">
        <v>0</v>
      </c>
      <c r="J20" s="247">
        <v>0</v>
      </c>
      <c r="K20" s="247">
        <v>3.0030030030030498E-3</v>
      </c>
      <c r="L20" s="247">
        <v>4.7619047619047502E-3</v>
      </c>
      <c r="M20" s="247">
        <v>9.2380237916621592E-3</v>
      </c>
      <c r="N20" s="247">
        <v>2.7081338673253599E-2</v>
      </c>
      <c r="O20" s="247">
        <v>3.0184487955193198E-2</v>
      </c>
      <c r="P20" s="247">
        <v>4.2943634084691401E-2</v>
      </c>
      <c r="Q20" s="247">
        <v>8.3228358774950301E-2</v>
      </c>
      <c r="R20" s="247">
        <v>0.106028339935663</v>
      </c>
      <c r="S20" s="247">
        <v>0.22300687045649001</v>
      </c>
      <c r="T20" s="247">
        <v>0.14975845410628</v>
      </c>
      <c r="U20" s="247">
        <v>0.18960472151961499</v>
      </c>
      <c r="V20" s="247">
        <v>3.2154340836010298E-4</v>
      </c>
      <c r="W20" s="247">
        <v>5.3337065766919101E-2</v>
      </c>
      <c r="X20" s="248">
        <v>2.09953424705112E-2</v>
      </c>
    </row>
    <row r="21" spans="1:24">
      <c r="A21" s="267">
        <v>2000</v>
      </c>
      <c r="B21" s="247">
        <v>0</v>
      </c>
      <c r="C21" s="247">
        <v>0</v>
      </c>
      <c r="D21" s="247">
        <v>0</v>
      </c>
      <c r="E21" s="247">
        <v>0</v>
      </c>
      <c r="F21" s="247">
        <v>0</v>
      </c>
      <c r="G21" s="247">
        <v>0</v>
      </c>
      <c r="H21" s="247">
        <v>0</v>
      </c>
      <c r="I21" s="247">
        <v>2.6315789473684301E-3</v>
      </c>
      <c r="J21" s="247">
        <v>0</v>
      </c>
      <c r="K21" s="247">
        <v>8.6410984848485101E-3</v>
      </c>
      <c r="L21" s="247">
        <v>4.8780487804878101E-3</v>
      </c>
      <c r="M21" s="247">
        <v>1.36780650542118E-2</v>
      </c>
      <c r="N21" s="247">
        <v>2.5606322147046199E-2</v>
      </c>
      <c r="O21" s="247">
        <v>1.5475211820284201E-2</v>
      </c>
      <c r="P21" s="247">
        <v>4.0248187083936501E-2</v>
      </c>
      <c r="Q21" s="247">
        <v>0.11324085166506601</v>
      </c>
      <c r="R21" s="247">
        <v>0.145393286663896</v>
      </c>
      <c r="S21" s="247">
        <v>0.25307677870377798</v>
      </c>
      <c r="T21" s="247">
        <v>0.17220990391722099</v>
      </c>
      <c r="U21" s="247">
        <v>0.17565880217785801</v>
      </c>
      <c r="V21" s="247">
        <v>1.2599159646504701E-3</v>
      </c>
      <c r="W21" s="247">
        <v>6.1104742238867901E-2</v>
      </c>
      <c r="X21" s="248">
        <v>2.45462005876829E-2</v>
      </c>
    </row>
    <row r="22" spans="1:24">
      <c r="A22" s="267">
        <v>2001</v>
      </c>
      <c r="B22" s="247">
        <v>0</v>
      </c>
      <c r="C22" s="247">
        <v>0</v>
      </c>
      <c r="D22" s="247">
        <v>0</v>
      </c>
      <c r="E22" s="247">
        <v>0</v>
      </c>
      <c r="F22" s="247">
        <v>0</v>
      </c>
      <c r="G22" s="247">
        <v>4.0864127820650102E-3</v>
      </c>
      <c r="H22" s="247">
        <v>0</v>
      </c>
      <c r="I22" s="247">
        <v>2.72479564032702E-3</v>
      </c>
      <c r="J22" s="247">
        <v>2.4570024570024201E-3</v>
      </c>
      <c r="K22" s="247">
        <v>0</v>
      </c>
      <c r="L22" s="247">
        <v>0</v>
      </c>
      <c r="M22" s="247">
        <v>9.7332286237833392E-3</v>
      </c>
      <c r="N22" s="247">
        <v>2.6661786979872201E-2</v>
      </c>
      <c r="O22" s="247">
        <v>3.2229130936669903E-2</v>
      </c>
      <c r="P22" s="247">
        <v>9.6155306368626001E-2</v>
      </c>
      <c r="Q22" s="247">
        <v>0.13015472846269399</v>
      </c>
      <c r="R22" s="247">
        <v>0.25559735892500901</v>
      </c>
      <c r="S22" s="247">
        <v>0.25856080006732401</v>
      </c>
      <c r="T22" s="247">
        <v>0.39546682098765401</v>
      </c>
      <c r="U22" s="247">
        <v>0.34810946377611801</v>
      </c>
      <c r="V22" s="247">
        <v>1.2295855712902699E-3</v>
      </c>
      <c r="W22" s="247">
        <v>9.3197083628745001E-2</v>
      </c>
      <c r="X22" s="248">
        <v>3.5417987592049498E-2</v>
      </c>
    </row>
    <row r="23" spans="1:24">
      <c r="A23" s="267">
        <v>2002</v>
      </c>
      <c r="B23" s="247">
        <v>0</v>
      </c>
      <c r="C23" s="247">
        <v>0</v>
      </c>
      <c r="D23" s="247">
        <v>0</v>
      </c>
      <c r="E23" s="247">
        <v>0</v>
      </c>
      <c r="F23" s="247">
        <v>0</v>
      </c>
      <c r="G23" s="247">
        <v>0</v>
      </c>
      <c r="H23" s="247">
        <v>4.3572984749454804E-3</v>
      </c>
      <c r="I23" s="247">
        <v>9.7538485275452409E-3</v>
      </c>
      <c r="J23" s="247">
        <v>9.0870058478030903E-3</v>
      </c>
      <c r="K23" s="247">
        <v>1.1739977637065101E-2</v>
      </c>
      <c r="L23" s="247">
        <v>2.0631300685220601E-2</v>
      </c>
      <c r="M23" s="247">
        <v>1.7164898746383699E-2</v>
      </c>
      <c r="N23" s="247">
        <v>1.5371584562270601E-2</v>
      </c>
      <c r="O23" s="247">
        <v>1.9194883719045999E-2</v>
      </c>
      <c r="P23" s="247">
        <v>4.7748980644038798E-2</v>
      </c>
      <c r="Q23" s="247">
        <v>6.6028333433552105E-2</v>
      </c>
      <c r="R23" s="247">
        <v>0.18184753966720901</v>
      </c>
      <c r="S23" s="247">
        <v>0.21467931323520201</v>
      </c>
      <c r="T23" s="247">
        <v>0.328570871666927</v>
      </c>
      <c r="U23" s="247">
        <v>0.37875490737198703</v>
      </c>
      <c r="V23" s="247">
        <v>4.2937227592207998E-3</v>
      </c>
      <c r="W23" s="247">
        <v>7.7555230205565998E-2</v>
      </c>
      <c r="X23" s="248">
        <v>2.9527303746416399E-2</v>
      </c>
    </row>
    <row r="24" spans="1:24">
      <c r="A24" s="267">
        <v>2003</v>
      </c>
      <c r="B24" s="247">
        <v>0</v>
      </c>
      <c r="C24" s="247">
        <v>0</v>
      </c>
      <c r="D24" s="247">
        <v>0</v>
      </c>
      <c r="E24" s="247">
        <v>0</v>
      </c>
      <c r="F24" s="247">
        <v>0</v>
      </c>
      <c r="G24" s="247">
        <v>0</v>
      </c>
      <c r="H24" s="247">
        <v>0</v>
      </c>
      <c r="I24" s="247">
        <v>0</v>
      </c>
      <c r="J24" s="247">
        <v>0</v>
      </c>
      <c r="K24" s="247">
        <v>0</v>
      </c>
      <c r="L24" s="247">
        <v>5.3475935828877202E-3</v>
      </c>
      <c r="M24" s="247">
        <v>6.3694267515923596E-3</v>
      </c>
      <c r="N24" s="247">
        <v>1.41115375931361E-2</v>
      </c>
      <c r="O24" s="247">
        <v>6.9204152249134898E-3</v>
      </c>
      <c r="P24" s="247">
        <v>2.7289697581992199E-2</v>
      </c>
      <c r="Q24" s="247">
        <v>4.9921543579445997E-2</v>
      </c>
      <c r="R24" s="247">
        <v>8.72904664421809E-2</v>
      </c>
      <c r="S24" s="247">
        <v>0.246257693648884</v>
      </c>
      <c r="T24" s="247">
        <v>0.27167039614645699</v>
      </c>
      <c r="U24" s="247">
        <v>0.28650525628036699</v>
      </c>
      <c r="V24" s="247">
        <v>0</v>
      </c>
      <c r="W24" s="247">
        <v>5.3216815387925602E-2</v>
      </c>
      <c r="X24" s="248">
        <v>1.8404666588116798E-2</v>
      </c>
    </row>
    <row r="25" spans="1:24">
      <c r="A25" s="267">
        <v>2004</v>
      </c>
      <c r="B25" s="247">
        <v>0</v>
      </c>
      <c r="C25" s="247">
        <v>0</v>
      </c>
      <c r="D25" s="247">
        <v>0</v>
      </c>
      <c r="E25" s="247">
        <v>0</v>
      </c>
      <c r="F25" s="247">
        <v>0</v>
      </c>
      <c r="G25" s="247">
        <v>0</v>
      </c>
      <c r="H25" s="247">
        <v>0</v>
      </c>
      <c r="I25" s="247">
        <v>0</v>
      </c>
      <c r="J25" s="247">
        <v>0</v>
      </c>
      <c r="K25" s="247">
        <v>0</v>
      </c>
      <c r="L25" s="247">
        <v>0</v>
      </c>
      <c r="M25" s="247">
        <v>0</v>
      </c>
      <c r="N25" s="247">
        <v>9.8522167487684591E-3</v>
      </c>
      <c r="O25" s="247">
        <v>0</v>
      </c>
      <c r="P25" s="247">
        <v>5.8755321726489101E-3</v>
      </c>
      <c r="Q25" s="247">
        <v>2.14748287541047E-2</v>
      </c>
      <c r="R25" s="247">
        <v>7.51724872122288E-2</v>
      </c>
      <c r="S25" s="247">
        <v>8.5512928525045301E-2</v>
      </c>
      <c r="T25" s="247">
        <v>0.119081711632021</v>
      </c>
      <c r="U25" s="247">
        <v>0.27500005383603299</v>
      </c>
      <c r="V25" s="247">
        <v>0</v>
      </c>
      <c r="W25" s="247">
        <v>2.4127317313481101E-2</v>
      </c>
      <c r="X25" s="248">
        <v>8.27908244645492E-3</v>
      </c>
    </row>
    <row r="26" spans="1:24">
      <c r="A26" s="267">
        <v>2005</v>
      </c>
      <c r="B26" s="247">
        <v>0</v>
      </c>
      <c r="C26" s="247">
        <v>0</v>
      </c>
      <c r="D26" s="247">
        <v>0</v>
      </c>
      <c r="E26" s="247">
        <v>0</v>
      </c>
      <c r="F26" s="247">
        <v>0</v>
      </c>
      <c r="G26" s="247">
        <v>0</v>
      </c>
      <c r="H26" s="247">
        <v>0</v>
      </c>
      <c r="I26" s="247">
        <v>0</v>
      </c>
      <c r="J26" s="247">
        <v>2.19780219780219E-3</v>
      </c>
      <c r="K26" s="247">
        <v>2.8571428571428901E-3</v>
      </c>
      <c r="L26" s="247">
        <v>0</v>
      </c>
      <c r="M26" s="247">
        <v>0</v>
      </c>
      <c r="N26" s="247">
        <v>0</v>
      </c>
      <c r="O26" s="247">
        <v>0</v>
      </c>
      <c r="P26" s="247">
        <v>5.1690472369336797E-3</v>
      </c>
      <c r="Q26" s="247">
        <v>1.9260908378704499E-2</v>
      </c>
      <c r="R26" s="247">
        <v>5.2142655430567703E-2</v>
      </c>
      <c r="S26" s="247">
        <v>4.7609811707652903E-2</v>
      </c>
      <c r="T26" s="247">
        <v>0.213675213675214</v>
      </c>
      <c r="U26" s="247">
        <v>0.13442337461300299</v>
      </c>
      <c r="V26" s="247">
        <v>6.0698262194391905E-4</v>
      </c>
      <c r="W26" s="247">
        <v>1.7185986588872701E-2</v>
      </c>
      <c r="X26" s="248">
        <v>6.4269479553865604E-3</v>
      </c>
    </row>
    <row r="27" spans="1:24">
      <c r="A27" s="267">
        <v>2006</v>
      </c>
      <c r="B27" s="247">
        <v>0</v>
      </c>
      <c r="C27" s="247">
        <v>0</v>
      </c>
      <c r="D27" s="247">
        <v>0</v>
      </c>
      <c r="E27" s="247">
        <v>0</v>
      </c>
      <c r="F27" s="247">
        <v>0</v>
      </c>
      <c r="G27" s="247">
        <v>0</v>
      </c>
      <c r="H27" s="247">
        <v>0</v>
      </c>
      <c r="I27" s="247">
        <v>0</v>
      </c>
      <c r="J27" s="247">
        <v>0</v>
      </c>
      <c r="K27" s="247">
        <v>0</v>
      </c>
      <c r="L27" s="247">
        <v>0</v>
      </c>
      <c r="M27" s="247">
        <v>0</v>
      </c>
      <c r="N27" s="247">
        <v>6.4935064935064402E-3</v>
      </c>
      <c r="O27" s="247">
        <v>6.5360877764443197E-3</v>
      </c>
      <c r="P27" s="247">
        <v>3.1055900621117499E-3</v>
      </c>
      <c r="Q27" s="247">
        <v>2.04261366546825E-2</v>
      </c>
      <c r="R27" s="247">
        <v>2.3569837924194498E-2</v>
      </c>
      <c r="S27" s="247">
        <v>7.4830420704869505E-2</v>
      </c>
      <c r="T27" s="247">
        <v>0.13174384236453199</v>
      </c>
      <c r="U27" s="247">
        <v>0.140625</v>
      </c>
      <c r="V27" s="247">
        <v>0</v>
      </c>
      <c r="W27" s="247">
        <v>1.6665608168235702E-2</v>
      </c>
      <c r="X27" s="248">
        <v>5.9045572670460801E-3</v>
      </c>
    </row>
    <row r="28" spans="1:24">
      <c r="A28" s="267">
        <v>2007</v>
      </c>
      <c r="B28" s="247">
        <v>0</v>
      </c>
      <c r="C28" s="247">
        <v>0</v>
      </c>
      <c r="D28" s="247">
        <v>0</v>
      </c>
      <c r="E28" s="247">
        <v>0</v>
      </c>
      <c r="F28" s="247">
        <v>0</v>
      </c>
      <c r="G28" s="247">
        <v>0</v>
      </c>
      <c r="H28" s="247">
        <v>0</v>
      </c>
      <c r="I28" s="247">
        <v>0</v>
      </c>
      <c r="J28" s="247">
        <v>0</v>
      </c>
      <c r="K28" s="247">
        <v>0</v>
      </c>
      <c r="L28" s="247">
        <v>0</v>
      </c>
      <c r="M28" s="247">
        <v>0</v>
      </c>
      <c r="N28" s="247">
        <v>0</v>
      </c>
      <c r="O28" s="247">
        <v>0</v>
      </c>
      <c r="P28" s="247">
        <v>0</v>
      </c>
      <c r="Q28" s="247">
        <v>0</v>
      </c>
      <c r="R28" s="247">
        <v>1.8251042851725501E-2</v>
      </c>
      <c r="S28" s="247">
        <v>0.104908958245975</v>
      </c>
      <c r="T28" s="247">
        <v>7.0242656449553006E-2</v>
      </c>
      <c r="U28" s="247">
        <v>0.41043083900226801</v>
      </c>
      <c r="V28" s="247">
        <v>0</v>
      </c>
      <c r="W28" s="247">
        <v>9.4190624672019201E-3</v>
      </c>
      <c r="X28" s="248">
        <v>3.4696017447310998E-3</v>
      </c>
    </row>
    <row r="29" spans="1:24">
      <c r="A29" s="267">
        <v>2008</v>
      </c>
      <c r="B29" s="247">
        <v>0</v>
      </c>
      <c r="C29" s="247">
        <v>0</v>
      </c>
      <c r="D29" s="247">
        <v>0</v>
      </c>
      <c r="E29" s="247">
        <v>1.4869888475836399E-2</v>
      </c>
      <c r="F29" s="247">
        <v>1.02450783447168E-2</v>
      </c>
      <c r="G29" s="247">
        <v>2.2935779816514201E-3</v>
      </c>
      <c r="H29" s="247">
        <v>0</v>
      </c>
      <c r="I29" s="247">
        <v>9.7803010424369896E-3</v>
      </c>
      <c r="J29" s="247">
        <v>1.3841111183228399E-2</v>
      </c>
      <c r="K29" s="247">
        <v>6.1257904245709503E-3</v>
      </c>
      <c r="L29" s="247">
        <v>8.96897220426629E-3</v>
      </c>
      <c r="M29" s="247">
        <v>2.8475935828876999E-2</v>
      </c>
      <c r="N29" s="247">
        <v>3.3975657951547097E-2</v>
      </c>
      <c r="O29" s="247">
        <v>3.0759288653155501E-2</v>
      </c>
      <c r="P29" s="247">
        <v>4.0826402757817501E-2</v>
      </c>
      <c r="Q29" s="247">
        <v>4.5657933617340503E-2</v>
      </c>
      <c r="R29" s="247">
        <v>5.8661699241606698E-2</v>
      </c>
      <c r="S29" s="247">
        <v>0.18425956036459901</v>
      </c>
      <c r="T29" s="247">
        <v>0.35323446907498601</v>
      </c>
      <c r="U29" s="247">
        <v>0.403900826446281</v>
      </c>
      <c r="V29" s="247">
        <v>6.2422205431897897E-3</v>
      </c>
      <c r="W29" s="247">
        <v>5.4598372528699701E-2</v>
      </c>
      <c r="X29" s="248">
        <v>2.5149246515256001E-2</v>
      </c>
    </row>
    <row r="30" spans="1:24">
      <c r="A30" s="267">
        <v>2009</v>
      </c>
      <c r="B30" s="247">
        <v>0</v>
      </c>
      <c r="C30" s="247">
        <v>0</v>
      </c>
      <c r="D30" s="247">
        <v>0</v>
      </c>
      <c r="E30" s="247">
        <v>0</v>
      </c>
      <c r="F30" s="247">
        <v>0</v>
      </c>
      <c r="G30" s="247">
        <v>0</v>
      </c>
      <c r="H30" s="247">
        <v>6.9162031654297403E-3</v>
      </c>
      <c r="I30" s="247">
        <v>1.03171209519785E-2</v>
      </c>
      <c r="J30" s="247">
        <v>8.6987215029428206E-3</v>
      </c>
      <c r="K30" s="247">
        <v>9.1806355974001202E-3</v>
      </c>
      <c r="L30" s="247">
        <v>1.41533354847633E-2</v>
      </c>
      <c r="M30" s="247">
        <v>1.7316589557171198E-2</v>
      </c>
      <c r="N30" s="247">
        <v>2.14625262378071E-2</v>
      </c>
      <c r="O30" s="247">
        <v>3.3515916601213898E-2</v>
      </c>
      <c r="P30" s="247">
        <v>7.1456756437878702E-2</v>
      </c>
      <c r="Q30" s="247">
        <v>9.02448205891139E-2</v>
      </c>
      <c r="R30" s="247">
        <v>0.11940902198641901</v>
      </c>
      <c r="S30" s="247">
        <v>0.34378489594206102</v>
      </c>
      <c r="T30" s="247">
        <v>0.55375612446951605</v>
      </c>
      <c r="U30" s="247">
        <v>0.65570237756938499</v>
      </c>
      <c r="V30" s="247">
        <v>4.2646566059785203E-3</v>
      </c>
      <c r="W30" s="247">
        <v>0.12089612488342801</v>
      </c>
      <c r="X30" s="248">
        <v>4.99825262591653E-2</v>
      </c>
    </row>
    <row r="31" spans="1:24">
      <c r="A31" s="267">
        <v>2010</v>
      </c>
      <c r="B31" s="247">
        <v>0</v>
      </c>
      <c r="C31" s="247">
        <v>0</v>
      </c>
      <c r="D31" s="247">
        <v>0</v>
      </c>
      <c r="E31" s="247">
        <v>0</v>
      </c>
      <c r="F31" s="247">
        <v>3.0769230769230899E-3</v>
      </c>
      <c r="G31" s="247">
        <v>0</v>
      </c>
      <c r="H31" s="247">
        <v>2.1929824561403E-3</v>
      </c>
      <c r="I31" s="247">
        <v>0</v>
      </c>
      <c r="J31" s="247">
        <v>0</v>
      </c>
      <c r="K31" s="247">
        <v>2.4691358024691002E-3</v>
      </c>
      <c r="L31" s="247">
        <v>0</v>
      </c>
      <c r="M31" s="247">
        <v>0</v>
      </c>
      <c r="N31" s="247">
        <v>0</v>
      </c>
      <c r="O31" s="247">
        <v>8.5152838427947596E-3</v>
      </c>
      <c r="P31" s="247">
        <v>0</v>
      </c>
      <c r="Q31" s="247">
        <v>2.8089887640448999E-3</v>
      </c>
      <c r="R31" s="247">
        <v>1.7376028195006499E-2</v>
      </c>
      <c r="S31" s="247">
        <v>7.5619494981865501E-2</v>
      </c>
      <c r="T31" s="247">
        <v>0.22495878397861699</v>
      </c>
      <c r="U31" s="247">
        <v>0.281220181524234</v>
      </c>
      <c r="V31" s="247">
        <v>9.51664892256177E-4</v>
      </c>
      <c r="W31" s="247">
        <v>3.0593942498228801E-2</v>
      </c>
      <c r="X31" s="248">
        <v>1.2479633416843E-2</v>
      </c>
    </row>
    <row r="32" spans="1:24">
      <c r="A32" s="267">
        <v>2011</v>
      </c>
      <c r="B32" s="247">
        <v>0</v>
      </c>
      <c r="C32" s="247">
        <v>0</v>
      </c>
      <c r="D32" s="247">
        <v>0</v>
      </c>
      <c r="E32" s="247">
        <v>4.1666666666666501E-3</v>
      </c>
      <c r="F32" s="247">
        <v>0</v>
      </c>
      <c r="G32" s="247">
        <v>0</v>
      </c>
      <c r="H32" s="247">
        <v>0</v>
      </c>
      <c r="I32" s="247">
        <v>0</v>
      </c>
      <c r="J32" s="247">
        <v>1.9762845849802301E-3</v>
      </c>
      <c r="K32" s="247">
        <v>8.7736449926106904E-3</v>
      </c>
      <c r="L32" s="247">
        <v>0</v>
      </c>
      <c r="M32" s="247">
        <v>5.5248618784530202E-3</v>
      </c>
      <c r="N32" s="247">
        <v>0</v>
      </c>
      <c r="O32" s="247">
        <v>0</v>
      </c>
      <c r="P32" s="247">
        <v>4.6948356807511296E-3</v>
      </c>
      <c r="Q32" s="247">
        <v>5.0729682343233504E-3</v>
      </c>
      <c r="R32" s="247">
        <v>1.8844516846240701E-2</v>
      </c>
      <c r="S32" s="247">
        <v>8.5531721605160801E-2</v>
      </c>
      <c r="T32" s="247">
        <v>0.16205121015348301</v>
      </c>
      <c r="U32" s="247">
        <v>0.219000354484226</v>
      </c>
      <c r="V32" s="247">
        <v>1.86878028810189E-3</v>
      </c>
      <c r="W32" s="247">
        <v>2.03074931589451E-2</v>
      </c>
      <c r="X32" s="248">
        <v>9.2379085746526791E-3</v>
      </c>
    </row>
    <row r="33" spans="1:24">
      <c r="A33" s="267">
        <v>2012</v>
      </c>
      <c r="B33" s="247">
        <v>0</v>
      </c>
      <c r="C33" s="247">
        <v>0</v>
      </c>
      <c r="D33" s="247">
        <v>0</v>
      </c>
      <c r="E33" s="247">
        <v>0</v>
      </c>
      <c r="F33" s="247">
        <v>0</v>
      </c>
      <c r="G33" s="247">
        <v>0</v>
      </c>
      <c r="H33" s="247">
        <v>0</v>
      </c>
      <c r="I33" s="247">
        <v>2.1929824561403E-3</v>
      </c>
      <c r="J33" s="247">
        <v>0</v>
      </c>
      <c r="K33" s="247">
        <v>0</v>
      </c>
      <c r="L33" s="247">
        <v>0</v>
      </c>
      <c r="M33" s="247">
        <v>0</v>
      </c>
      <c r="N33" s="247">
        <v>4.0000000000000001E-3</v>
      </c>
      <c r="O33" s="247">
        <v>0</v>
      </c>
      <c r="P33" s="247">
        <v>7.7688428513016401E-3</v>
      </c>
      <c r="Q33" s="247">
        <v>7.5355522142063203E-3</v>
      </c>
      <c r="R33" s="247">
        <v>2.2546355925474399E-2</v>
      </c>
      <c r="S33" s="247">
        <v>0.119085096399223</v>
      </c>
      <c r="T33" s="247">
        <v>0.164509955240006</v>
      </c>
      <c r="U33" s="247">
        <v>0.472830716757625</v>
      </c>
      <c r="V33" s="247">
        <v>3.2840722495897101E-4</v>
      </c>
      <c r="W33" s="247">
        <v>2.80298329491139E-2</v>
      </c>
      <c r="X33" s="248">
        <v>1.24617363261225E-2</v>
      </c>
    </row>
    <row r="34" spans="1:24">
      <c r="A34" s="267">
        <v>2013</v>
      </c>
      <c r="B34" s="247">
        <v>0</v>
      </c>
      <c r="C34" s="247">
        <v>0</v>
      </c>
      <c r="D34" s="247">
        <v>0</v>
      </c>
      <c r="E34" s="247">
        <v>0</v>
      </c>
      <c r="F34" s="247">
        <v>0</v>
      </c>
      <c r="G34" s="247">
        <v>0</v>
      </c>
      <c r="H34" s="247">
        <v>2.22222222222224E-3</v>
      </c>
      <c r="I34" s="247">
        <v>0</v>
      </c>
      <c r="J34" s="247">
        <v>1.5847860538826799E-3</v>
      </c>
      <c r="K34" s="247">
        <v>1.9230769230769199E-3</v>
      </c>
      <c r="L34" s="247">
        <v>0</v>
      </c>
      <c r="M34" s="247">
        <v>0</v>
      </c>
      <c r="N34" s="247">
        <v>1.55525577212324E-2</v>
      </c>
      <c r="O34" s="247">
        <v>7.0422535211267503E-3</v>
      </c>
      <c r="P34" s="247">
        <v>1.6502510378429001E-2</v>
      </c>
      <c r="Q34" s="247">
        <v>8.5110662261858004E-3</v>
      </c>
      <c r="R34" s="247">
        <v>2.2433428806058999E-2</v>
      </c>
      <c r="S34" s="247">
        <v>6.7074236423590505E-2</v>
      </c>
      <c r="T34" s="247">
        <v>0.108847279999238</v>
      </c>
      <c r="U34" s="247">
        <v>0.60009914897132999</v>
      </c>
      <c r="V34" s="247">
        <v>9.5607206465120299E-4</v>
      </c>
      <c r="W34" s="247">
        <v>2.67251931119903E-2</v>
      </c>
      <c r="X34" s="248">
        <v>1.2513313134008899E-2</v>
      </c>
    </row>
    <row r="35" spans="1:24">
      <c r="A35" s="267">
        <v>2014</v>
      </c>
      <c r="B35" s="247">
        <v>0</v>
      </c>
      <c r="C35" s="247">
        <v>0</v>
      </c>
      <c r="D35" s="247">
        <v>0</v>
      </c>
      <c r="E35" s="247">
        <v>0</v>
      </c>
      <c r="F35" s="247">
        <v>4.0000000000000001E-3</v>
      </c>
      <c r="G35" s="247">
        <v>0</v>
      </c>
      <c r="H35" s="247">
        <v>0</v>
      </c>
      <c r="I35" s="247">
        <v>0</v>
      </c>
      <c r="J35" s="247">
        <v>0</v>
      </c>
      <c r="K35" s="247">
        <v>1.8214936247723499E-3</v>
      </c>
      <c r="L35" s="247">
        <v>0</v>
      </c>
      <c r="M35" s="247">
        <v>0</v>
      </c>
      <c r="N35" s="247">
        <v>3.58422939068104E-3</v>
      </c>
      <c r="O35" s="247">
        <v>3.4364261168384801E-3</v>
      </c>
      <c r="P35" s="247">
        <v>1.0638832997988E-2</v>
      </c>
      <c r="Q35" s="247">
        <v>2.2988505747126901E-3</v>
      </c>
      <c r="R35" s="247">
        <v>2.4025184249616801E-2</v>
      </c>
      <c r="S35" s="247">
        <v>4.0052502928467897E-2</v>
      </c>
      <c r="T35" s="247">
        <v>0.119706938731774</v>
      </c>
      <c r="U35" s="247">
        <v>0.27693477645727199</v>
      </c>
      <c r="V35" s="247">
        <v>6.33312222925953E-4</v>
      </c>
      <c r="W35" s="247">
        <v>2.0143579601905801E-2</v>
      </c>
      <c r="X35" s="248">
        <v>9.7465498161184404E-3</v>
      </c>
    </row>
    <row r="36" spans="1:24">
      <c r="A36" s="267">
        <v>2015</v>
      </c>
      <c r="B36" s="247">
        <v>0</v>
      </c>
      <c r="C36" s="247">
        <v>0</v>
      </c>
      <c r="D36" s="247">
        <v>0</v>
      </c>
      <c r="E36" s="247">
        <v>0</v>
      </c>
      <c r="F36" s="247">
        <v>0</v>
      </c>
      <c r="G36" s="247">
        <v>0</v>
      </c>
      <c r="H36" s="247">
        <v>0</v>
      </c>
      <c r="I36" s="247">
        <v>0</v>
      </c>
      <c r="J36" s="247">
        <v>0</v>
      </c>
      <c r="K36" s="247">
        <v>0</v>
      </c>
      <c r="L36" s="247">
        <v>8.9686098654708796E-3</v>
      </c>
      <c r="M36" s="247">
        <v>0</v>
      </c>
      <c r="N36" s="247">
        <v>0</v>
      </c>
      <c r="O36" s="247">
        <v>3.58422939068104E-3</v>
      </c>
      <c r="P36" s="247">
        <v>3.6254742546369297E-2</v>
      </c>
      <c r="Q36" s="247">
        <v>3.0573852628257701E-2</v>
      </c>
      <c r="R36" s="247">
        <v>3.9318017593660499E-2</v>
      </c>
      <c r="S36" s="247">
        <v>5.0655510466137997E-2</v>
      </c>
      <c r="T36" s="247">
        <v>0.15576744801785899</v>
      </c>
      <c r="U36" s="247">
        <v>0.378673396616172</v>
      </c>
      <c r="V36" s="247">
        <v>0</v>
      </c>
      <c r="W36" s="247">
        <v>3.6664241770623301E-2</v>
      </c>
      <c r="X36" s="248">
        <v>1.7504072780529598E-2</v>
      </c>
    </row>
    <row r="37" spans="1:24">
      <c r="A37" s="267">
        <v>2016</v>
      </c>
      <c r="B37" s="247">
        <v>0</v>
      </c>
      <c r="C37" s="247">
        <v>0</v>
      </c>
      <c r="D37" s="247">
        <v>0</v>
      </c>
      <c r="E37" s="247">
        <v>0</v>
      </c>
      <c r="F37" s="247">
        <v>0</v>
      </c>
      <c r="G37" s="247">
        <v>0</v>
      </c>
      <c r="H37" s="247">
        <v>0</v>
      </c>
      <c r="I37" s="247">
        <v>0</v>
      </c>
      <c r="J37" s="247">
        <v>0</v>
      </c>
      <c r="K37" s="247">
        <v>0</v>
      </c>
      <c r="L37" s="247">
        <v>0</v>
      </c>
      <c r="M37" s="247">
        <v>0</v>
      </c>
      <c r="N37" s="247">
        <v>3.8910505836575698E-3</v>
      </c>
      <c r="O37" s="247">
        <v>1.06580181900026E-2</v>
      </c>
      <c r="P37" s="247">
        <v>1.0228342749529201E-2</v>
      </c>
      <c r="Q37" s="247">
        <v>2.3311421140907802E-2</v>
      </c>
      <c r="R37" s="247">
        <v>3.7650333141286699E-2</v>
      </c>
      <c r="S37" s="247">
        <v>5.0064811507087199E-2</v>
      </c>
      <c r="T37" s="247">
        <v>0.20397843314028299</v>
      </c>
      <c r="U37" s="247">
        <v>0.48820259334507599</v>
      </c>
      <c r="V37" s="247">
        <v>0</v>
      </c>
      <c r="W37" s="247">
        <v>4.5161470095480001E-2</v>
      </c>
      <c r="X37" s="248">
        <v>2.1693184666492699E-2</v>
      </c>
    </row>
    <row r="38" spans="1:24">
      <c r="A38" s="267">
        <v>2017</v>
      </c>
      <c r="B38" s="247">
        <v>0</v>
      </c>
      <c r="C38" s="247">
        <v>0</v>
      </c>
      <c r="D38" s="247">
        <v>0</v>
      </c>
      <c r="E38" s="247">
        <v>0</v>
      </c>
      <c r="F38" s="247">
        <v>0</v>
      </c>
      <c r="G38" s="247">
        <v>0</v>
      </c>
      <c r="H38" s="247">
        <v>0</v>
      </c>
      <c r="I38" s="247">
        <v>0</v>
      </c>
      <c r="J38" s="247">
        <v>0</v>
      </c>
      <c r="K38" s="247">
        <v>0</v>
      </c>
      <c r="L38" s="247">
        <v>0</v>
      </c>
      <c r="M38" s="247">
        <v>4.08163265306127E-3</v>
      </c>
      <c r="N38" s="247">
        <v>1.0760865432145701E-2</v>
      </c>
      <c r="O38" s="247">
        <v>0</v>
      </c>
      <c r="P38" s="247">
        <v>4.0485829959514604E-3</v>
      </c>
      <c r="Q38" s="247">
        <v>8.2485977534120201E-3</v>
      </c>
      <c r="R38" s="247">
        <v>1.4474145679995699E-2</v>
      </c>
      <c r="S38" s="247">
        <v>4.9977220551677498E-2</v>
      </c>
      <c r="T38" s="247">
        <v>0.166389059487003</v>
      </c>
      <c r="U38" s="247">
        <v>0.35151362535995201</v>
      </c>
      <c r="V38" s="247">
        <v>0</v>
      </c>
      <c r="W38" s="247">
        <v>3.5356218468029499E-2</v>
      </c>
      <c r="X38" s="248">
        <v>1.7082412715654E-2</v>
      </c>
    </row>
    <row r="39" spans="1:24">
      <c r="A39" s="267">
        <v>2018</v>
      </c>
      <c r="B39" s="247">
        <v>0</v>
      </c>
      <c r="C39" s="247">
        <v>0</v>
      </c>
      <c r="D39" s="247">
        <v>0</v>
      </c>
      <c r="E39" s="247">
        <v>0</v>
      </c>
      <c r="F39" s="247">
        <v>0</v>
      </c>
      <c r="G39" s="247">
        <v>0</v>
      </c>
      <c r="H39" s="247">
        <v>0</v>
      </c>
      <c r="I39" s="247">
        <v>0</v>
      </c>
      <c r="J39" s="247">
        <v>0</v>
      </c>
      <c r="K39" s="247">
        <v>0</v>
      </c>
      <c r="L39" s="247">
        <v>0</v>
      </c>
      <c r="M39" s="247">
        <v>0</v>
      </c>
      <c r="N39" s="247">
        <v>0</v>
      </c>
      <c r="O39" s="247">
        <v>0</v>
      </c>
      <c r="P39" s="247">
        <v>1.12530753746365E-2</v>
      </c>
      <c r="Q39" s="247">
        <v>8.5951692121375399E-3</v>
      </c>
      <c r="R39" s="247">
        <v>1.4341526915119101E-2</v>
      </c>
      <c r="S39" s="247">
        <v>1.8294446614237101E-2</v>
      </c>
      <c r="T39" s="247">
        <v>0.13653861701176101</v>
      </c>
      <c r="U39" s="247">
        <v>0.32633191303763798</v>
      </c>
      <c r="V39" s="247">
        <v>0</v>
      </c>
      <c r="W39" s="247">
        <v>2.37641279422139E-2</v>
      </c>
      <c r="X39" s="248">
        <v>1.14914162591024E-2</v>
      </c>
    </row>
    <row r="40" spans="1:24">
      <c r="A40" s="267">
        <v>2019</v>
      </c>
      <c r="B40" s="247">
        <v>0</v>
      </c>
      <c r="C40" s="247">
        <v>0</v>
      </c>
      <c r="D40" s="247">
        <v>0</v>
      </c>
      <c r="E40" s="247">
        <v>0</v>
      </c>
      <c r="F40" s="247">
        <v>0</v>
      </c>
      <c r="G40" s="247">
        <v>0</v>
      </c>
      <c r="H40" s="247">
        <v>0</v>
      </c>
      <c r="I40" s="247">
        <v>0</v>
      </c>
      <c r="J40" s="247">
        <v>1.5503875968991799E-3</v>
      </c>
      <c r="K40" s="247">
        <v>1.8903591682419799E-3</v>
      </c>
      <c r="L40" s="247">
        <v>0</v>
      </c>
      <c r="M40" s="247">
        <v>0</v>
      </c>
      <c r="N40" s="247">
        <v>0</v>
      </c>
      <c r="O40" s="247">
        <v>3.77358490566038E-3</v>
      </c>
      <c r="P40" s="247">
        <v>7.0424287669528197E-3</v>
      </c>
      <c r="Q40" s="247">
        <v>2.4205372465275099E-2</v>
      </c>
      <c r="R40" s="247">
        <v>9.6455113045663694E-3</v>
      </c>
      <c r="S40" s="247">
        <v>4.1889488434681203E-2</v>
      </c>
      <c r="T40" s="247">
        <v>0.16656862090718999</v>
      </c>
      <c r="U40" s="247">
        <v>0.39489283366206401</v>
      </c>
      <c r="V40" s="247">
        <v>5.8479532163746605E-4</v>
      </c>
      <c r="W40" s="247">
        <v>3.0487622523607601E-2</v>
      </c>
      <c r="X40" s="248">
        <v>1.47951587014467E-2</v>
      </c>
    </row>
    <row r="41" spans="1:24">
      <c r="A41" s="267" t="s">
        <v>211</v>
      </c>
      <c r="B41" s="247">
        <v>0</v>
      </c>
      <c r="C41" s="247">
        <v>0</v>
      </c>
      <c r="D41" s="247">
        <v>0</v>
      </c>
      <c r="E41" s="247">
        <v>8.0668556630577898E-4</v>
      </c>
      <c r="F41" s="247">
        <v>4.68162200584861E-4</v>
      </c>
      <c r="G41" s="247">
        <v>1.72432182803147E-4</v>
      </c>
      <c r="H41" s="247">
        <v>4.2401908969561501E-4</v>
      </c>
      <c r="I41" s="247">
        <v>1.19982796104874E-3</v>
      </c>
      <c r="J41" s="247">
        <v>1.6155317466611399E-3</v>
      </c>
      <c r="K41" s="247">
        <v>3.0628577274480801E-3</v>
      </c>
      <c r="L41" s="247">
        <v>4.7092889321924602E-3</v>
      </c>
      <c r="M41" s="247">
        <v>6.8267749259179602E-3</v>
      </c>
      <c r="N41" s="247">
        <v>1.50481136667467E-2</v>
      </c>
      <c r="O41" s="247">
        <v>2.32564835918685E-2</v>
      </c>
      <c r="P41" s="247">
        <v>3.1429498103953298E-2</v>
      </c>
      <c r="Q41" s="247">
        <v>7.2338171405722407E-2</v>
      </c>
      <c r="R41" s="247">
        <v>6.29470505212881E-2</v>
      </c>
      <c r="S41" s="247">
        <v>0.141792906903386</v>
      </c>
      <c r="T41" s="247">
        <v>0.215623945961708</v>
      </c>
      <c r="U41" s="247">
        <v>0.270276282693379</v>
      </c>
      <c r="V41" s="247">
        <v>8.5050819267133704E-4</v>
      </c>
      <c r="W41" s="247">
        <v>4.2963832813954897E-2</v>
      </c>
      <c r="X41" s="248">
        <v>1.5863828090843801E-2</v>
      </c>
    </row>
    <row r="42" spans="1:24">
      <c r="A42" s="267" t="s">
        <v>212</v>
      </c>
      <c r="B42" s="247">
        <v>0</v>
      </c>
      <c r="C42" s="247">
        <v>0</v>
      </c>
      <c r="D42" s="247">
        <v>0</v>
      </c>
      <c r="E42" s="247">
        <v>0</v>
      </c>
      <c r="F42" s="247">
        <v>0</v>
      </c>
      <c r="G42" s="247">
        <v>0</v>
      </c>
      <c r="H42" s="247">
        <v>0</v>
      </c>
      <c r="I42" s="247">
        <v>0</v>
      </c>
      <c r="J42" s="247">
        <v>0</v>
      </c>
      <c r="K42" s="247">
        <v>0</v>
      </c>
      <c r="L42" s="247">
        <v>0</v>
      </c>
      <c r="M42" s="247">
        <v>0</v>
      </c>
      <c r="N42" s="247">
        <v>9.8522167487684591E-3</v>
      </c>
      <c r="O42" s="247">
        <v>1.4392991239048801E-2</v>
      </c>
      <c r="P42" s="247">
        <v>1.6502510378429001E-2</v>
      </c>
      <c r="Q42" s="247">
        <v>4.9362847518290898E-2</v>
      </c>
      <c r="R42" s="247">
        <v>3.8484175367473603E-2</v>
      </c>
      <c r="S42" s="247">
        <v>0.104908958245975</v>
      </c>
      <c r="T42" s="247">
        <v>0.16647884019709699</v>
      </c>
      <c r="U42" s="247">
        <v>0.27693477645727199</v>
      </c>
      <c r="V42" s="247">
        <v>3.2154340836010298E-4</v>
      </c>
      <c r="W42" s="247">
        <v>3.5356218468029499E-2</v>
      </c>
      <c r="X42" s="248">
        <v>1.2513313134008899E-2</v>
      </c>
    </row>
    <row r="43" spans="1:24">
      <c r="A43" s="267" t="s">
        <v>49</v>
      </c>
      <c r="B43" s="247">
        <v>0</v>
      </c>
      <c r="C43" s="247">
        <v>0</v>
      </c>
      <c r="D43" s="247">
        <v>0</v>
      </c>
      <c r="E43" s="247">
        <v>2.9922010585867399E-3</v>
      </c>
      <c r="F43" s="247">
        <v>1.8182229192159299E-3</v>
      </c>
      <c r="G43" s="247">
        <v>7.5084013574865105E-4</v>
      </c>
      <c r="H43" s="247">
        <v>1.37462573689111E-3</v>
      </c>
      <c r="I43" s="247">
        <v>2.9040100335592498E-3</v>
      </c>
      <c r="J43" s="247">
        <v>3.2941537584646099E-3</v>
      </c>
      <c r="K43" s="247">
        <v>5.0709349992939896E-3</v>
      </c>
      <c r="L43" s="247">
        <v>9.5168163282553994E-3</v>
      </c>
      <c r="M43" s="247">
        <v>1.13285339252828E-2</v>
      </c>
      <c r="N43" s="247">
        <v>1.6427373025368099E-2</v>
      </c>
      <c r="O43" s="247">
        <v>2.4127183389155399E-2</v>
      </c>
      <c r="P43" s="247">
        <v>3.3850681304530603E-2</v>
      </c>
      <c r="Q43" s="247">
        <v>7.2379801591554896E-2</v>
      </c>
      <c r="R43" s="247">
        <v>6.2366108235626098E-2</v>
      </c>
      <c r="S43" s="247">
        <v>0.104633975451233</v>
      </c>
      <c r="T43" s="247">
        <v>0.115129534031786</v>
      </c>
      <c r="U43" s="247">
        <v>0.16728692327796199</v>
      </c>
      <c r="V43" s="247">
        <v>1.40777923444582E-3</v>
      </c>
      <c r="W43" s="247">
        <v>2.5843013454199398E-2</v>
      </c>
      <c r="X43" s="248">
        <v>9.9405776871503496E-3</v>
      </c>
    </row>
    <row r="44" spans="1:24">
      <c r="A44" s="267" t="s">
        <v>213</v>
      </c>
      <c r="B44" s="247">
        <v>0</v>
      </c>
      <c r="C44" s="247">
        <v>0</v>
      </c>
      <c r="D44" s="247">
        <v>0</v>
      </c>
      <c r="E44" s="247">
        <v>0</v>
      </c>
      <c r="F44" s="247">
        <v>0</v>
      </c>
      <c r="G44" s="247">
        <v>0</v>
      </c>
      <c r="H44" s="247">
        <v>0</v>
      </c>
      <c r="I44" s="247">
        <v>0</v>
      </c>
      <c r="J44" s="247">
        <v>0</v>
      </c>
      <c r="K44" s="247">
        <v>0</v>
      </c>
      <c r="L44" s="247">
        <v>0</v>
      </c>
      <c r="M44" s="247">
        <v>0</v>
      </c>
      <c r="N44" s="247">
        <v>0</v>
      </c>
      <c r="O44" s="247">
        <v>0</v>
      </c>
      <c r="P44" s="247">
        <v>0</v>
      </c>
      <c r="Q44" s="247">
        <v>0</v>
      </c>
      <c r="R44" s="247">
        <v>9.6455113045663694E-3</v>
      </c>
      <c r="S44" s="247">
        <v>1.8294446614237101E-2</v>
      </c>
      <c r="T44" s="247">
        <v>7.0242656449553006E-2</v>
      </c>
      <c r="U44" s="247">
        <v>0</v>
      </c>
      <c r="V44" s="247">
        <v>0</v>
      </c>
      <c r="W44" s="247">
        <v>9.4190624672019201E-3</v>
      </c>
      <c r="X44" s="248">
        <v>3.4696017447310998E-3</v>
      </c>
    </row>
    <row r="45" spans="1:24" ht="14.65" thickBot="1">
      <c r="A45" s="268" t="s">
        <v>51</v>
      </c>
      <c r="B45" s="250">
        <v>0</v>
      </c>
      <c r="C45" s="250">
        <v>0</v>
      </c>
      <c r="D45" s="250">
        <v>0</v>
      </c>
      <c r="E45" s="250">
        <v>1.4869888475836399E-2</v>
      </c>
      <c r="F45" s="250">
        <v>1.02450783447168E-2</v>
      </c>
      <c r="G45" s="250">
        <v>4.0864127820650102E-3</v>
      </c>
      <c r="H45" s="250">
        <v>6.9162031654297403E-3</v>
      </c>
      <c r="I45" s="250">
        <v>1.03171209519785E-2</v>
      </c>
      <c r="J45" s="250">
        <v>1.3841111183228399E-2</v>
      </c>
      <c r="K45" s="250">
        <v>1.91666666666667E-2</v>
      </c>
      <c r="L45" s="250">
        <v>5.2083333333333398E-2</v>
      </c>
      <c r="M45" s="250">
        <v>5.8374990241018901E-2</v>
      </c>
      <c r="N45" s="250">
        <v>7.2195872137905001E-2</v>
      </c>
      <c r="O45" s="250">
        <v>8.6594177735772701E-2</v>
      </c>
      <c r="P45" s="250">
        <v>0.167162674310184</v>
      </c>
      <c r="Q45" s="250">
        <v>0.29501408268298801</v>
      </c>
      <c r="R45" s="250">
        <v>0.25559735892500901</v>
      </c>
      <c r="S45" s="250">
        <v>0.46458347228706698</v>
      </c>
      <c r="T45" s="250">
        <v>0.55375612446951605</v>
      </c>
      <c r="U45" s="250">
        <v>0.65570237756938499</v>
      </c>
      <c r="V45" s="250">
        <v>6.2422205431897897E-3</v>
      </c>
      <c r="W45" s="250">
        <v>0.12089612488342801</v>
      </c>
      <c r="X45" s="251">
        <v>4.99825262591653E-2</v>
      </c>
    </row>
  </sheetData>
  <hyperlinks>
    <hyperlink ref="G1" location="'Table of Contents'!A1" display="Back to Table of Contents" xr:uid="{C1F21E95-FFFC-459B-8E72-D6B3F3584165}"/>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F504D-AE3D-42F1-864D-D773D3B79E9D}">
  <sheetPr codeName="Sheet54"/>
  <dimension ref="A1:U13"/>
  <sheetViews>
    <sheetView workbookViewId="0">
      <selection activeCell="A3" sqref="A3"/>
    </sheetView>
  </sheetViews>
  <sheetFormatPr defaultColWidth="9.1328125" defaultRowHeight="14.25"/>
  <cols>
    <col min="1" max="16384" width="9.1328125" style="2"/>
  </cols>
  <sheetData>
    <row r="1" spans="1:21">
      <c r="A1" s="24" t="s">
        <v>396</v>
      </c>
      <c r="G1" s="305" t="s">
        <v>406</v>
      </c>
    </row>
    <row r="2" spans="1:21" ht="14.65" thickBot="1">
      <c r="A2" s="2" t="s">
        <v>332</v>
      </c>
    </row>
    <row r="3" spans="1:21">
      <c r="A3" s="276"/>
      <c r="B3" s="255">
        <v>1</v>
      </c>
      <c r="C3" s="255">
        <v>2</v>
      </c>
      <c r="D3" s="255">
        <v>3</v>
      </c>
      <c r="E3" s="255">
        <v>4</v>
      </c>
      <c r="F3" s="255">
        <v>5</v>
      </c>
      <c r="G3" s="255">
        <v>6</v>
      </c>
      <c r="H3" s="255">
        <v>7</v>
      </c>
      <c r="I3" s="255">
        <v>8</v>
      </c>
      <c r="J3" s="255">
        <v>9</v>
      </c>
      <c r="K3" s="255">
        <v>10</v>
      </c>
      <c r="L3" s="255">
        <v>11</v>
      </c>
      <c r="M3" s="255">
        <v>12</v>
      </c>
      <c r="N3" s="255">
        <v>13</v>
      </c>
      <c r="O3" s="255">
        <v>14</v>
      </c>
      <c r="P3" s="255">
        <v>15</v>
      </c>
      <c r="Q3" s="255">
        <v>16</v>
      </c>
      <c r="R3" s="255">
        <v>17</v>
      </c>
      <c r="S3" s="255">
        <v>18</v>
      </c>
      <c r="T3" s="255">
        <v>19</v>
      </c>
      <c r="U3" s="256">
        <v>20</v>
      </c>
    </row>
    <row r="4" spans="1:21">
      <c r="A4" s="275" t="s">
        <v>41</v>
      </c>
      <c r="B4" s="247">
        <v>0</v>
      </c>
      <c r="C4" s="247">
        <v>7.4354839901480396E-5</v>
      </c>
      <c r="D4" s="247">
        <v>2.5689669106809809E-4</v>
      </c>
      <c r="E4" s="247">
        <v>7.2044107968716187E-4</v>
      </c>
      <c r="F4" s="247">
        <v>1.3789644714868876E-3</v>
      </c>
      <c r="G4" s="247">
        <v>2.0858846567768374E-3</v>
      </c>
      <c r="H4" s="247">
        <v>2.9715582637178661E-3</v>
      </c>
      <c r="I4" s="247">
        <v>4.1802494833441672E-3</v>
      </c>
      <c r="J4" s="247">
        <v>5.4335024810825416E-3</v>
      </c>
      <c r="K4" s="247">
        <v>6.8805894075064655E-3</v>
      </c>
      <c r="L4" s="247">
        <v>8.1084650538828518E-3</v>
      </c>
      <c r="M4" s="247">
        <v>9.1206748852392661E-3</v>
      </c>
      <c r="N4" s="247">
        <v>1.0187317226315606E-2</v>
      </c>
      <c r="O4" s="247">
        <v>1.0501976170144145E-2</v>
      </c>
      <c r="P4" s="247">
        <v>1.0786621376666305E-2</v>
      </c>
      <c r="Q4" s="247">
        <v>1.1360956789329135E-2</v>
      </c>
      <c r="R4" s="247">
        <v>1.1936343193074572E-2</v>
      </c>
      <c r="S4" s="247">
        <v>1.240477637341264E-2</v>
      </c>
      <c r="T4" s="247">
        <v>1.2948289475011032E-2</v>
      </c>
      <c r="U4" s="248">
        <v>1.3308651053552611E-2</v>
      </c>
    </row>
    <row r="5" spans="1:21">
      <c r="A5" s="267" t="s">
        <v>42</v>
      </c>
      <c r="B5" s="247">
        <v>6.0712523635420013E-4</v>
      </c>
      <c r="C5" s="247">
        <v>1.7448222277381964E-3</v>
      </c>
      <c r="D5" s="247">
        <v>2.7553421849825233E-3</v>
      </c>
      <c r="E5" s="247">
        <v>4.2644875522803716E-3</v>
      </c>
      <c r="F5" s="247">
        <v>6.5359804719866688E-3</v>
      </c>
      <c r="G5" s="247">
        <v>9.1439392755466864E-3</v>
      </c>
      <c r="H5" s="247">
        <v>1.1777590792138914E-2</v>
      </c>
      <c r="I5" s="247">
        <v>1.4243266098954654E-2</v>
      </c>
      <c r="J5" s="247">
        <v>1.6589147381436131E-2</v>
      </c>
      <c r="K5" s="247">
        <v>1.9146414510810672E-2</v>
      </c>
      <c r="L5" s="247">
        <v>2.2013795681486981E-2</v>
      </c>
      <c r="M5" s="247">
        <v>2.5109557290045048E-2</v>
      </c>
      <c r="N5" s="247">
        <v>2.819434786261521E-2</v>
      </c>
      <c r="O5" s="247">
        <v>3.1151678007897976E-2</v>
      </c>
      <c r="P5" s="247">
        <v>3.3378896919642576E-2</v>
      </c>
      <c r="Q5" s="247">
        <v>3.5123769401262828E-2</v>
      </c>
      <c r="R5" s="247">
        <v>3.6703854619040799E-2</v>
      </c>
      <c r="S5" s="247">
        <v>3.85679244424465E-2</v>
      </c>
      <c r="T5" s="247">
        <v>4.0834583783205258E-2</v>
      </c>
      <c r="U5" s="248">
        <v>4.2762175418331605E-2</v>
      </c>
    </row>
    <row r="6" spans="1:21">
      <c r="A6" s="267" t="s">
        <v>43</v>
      </c>
      <c r="B6" s="247">
        <v>8.1841969307117068E-4</v>
      </c>
      <c r="C6" s="247">
        <v>2.4724814736322154E-3</v>
      </c>
      <c r="D6" s="247">
        <v>5.0410591766542057E-3</v>
      </c>
      <c r="E6" s="247">
        <v>7.8663007590780154E-3</v>
      </c>
      <c r="F6" s="247">
        <v>1.0970516697724975E-2</v>
      </c>
      <c r="G6" s="247">
        <v>1.4326122506829186E-2</v>
      </c>
      <c r="H6" s="247">
        <v>1.7863979316765644E-2</v>
      </c>
      <c r="I6" s="247">
        <v>2.1407318387504315E-2</v>
      </c>
      <c r="J6" s="247">
        <v>2.5219181017571479E-2</v>
      </c>
      <c r="K6" s="247">
        <v>2.9119890918042235E-2</v>
      </c>
      <c r="L6" s="247">
        <v>3.3177350989485599E-2</v>
      </c>
      <c r="M6" s="247">
        <v>3.7118342668649662E-2</v>
      </c>
      <c r="N6" s="247">
        <v>4.0679074721289066E-2</v>
      </c>
      <c r="O6" s="247">
        <v>4.418435793285358E-2</v>
      </c>
      <c r="P6" s="247">
        <v>4.8199857209643704E-2</v>
      </c>
      <c r="Q6" s="247">
        <v>5.1796318821848764E-2</v>
      </c>
      <c r="R6" s="247">
        <v>5.4791197337187292E-2</v>
      </c>
      <c r="S6" s="247">
        <v>5.7756756659778641E-2</v>
      </c>
      <c r="T6" s="247">
        <v>6.0582083896534522E-2</v>
      </c>
      <c r="U6" s="248">
        <v>6.3437667113422247E-2</v>
      </c>
    </row>
    <row r="7" spans="1:21">
      <c r="A7" s="267" t="s">
        <v>44</v>
      </c>
      <c r="B7" s="247">
        <v>2.4339944730613627E-3</v>
      </c>
      <c r="C7" s="247">
        <v>6.8591010051676227E-3</v>
      </c>
      <c r="D7" s="247">
        <v>1.2043948925658632E-2</v>
      </c>
      <c r="E7" s="247">
        <v>1.7773933414578114E-2</v>
      </c>
      <c r="F7" s="247">
        <v>2.3720644598819729E-2</v>
      </c>
      <c r="G7" s="247">
        <v>2.9650538037204299E-2</v>
      </c>
      <c r="H7" s="247">
        <v>3.5341226484070232E-2</v>
      </c>
      <c r="I7" s="247">
        <v>4.1272668017604652E-2</v>
      </c>
      <c r="J7" s="247">
        <v>4.744660917765875E-2</v>
      </c>
      <c r="K7" s="247">
        <v>5.3561227675929413E-2</v>
      </c>
      <c r="L7" s="247">
        <v>5.9684206712552257E-2</v>
      </c>
      <c r="M7" s="247">
        <v>6.5878253511112206E-2</v>
      </c>
      <c r="N7" s="247">
        <v>7.2171405777385789E-2</v>
      </c>
      <c r="O7" s="247">
        <v>7.8033341697891001E-2</v>
      </c>
      <c r="P7" s="247">
        <v>8.3395023844145988E-2</v>
      </c>
      <c r="Q7" s="247">
        <v>8.8883612881623497E-2</v>
      </c>
      <c r="R7" s="247">
        <v>9.4049406376188305E-2</v>
      </c>
      <c r="S7" s="247">
        <v>9.8674959314614563E-2</v>
      </c>
      <c r="T7" s="247">
        <v>0.10298931883546647</v>
      </c>
      <c r="U7" s="248">
        <v>0.1074915304410643</v>
      </c>
    </row>
    <row r="8" spans="1:21">
      <c r="A8" s="267" t="s">
        <v>45</v>
      </c>
      <c r="B8" s="247">
        <v>1.1667732759154448E-2</v>
      </c>
      <c r="C8" s="247">
        <v>2.7733999929252628E-2</v>
      </c>
      <c r="D8" s="247">
        <v>4.5406142874292454E-2</v>
      </c>
      <c r="E8" s="247">
        <v>6.402781978690375E-2</v>
      </c>
      <c r="F8" s="247">
        <v>8.2108518669382957E-2</v>
      </c>
      <c r="G8" s="247">
        <v>9.954069425659029E-2</v>
      </c>
      <c r="H8" s="247">
        <v>0.11559908121568641</v>
      </c>
      <c r="I8" s="247">
        <v>0.1310364163260318</v>
      </c>
      <c r="J8" s="247">
        <v>0.14607745752754897</v>
      </c>
      <c r="K8" s="247">
        <v>0.16194576334149069</v>
      </c>
      <c r="L8" s="247">
        <v>0.17579214207567007</v>
      </c>
      <c r="M8" s="247">
        <v>0.18970551619408638</v>
      </c>
      <c r="N8" s="247">
        <v>0.2029055254280423</v>
      </c>
      <c r="O8" s="247">
        <v>0.21441232952795375</v>
      </c>
      <c r="P8" s="247">
        <v>0.22536489505145341</v>
      </c>
      <c r="Q8" s="247">
        <v>0.23606358202987654</v>
      </c>
      <c r="R8" s="247">
        <v>0.24662828189623243</v>
      </c>
      <c r="S8" s="247">
        <v>0.25661757542140218</v>
      </c>
      <c r="T8" s="247">
        <v>0.26548895060004796</v>
      </c>
      <c r="U8" s="248">
        <v>0.27359168633198905</v>
      </c>
    </row>
    <row r="9" spans="1:21">
      <c r="A9" s="267" t="s">
        <v>46</v>
      </c>
      <c r="B9" s="247">
        <v>3.2613255177251887E-2</v>
      </c>
      <c r="C9" s="247">
        <v>7.4493417574732046E-2</v>
      </c>
      <c r="D9" s="247">
        <v>0.11702678056808147</v>
      </c>
      <c r="E9" s="247">
        <v>0.15585040188519972</v>
      </c>
      <c r="F9" s="247">
        <v>0.19046662448857377</v>
      </c>
      <c r="G9" s="247">
        <v>0.22032094425882764</v>
      </c>
      <c r="H9" s="247">
        <v>0.24705236722918711</v>
      </c>
      <c r="I9" s="247">
        <v>0.270179575301421</v>
      </c>
      <c r="J9" s="247">
        <v>0.29116418267969624</v>
      </c>
      <c r="K9" s="247">
        <v>0.30952347639828437</v>
      </c>
      <c r="L9" s="247">
        <v>0.32645373714350057</v>
      </c>
      <c r="M9" s="247">
        <v>0.34203927753862506</v>
      </c>
      <c r="N9" s="247">
        <v>0.35738024914686106</v>
      </c>
      <c r="O9" s="247">
        <v>0.37306757514253819</v>
      </c>
      <c r="P9" s="247">
        <v>0.38752089207950435</v>
      </c>
      <c r="Q9" s="247">
        <v>0.40199293757826382</v>
      </c>
      <c r="R9" s="247">
        <v>0.41515556291489086</v>
      </c>
      <c r="S9" s="247">
        <v>0.42637160416815678</v>
      </c>
      <c r="T9" s="247">
        <v>0.43521324069940404</v>
      </c>
      <c r="U9" s="248">
        <v>0.44239049297782762</v>
      </c>
    </row>
    <row r="10" spans="1:21">
      <c r="A10" s="267" t="s">
        <v>52</v>
      </c>
      <c r="B10" s="247">
        <v>9.5833412341016055E-2</v>
      </c>
      <c r="C10" s="247">
        <v>0.16965936955576344</v>
      </c>
      <c r="D10" s="247">
        <v>0.22979812711353453</v>
      </c>
      <c r="E10" s="247">
        <v>0.27955049330245396</v>
      </c>
      <c r="F10" s="247">
        <v>0.32116147947039064</v>
      </c>
      <c r="G10" s="247">
        <v>0.35487762798866107</v>
      </c>
      <c r="H10" s="247">
        <v>0.38377022125567029</v>
      </c>
      <c r="I10" s="247">
        <v>0.40946033521065683</v>
      </c>
      <c r="J10" s="247">
        <v>0.43324941094877301</v>
      </c>
      <c r="K10" s="247">
        <v>0.45331621846192682</v>
      </c>
      <c r="L10" s="247">
        <v>0.47276512863937126</v>
      </c>
      <c r="M10" s="247">
        <v>0.49063616940767418</v>
      </c>
      <c r="N10" s="247">
        <v>0.5062575296452666</v>
      </c>
      <c r="O10" s="247">
        <v>0.52194528662398321</v>
      </c>
      <c r="P10" s="247">
        <v>0.53847524669385227</v>
      </c>
      <c r="Q10" s="247">
        <v>0.55462029428387494</v>
      </c>
      <c r="R10" s="247">
        <v>0.56948781682340344</v>
      </c>
      <c r="S10" s="247">
        <v>0.58349867713579395</v>
      </c>
      <c r="T10" s="247">
        <v>0.59717296810303488</v>
      </c>
      <c r="U10" s="248">
        <v>0.61088946557132218</v>
      </c>
    </row>
    <row r="11" spans="1:21">
      <c r="A11" s="267" t="s">
        <v>38</v>
      </c>
      <c r="B11" s="247">
        <v>1.3653318890829436E-3</v>
      </c>
      <c r="C11" s="247">
        <v>3.899593043975913E-3</v>
      </c>
      <c r="D11" s="247">
        <v>7.0236460016496194E-3</v>
      </c>
      <c r="E11" s="247">
        <v>1.0535991815477042E-2</v>
      </c>
      <c r="F11" s="247">
        <v>1.4371597926481794E-2</v>
      </c>
      <c r="G11" s="247">
        <v>1.8342510488548402E-2</v>
      </c>
      <c r="H11" s="247">
        <v>2.2289467950349695E-2</v>
      </c>
      <c r="I11" s="247">
        <v>2.6283812255510131E-2</v>
      </c>
      <c r="J11" s="247">
        <v>3.0420021842442302E-2</v>
      </c>
      <c r="K11" s="247">
        <v>3.4608991649213161E-2</v>
      </c>
      <c r="L11" s="247">
        <v>3.8895561325068218E-2</v>
      </c>
      <c r="M11" s="247">
        <v>4.3180975811300093E-2</v>
      </c>
      <c r="N11" s="247">
        <v>4.7341176681667818E-2</v>
      </c>
      <c r="O11" s="247">
        <v>5.1245189530596869E-2</v>
      </c>
      <c r="P11" s="247">
        <v>5.5008850337045279E-2</v>
      </c>
      <c r="Q11" s="247">
        <v>5.8548561403795163E-2</v>
      </c>
      <c r="R11" s="247">
        <v>6.17002468746225E-2</v>
      </c>
      <c r="S11" s="247">
        <v>6.471375620787545E-2</v>
      </c>
      <c r="T11" s="247">
        <v>6.7660727856956648E-2</v>
      </c>
      <c r="U11" s="248">
        <v>7.0572102486670119E-2</v>
      </c>
    </row>
    <row r="12" spans="1:21">
      <c r="A12" s="267" t="s">
        <v>39</v>
      </c>
      <c r="B12" s="247">
        <v>3.6707861981538081E-2</v>
      </c>
      <c r="C12" s="247">
        <v>7.3560033564282645E-2</v>
      </c>
      <c r="D12" s="247">
        <v>0.10803971376093435</v>
      </c>
      <c r="E12" s="247">
        <v>0.13907188790332914</v>
      </c>
      <c r="F12" s="247">
        <v>0.16645144457391681</v>
      </c>
      <c r="G12" s="247">
        <v>0.19023913339075393</v>
      </c>
      <c r="H12" s="247">
        <v>0.21129394600381524</v>
      </c>
      <c r="I12" s="247">
        <v>0.23015551523265954</v>
      </c>
      <c r="J12" s="247">
        <v>0.24771156040573605</v>
      </c>
      <c r="K12" s="247">
        <v>0.26434017483541772</v>
      </c>
      <c r="L12" s="247">
        <v>0.27925506089657226</v>
      </c>
      <c r="M12" s="247">
        <v>0.29356103951818702</v>
      </c>
      <c r="N12" s="247">
        <v>0.30717047218173299</v>
      </c>
      <c r="O12" s="247">
        <v>0.31992257010257441</v>
      </c>
      <c r="P12" s="247">
        <v>0.33200497002110807</v>
      </c>
      <c r="Q12" s="247">
        <v>0.34388226986583237</v>
      </c>
      <c r="R12" s="247">
        <v>0.35515557905969464</v>
      </c>
      <c r="S12" s="247">
        <v>0.36545357321629823</v>
      </c>
      <c r="T12" s="247">
        <v>0.37440901585634134</v>
      </c>
      <c r="U12" s="248">
        <v>0.38246679213344292</v>
      </c>
    </row>
    <row r="13" spans="1:21" ht="14.65" thickBot="1">
      <c r="A13" s="268" t="s">
        <v>40</v>
      </c>
      <c r="B13" s="250">
        <v>1.4960731047384268E-2</v>
      </c>
      <c r="C13" s="250">
        <v>3.0075765558162049E-2</v>
      </c>
      <c r="D13" s="250">
        <v>4.4095491478992499E-2</v>
      </c>
      <c r="E13" s="250">
        <v>5.6639651242413547E-2</v>
      </c>
      <c r="F13" s="250">
        <v>6.7757119458452308E-2</v>
      </c>
      <c r="G13" s="250">
        <v>7.7502171485047677E-2</v>
      </c>
      <c r="H13" s="250">
        <v>8.6149059326101618E-2</v>
      </c>
      <c r="I13" s="250">
        <v>9.4020318923386137E-2</v>
      </c>
      <c r="J13" s="250">
        <v>0.10149106412132103</v>
      </c>
      <c r="K13" s="250">
        <v>0.10863550744994765</v>
      </c>
      <c r="L13" s="250">
        <v>0.1153349939156425</v>
      </c>
      <c r="M13" s="250">
        <v>0.12180718988737427</v>
      </c>
      <c r="N13" s="250">
        <v>0.12795949342474666</v>
      </c>
      <c r="O13" s="250">
        <v>0.13366810598555934</v>
      </c>
      <c r="P13" s="250">
        <v>0.13907510617802332</v>
      </c>
      <c r="Q13" s="250">
        <v>0.14422098168186526</v>
      </c>
      <c r="R13" s="250">
        <v>0.14890288992606571</v>
      </c>
      <c r="S13" s="250">
        <v>0.15324816944895125</v>
      </c>
      <c r="T13" s="250">
        <v>0.15725275292014018</v>
      </c>
      <c r="U13" s="251">
        <v>0.16103374351948818</v>
      </c>
    </row>
  </sheetData>
  <hyperlinks>
    <hyperlink ref="G1" location="'Table of Contents'!A1" display="Back to Table of Contents" xr:uid="{C158A047-FF07-4700-B143-E5193F81F0A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211F3-8781-43AB-B5AB-DF9F7D28A15C}">
  <sheetPr codeName="Sheet2"/>
  <dimension ref="A1:G103"/>
  <sheetViews>
    <sheetView zoomScaleNormal="100" workbookViewId="0">
      <selection activeCell="C1" sqref="C1"/>
    </sheetView>
  </sheetViews>
  <sheetFormatPr defaultColWidth="9.1328125" defaultRowHeight="14.25"/>
  <cols>
    <col min="1" max="1" width="12.59765625" style="18" bestFit="1" customWidth="1"/>
    <col min="2" max="2" width="12.86328125" style="18" bestFit="1" customWidth="1"/>
    <col min="3" max="3" width="16.3984375" style="18" bestFit="1" customWidth="1"/>
    <col min="4" max="16384" width="9.1328125" style="18"/>
  </cols>
  <sheetData>
    <row r="1" spans="1:7">
      <c r="A1" s="39" t="s">
        <v>349</v>
      </c>
      <c r="G1" s="305" t="s">
        <v>406</v>
      </c>
    </row>
    <row r="2" spans="1:7">
      <c r="A2" s="19" t="s">
        <v>332</v>
      </c>
    </row>
    <row r="3" spans="1:7">
      <c r="A3" s="36" t="s">
        <v>216</v>
      </c>
      <c r="B3" s="37" t="s">
        <v>60</v>
      </c>
      <c r="C3" s="37" t="s">
        <v>61</v>
      </c>
    </row>
    <row r="4" spans="1:7">
      <c r="A4" s="18">
        <v>1920</v>
      </c>
      <c r="B4" s="38">
        <v>1.23375314197934E-2</v>
      </c>
      <c r="C4" s="38">
        <v>3.00852984080868E-2</v>
      </c>
    </row>
    <row r="5" spans="1:7">
      <c r="A5" s="18">
        <v>1921</v>
      </c>
      <c r="B5" s="38">
        <v>1.0679774781603001E-2</v>
      </c>
      <c r="C5" s="38">
        <v>2.1503612145831599E-2</v>
      </c>
    </row>
    <row r="6" spans="1:7">
      <c r="A6" s="18">
        <v>1922</v>
      </c>
      <c r="B6" s="38">
        <v>1.00741220141393E-2</v>
      </c>
      <c r="C6" s="38">
        <v>1.7617383407646001E-2</v>
      </c>
    </row>
    <row r="7" spans="1:7">
      <c r="A7" s="18">
        <v>1923</v>
      </c>
      <c r="B7" s="38">
        <v>8.0385898245830499E-3</v>
      </c>
      <c r="C7" s="38">
        <v>1.7049006146056801E-2</v>
      </c>
    </row>
    <row r="8" spans="1:7">
      <c r="A8" s="18">
        <v>1924</v>
      </c>
      <c r="B8" s="38">
        <v>1.15189360632973E-2</v>
      </c>
      <c r="C8" s="38">
        <v>2.8518466529899301E-2</v>
      </c>
    </row>
    <row r="9" spans="1:7">
      <c r="A9" s="18">
        <v>1925</v>
      </c>
      <c r="B9" s="38">
        <v>1.1705874962653099E-2</v>
      </c>
      <c r="C9" s="38">
        <v>2.5620598446836701E-2</v>
      </c>
    </row>
    <row r="10" spans="1:7">
      <c r="A10" s="18">
        <v>1926</v>
      </c>
      <c r="B10" s="38">
        <v>7.6813467827432404E-3</v>
      </c>
      <c r="C10" s="38">
        <v>1.90909507388628E-2</v>
      </c>
    </row>
    <row r="11" spans="1:7">
      <c r="A11" s="18">
        <v>1927</v>
      </c>
      <c r="B11" s="38">
        <v>7.3590867094942601E-3</v>
      </c>
      <c r="C11" s="38">
        <v>1.83133401082539E-2</v>
      </c>
    </row>
    <row r="12" spans="1:7">
      <c r="A12" s="18">
        <v>1928</v>
      </c>
      <c r="B12" s="38">
        <v>3.63135092302036E-3</v>
      </c>
      <c r="C12" s="38">
        <v>8.7664271892785601E-3</v>
      </c>
    </row>
    <row r="13" spans="1:7">
      <c r="A13" s="18">
        <v>1929</v>
      </c>
      <c r="B13" s="38">
        <v>7.1433378087017996E-3</v>
      </c>
      <c r="C13" s="38">
        <v>1.40138388116825E-2</v>
      </c>
    </row>
    <row r="14" spans="1:7">
      <c r="A14" s="18">
        <v>1930</v>
      </c>
      <c r="B14" s="38">
        <v>1.03905781616559E-2</v>
      </c>
      <c r="C14" s="38">
        <v>2.2041131413334001E-2</v>
      </c>
    </row>
    <row r="15" spans="1:7">
      <c r="A15" s="18">
        <v>1931</v>
      </c>
      <c r="B15" s="38">
        <v>3.8018310409687998E-2</v>
      </c>
      <c r="C15" s="38">
        <v>7.89688070943423E-2</v>
      </c>
    </row>
    <row r="16" spans="1:7">
      <c r="A16" s="18">
        <v>1932</v>
      </c>
      <c r="B16" s="38">
        <v>5.4976411242956297E-2</v>
      </c>
      <c r="C16" s="38">
        <v>0.109887711149506</v>
      </c>
    </row>
    <row r="17" spans="1:3">
      <c r="A17" s="18">
        <v>1933</v>
      </c>
      <c r="B17" s="38">
        <v>8.5271436344370302E-2</v>
      </c>
      <c r="C17" s="38">
        <v>0.157695717129538</v>
      </c>
    </row>
    <row r="18" spans="1:3">
      <c r="A18" s="18">
        <v>1934</v>
      </c>
      <c r="B18" s="38">
        <v>3.4028102407758803E-2</v>
      </c>
      <c r="C18" s="38">
        <v>5.8909043841073497E-2</v>
      </c>
    </row>
    <row r="19" spans="1:3">
      <c r="A19" s="18">
        <v>1935</v>
      </c>
      <c r="B19" s="38">
        <v>3.9322573891605699E-2</v>
      </c>
      <c r="C19" s="38">
        <v>6.2452183953338902E-2</v>
      </c>
    </row>
    <row r="20" spans="1:3">
      <c r="A20" s="18">
        <v>1936</v>
      </c>
      <c r="B20" s="38">
        <v>1.63176194864133E-2</v>
      </c>
      <c r="C20" s="38">
        <v>2.7124228805122701E-2</v>
      </c>
    </row>
    <row r="21" spans="1:3">
      <c r="A21" s="18">
        <v>1937</v>
      </c>
      <c r="B21" s="38">
        <v>1.7202042100338499E-2</v>
      </c>
      <c r="C21" s="38">
        <v>2.74041402749815E-2</v>
      </c>
    </row>
    <row r="22" spans="1:3">
      <c r="A22" s="18">
        <v>1938</v>
      </c>
      <c r="B22" s="38">
        <v>2.1062138613595401E-2</v>
      </c>
      <c r="C22" s="38">
        <v>2.5906226433351699E-2</v>
      </c>
    </row>
    <row r="23" spans="1:3">
      <c r="A23" s="18">
        <v>1939</v>
      </c>
      <c r="B23" s="38">
        <v>1.2215802647973501E-2</v>
      </c>
      <c r="C23" s="38">
        <v>1.7689381287945401E-2</v>
      </c>
    </row>
    <row r="24" spans="1:3">
      <c r="A24" s="18">
        <v>1940</v>
      </c>
      <c r="B24" s="38">
        <v>2.46706825961596E-2</v>
      </c>
      <c r="C24" s="38">
        <v>3.5507993162022897E-2</v>
      </c>
    </row>
    <row r="25" spans="1:3">
      <c r="A25" s="18">
        <v>1941</v>
      </c>
      <c r="B25" s="38">
        <v>1.08283706182237E-2</v>
      </c>
      <c r="C25" s="38">
        <v>1.7068314790528401E-2</v>
      </c>
    </row>
    <row r="26" spans="1:3">
      <c r="A26" s="18">
        <v>1942</v>
      </c>
      <c r="B26" s="38">
        <v>4.5496960756598002E-3</v>
      </c>
      <c r="C26" s="38">
        <v>7.3345529716748502E-3</v>
      </c>
    </row>
    <row r="27" spans="1:3">
      <c r="A27" s="18">
        <v>1943</v>
      </c>
      <c r="B27" s="38">
        <v>3.6933906573700698E-3</v>
      </c>
      <c r="C27" s="38">
        <v>6.1279626673216301E-3</v>
      </c>
    </row>
    <row r="28" spans="1:3">
      <c r="A28" s="18">
        <v>1944</v>
      </c>
      <c r="B28" s="38">
        <v>3.8774190529370402E-3</v>
      </c>
      <c r="C28" s="38">
        <v>6.63543189508564E-3</v>
      </c>
    </row>
    <row r="29" spans="1:3">
      <c r="A29" s="18">
        <v>1945</v>
      </c>
      <c r="B29" s="38">
        <v>3.0534351145038402E-3</v>
      </c>
      <c r="C29" s="38">
        <v>5.6179775280898996E-3</v>
      </c>
    </row>
    <row r="30" spans="1:3">
      <c r="A30" s="18">
        <v>1946</v>
      </c>
      <c r="B30" s="38">
        <v>0</v>
      </c>
      <c r="C30" s="38">
        <v>0</v>
      </c>
    </row>
    <row r="31" spans="1:3">
      <c r="A31" s="18">
        <v>1947</v>
      </c>
      <c r="B31" s="38">
        <v>3.1489581163775E-3</v>
      </c>
      <c r="C31" s="38">
        <v>6.3353413654618799E-3</v>
      </c>
    </row>
    <row r="32" spans="1:3">
      <c r="A32" s="18">
        <v>1948</v>
      </c>
      <c r="B32" s="38">
        <v>0</v>
      </c>
      <c r="C32" s="38">
        <v>0</v>
      </c>
    </row>
    <row r="33" spans="1:3">
      <c r="A33" s="18">
        <v>1949</v>
      </c>
      <c r="B33" s="38">
        <v>8.3512089820516593E-3</v>
      </c>
      <c r="C33" s="38">
        <v>1.9189761847079202E-2</v>
      </c>
    </row>
    <row r="34" spans="1:3">
      <c r="A34" s="18">
        <v>1950</v>
      </c>
      <c r="B34" s="38">
        <v>0</v>
      </c>
      <c r="C34" s="38">
        <v>0</v>
      </c>
    </row>
    <row r="35" spans="1:3">
      <c r="A35" s="18">
        <v>1951</v>
      </c>
      <c r="B35" s="38">
        <v>1.7605633802817401E-3</v>
      </c>
      <c r="C35" s="38">
        <v>4.32900432900429E-3</v>
      </c>
    </row>
    <row r="36" spans="1:3">
      <c r="A36" s="18">
        <v>1952</v>
      </c>
      <c r="B36" s="38">
        <v>0</v>
      </c>
      <c r="C36" s="38">
        <v>0</v>
      </c>
    </row>
    <row r="37" spans="1:3">
      <c r="A37" s="18">
        <v>1953</v>
      </c>
      <c r="B37" s="38">
        <v>0</v>
      </c>
      <c r="C37" s="38">
        <v>0</v>
      </c>
    </row>
    <row r="38" spans="1:3">
      <c r="A38" s="18">
        <v>1954</v>
      </c>
      <c r="B38" s="38">
        <v>1.6583747927031399E-3</v>
      </c>
      <c r="C38" s="38">
        <v>4.6728971962616299E-3</v>
      </c>
    </row>
    <row r="39" spans="1:3">
      <c r="A39" s="18">
        <v>1955</v>
      </c>
      <c r="B39" s="38">
        <v>1.66389351081531E-3</v>
      </c>
      <c r="C39" s="38">
        <v>5.1813471502590901E-3</v>
      </c>
    </row>
    <row r="40" spans="1:3">
      <c r="A40" s="18">
        <v>1956</v>
      </c>
      <c r="B40" s="38">
        <v>0</v>
      </c>
      <c r="C40" s="38">
        <v>0</v>
      </c>
    </row>
    <row r="41" spans="1:3">
      <c r="A41" s="18">
        <v>1957</v>
      </c>
      <c r="B41" s="38">
        <v>1.4265335235378301E-3</v>
      </c>
      <c r="C41" s="38">
        <v>4.4843049327354398E-3</v>
      </c>
    </row>
    <row r="42" spans="1:3">
      <c r="A42" s="18">
        <v>1958</v>
      </c>
      <c r="B42" s="38">
        <v>0</v>
      </c>
      <c r="C42" s="38">
        <v>0</v>
      </c>
    </row>
    <row r="43" spans="1:3">
      <c r="A43" s="18">
        <v>1959</v>
      </c>
      <c r="B43" s="38">
        <v>0</v>
      </c>
      <c r="C43" s="38">
        <v>0</v>
      </c>
    </row>
    <row r="44" spans="1:3">
      <c r="A44" s="18">
        <v>1960</v>
      </c>
      <c r="B44" s="38">
        <v>2.4545649178142601E-3</v>
      </c>
      <c r="C44" s="38">
        <v>7.4965476425330503E-3</v>
      </c>
    </row>
    <row r="45" spans="1:3">
      <c r="A45" s="18">
        <v>1961</v>
      </c>
      <c r="B45" s="38">
        <v>3.53556344356587E-3</v>
      </c>
      <c r="C45" s="38">
        <v>1.07227022780833E-2</v>
      </c>
    </row>
    <row r="46" spans="1:3">
      <c r="A46" s="18">
        <v>1962</v>
      </c>
      <c r="B46" s="38">
        <v>4.7121883860203901E-3</v>
      </c>
      <c r="C46" s="38">
        <v>1.51625738602483E-2</v>
      </c>
    </row>
    <row r="47" spans="1:3">
      <c r="A47" s="18">
        <v>1963</v>
      </c>
      <c r="B47" s="38">
        <v>3.5170685975560701E-3</v>
      </c>
      <c r="C47" s="38">
        <v>1.15208067853276E-2</v>
      </c>
    </row>
    <row r="48" spans="1:3">
      <c r="A48" s="18">
        <v>1964</v>
      </c>
      <c r="B48" s="38">
        <v>0</v>
      </c>
      <c r="C48" s="38">
        <v>0</v>
      </c>
    </row>
    <row r="49" spans="1:3">
      <c r="A49" s="18">
        <v>1965</v>
      </c>
      <c r="B49" s="38">
        <v>0</v>
      </c>
      <c r="C49" s="38">
        <v>0</v>
      </c>
    </row>
    <row r="50" spans="1:3">
      <c r="A50" s="18">
        <v>1966</v>
      </c>
      <c r="B50" s="38">
        <v>1.2195121951219499E-3</v>
      </c>
      <c r="C50" s="38">
        <v>4.3859649122807197E-3</v>
      </c>
    </row>
    <row r="51" spans="1:3">
      <c r="A51" s="18">
        <v>1967</v>
      </c>
      <c r="B51" s="38">
        <v>0</v>
      </c>
      <c r="C51" s="38">
        <v>0</v>
      </c>
    </row>
    <row r="52" spans="1:3">
      <c r="A52" s="18">
        <v>1968</v>
      </c>
      <c r="B52" s="38">
        <v>1.0559662090813299E-3</v>
      </c>
      <c r="C52" s="38">
        <v>3.7453183520599299E-3</v>
      </c>
    </row>
    <row r="53" spans="1:3">
      <c r="A53" s="18">
        <v>1969</v>
      </c>
      <c r="B53" s="38">
        <v>0</v>
      </c>
      <c r="C53" s="38">
        <v>0</v>
      </c>
    </row>
    <row r="54" spans="1:3">
      <c r="A54" s="18">
        <v>1970</v>
      </c>
      <c r="B54" s="38">
        <v>2.6308407700888301E-2</v>
      </c>
      <c r="C54" s="38">
        <v>8.6783611678481296E-2</v>
      </c>
    </row>
    <row r="55" spans="1:3">
      <c r="A55" s="18">
        <v>1971</v>
      </c>
      <c r="B55" s="38">
        <v>2.8599702041126598E-3</v>
      </c>
      <c r="C55" s="38">
        <v>1.15547927978578E-2</v>
      </c>
    </row>
    <row r="56" spans="1:3">
      <c r="A56" s="18">
        <v>1972</v>
      </c>
      <c r="B56" s="38">
        <v>4.5340712872645704E-3</v>
      </c>
      <c r="C56" s="38">
        <v>1.9216260595570901E-2</v>
      </c>
    </row>
    <row r="57" spans="1:3">
      <c r="A57" s="18">
        <v>1973</v>
      </c>
      <c r="B57" s="38">
        <v>4.5597107295977102E-3</v>
      </c>
      <c r="C57" s="38">
        <v>1.28048108298792E-2</v>
      </c>
    </row>
    <row r="58" spans="1:3">
      <c r="A58" s="18">
        <v>1974</v>
      </c>
      <c r="B58" s="38">
        <v>2.7516997472182298E-3</v>
      </c>
      <c r="C58" s="38">
        <v>1.33191850082589E-2</v>
      </c>
    </row>
    <row r="59" spans="1:3">
      <c r="A59" s="18">
        <v>1975</v>
      </c>
      <c r="B59" s="38">
        <v>3.61077114591302E-3</v>
      </c>
      <c r="C59" s="38">
        <v>1.74210189457891E-2</v>
      </c>
    </row>
    <row r="60" spans="1:3">
      <c r="A60" s="18">
        <v>1976</v>
      </c>
      <c r="B60" s="38">
        <v>1.7575262933352499E-3</v>
      </c>
      <c r="C60" s="38">
        <v>8.6793737236214898E-3</v>
      </c>
    </row>
    <row r="61" spans="1:3">
      <c r="A61" s="18">
        <v>1977</v>
      </c>
      <c r="B61" s="38">
        <v>3.54269212895686E-3</v>
      </c>
      <c r="C61" s="38">
        <v>1.36046133853152E-2</v>
      </c>
    </row>
    <row r="62" spans="1:3">
      <c r="A62" s="18">
        <v>1978</v>
      </c>
      <c r="B62" s="38">
        <v>3.5386880357224401E-3</v>
      </c>
      <c r="C62" s="38">
        <v>1.82305854742046E-2</v>
      </c>
    </row>
    <row r="63" spans="1:3">
      <c r="A63" s="18">
        <v>1979</v>
      </c>
      <c r="B63" s="38">
        <v>8.8261253309796005E-4</v>
      </c>
      <c r="C63" s="38">
        <v>4.3478260869565001E-3</v>
      </c>
    </row>
    <row r="64" spans="1:3">
      <c r="A64" s="18">
        <v>1980</v>
      </c>
      <c r="B64" s="38">
        <v>3.43752151886834E-3</v>
      </c>
      <c r="C64" s="38">
        <v>1.6299454397443802E-2</v>
      </c>
    </row>
    <row r="65" spans="1:3">
      <c r="A65" s="18">
        <v>1981</v>
      </c>
      <c r="B65" s="38">
        <v>1.6253821366602999E-3</v>
      </c>
      <c r="C65" s="38">
        <v>7.0066125675726197E-3</v>
      </c>
    </row>
    <row r="66" spans="1:3">
      <c r="A66" s="18">
        <v>1982</v>
      </c>
      <c r="B66" s="38">
        <v>1.0411048318473301E-2</v>
      </c>
      <c r="C66" s="38">
        <v>3.5533949622028403E-2</v>
      </c>
    </row>
    <row r="67" spans="1:3">
      <c r="A67" s="18">
        <v>1983</v>
      </c>
      <c r="B67" s="38">
        <v>9.0013234372034994E-3</v>
      </c>
      <c r="C67" s="38">
        <v>4.0608984208061603E-2</v>
      </c>
    </row>
    <row r="68" spans="1:3">
      <c r="A68" s="18">
        <v>1984</v>
      </c>
      <c r="B68" s="38">
        <v>8.6894561168789908E-3</v>
      </c>
      <c r="C68" s="38">
        <v>3.1302258552487999E-2</v>
      </c>
    </row>
    <row r="69" spans="1:3">
      <c r="A69" s="18">
        <v>1985</v>
      </c>
      <c r="B69" s="38">
        <v>9.5157847277846895E-3</v>
      </c>
      <c r="C69" s="38">
        <v>3.7646016387758802E-2</v>
      </c>
    </row>
    <row r="70" spans="1:3">
      <c r="A70" s="18">
        <v>1986</v>
      </c>
      <c r="B70" s="38">
        <v>1.82947297942649E-2</v>
      </c>
      <c r="C70" s="38">
        <v>6.1626677576795102E-2</v>
      </c>
    </row>
    <row r="71" spans="1:3">
      <c r="A71" s="18">
        <v>1987</v>
      </c>
      <c r="B71" s="38">
        <v>1.4229591344445E-2</v>
      </c>
      <c r="C71" s="38">
        <v>4.3114163697425198E-2</v>
      </c>
    </row>
    <row r="72" spans="1:3">
      <c r="A72" s="18">
        <v>1988</v>
      </c>
      <c r="B72" s="38">
        <v>1.3914436888056001E-2</v>
      </c>
      <c r="C72" s="38">
        <v>3.8593821994640898E-2</v>
      </c>
    </row>
    <row r="73" spans="1:3">
      <c r="A73" s="18">
        <v>1989</v>
      </c>
      <c r="B73" s="38">
        <v>2.22470776941627E-2</v>
      </c>
      <c r="C73" s="38">
        <v>5.9147791373205298E-2</v>
      </c>
    </row>
    <row r="74" spans="1:3">
      <c r="A74" s="18">
        <v>1990</v>
      </c>
      <c r="B74" s="38">
        <v>3.5713144148026101E-2</v>
      </c>
      <c r="C74" s="38">
        <v>0.105397163573314</v>
      </c>
    </row>
    <row r="75" spans="1:3">
      <c r="A75" s="18">
        <v>1991</v>
      </c>
      <c r="B75" s="38">
        <v>2.8026020933776499E-2</v>
      </c>
      <c r="C75" s="38">
        <v>9.0959850433619899E-2</v>
      </c>
    </row>
    <row r="76" spans="1:3">
      <c r="A76" s="18">
        <v>1992</v>
      </c>
      <c r="B76" s="38">
        <v>1.3374228967238401E-2</v>
      </c>
      <c r="C76" s="38">
        <v>4.9330357525942198E-2</v>
      </c>
    </row>
    <row r="77" spans="1:3">
      <c r="A77" s="18">
        <v>1993</v>
      </c>
      <c r="B77" s="38">
        <v>8.98995402628411E-3</v>
      </c>
      <c r="C77" s="38">
        <v>3.4039245310726003E-2</v>
      </c>
    </row>
    <row r="78" spans="1:3">
      <c r="A78" s="18">
        <v>1994</v>
      </c>
      <c r="B78" s="38">
        <v>6.5136447509866998E-3</v>
      </c>
      <c r="C78" s="38">
        <v>2.3406006276344801E-2</v>
      </c>
    </row>
    <row r="79" spans="1:3">
      <c r="A79" s="18">
        <v>1995</v>
      </c>
      <c r="B79" s="38">
        <v>8.9932201350925202E-3</v>
      </c>
      <c r="C79" s="38">
        <v>3.06992993901124E-2</v>
      </c>
    </row>
    <row r="80" spans="1:3">
      <c r="A80" s="18">
        <v>1996</v>
      </c>
      <c r="B80" s="38">
        <v>5.06105161044212E-3</v>
      </c>
      <c r="C80" s="38">
        <v>1.6524127014505799E-2</v>
      </c>
    </row>
    <row r="81" spans="1:3">
      <c r="A81" s="18">
        <v>1997</v>
      </c>
      <c r="B81" s="38">
        <v>6.16194402232306E-3</v>
      </c>
      <c r="C81" s="38">
        <v>1.8936592643658299E-2</v>
      </c>
    </row>
    <row r="82" spans="1:3">
      <c r="A82" s="18">
        <v>1998</v>
      </c>
      <c r="B82" s="38">
        <v>1.1127181200465699E-2</v>
      </c>
      <c r="C82" s="38">
        <v>2.9792326859650699E-2</v>
      </c>
    </row>
    <row r="83" spans="1:3">
      <c r="A83" s="18">
        <v>1999</v>
      </c>
      <c r="B83" s="38">
        <v>2.09953424705112E-2</v>
      </c>
      <c r="C83" s="38">
        <v>5.3337065766919101E-2</v>
      </c>
    </row>
    <row r="84" spans="1:3">
      <c r="A84" s="18">
        <v>2000</v>
      </c>
      <c r="B84" s="38">
        <v>2.45462005876829E-2</v>
      </c>
      <c r="C84" s="38">
        <v>6.1104742238867901E-2</v>
      </c>
    </row>
    <row r="85" spans="1:3">
      <c r="A85" s="18">
        <v>2001</v>
      </c>
      <c r="B85" s="38">
        <v>3.5417987592049498E-2</v>
      </c>
      <c r="C85" s="38">
        <v>9.3197083628745001E-2</v>
      </c>
    </row>
    <row r="86" spans="1:3">
      <c r="A86" s="18">
        <v>2002</v>
      </c>
      <c r="B86" s="38">
        <v>2.9527303746416399E-2</v>
      </c>
      <c r="C86" s="38">
        <v>7.7555230205565998E-2</v>
      </c>
    </row>
    <row r="87" spans="1:3">
      <c r="A87" s="18">
        <v>2003</v>
      </c>
      <c r="B87" s="38">
        <v>1.8404666588116798E-2</v>
      </c>
      <c r="C87" s="38">
        <v>5.3216815387925602E-2</v>
      </c>
    </row>
    <row r="88" spans="1:3">
      <c r="A88" s="18">
        <v>2004</v>
      </c>
      <c r="B88" s="38">
        <v>8.27908244645492E-3</v>
      </c>
      <c r="C88" s="38">
        <v>2.4127317313481101E-2</v>
      </c>
    </row>
    <row r="89" spans="1:3">
      <c r="A89" s="18">
        <v>2005</v>
      </c>
      <c r="B89" s="38">
        <v>6.4269479553865604E-3</v>
      </c>
      <c r="C89" s="38">
        <v>1.7185986588872701E-2</v>
      </c>
    </row>
    <row r="90" spans="1:3">
      <c r="A90" s="18">
        <v>2006</v>
      </c>
      <c r="B90" s="38">
        <v>5.9045572670460801E-3</v>
      </c>
      <c r="C90" s="38">
        <v>1.6665608168235702E-2</v>
      </c>
    </row>
    <row r="91" spans="1:3">
      <c r="A91" s="18">
        <v>2007</v>
      </c>
      <c r="B91" s="38">
        <v>3.4696017447310998E-3</v>
      </c>
      <c r="C91" s="38">
        <v>9.4190624672019201E-3</v>
      </c>
    </row>
    <row r="92" spans="1:3">
      <c r="A92" s="18">
        <v>2008</v>
      </c>
      <c r="B92" s="38">
        <v>2.5149246515256001E-2</v>
      </c>
      <c r="C92" s="38">
        <v>5.4598372528699701E-2</v>
      </c>
    </row>
    <row r="93" spans="1:3">
      <c r="A93" s="18">
        <v>2009</v>
      </c>
      <c r="B93" s="38">
        <v>4.99825262591653E-2</v>
      </c>
      <c r="C93" s="38">
        <v>0.12089612488342801</v>
      </c>
    </row>
    <row r="94" spans="1:3">
      <c r="A94" s="18">
        <v>2010</v>
      </c>
      <c r="B94" s="38">
        <v>1.2479633416843E-2</v>
      </c>
      <c r="C94" s="38">
        <v>3.0593942498228801E-2</v>
      </c>
    </row>
    <row r="95" spans="1:3">
      <c r="A95" s="18">
        <v>2011</v>
      </c>
      <c r="B95" s="38">
        <v>9.2379085746526791E-3</v>
      </c>
      <c r="C95" s="38">
        <v>2.03074931589451E-2</v>
      </c>
    </row>
    <row r="96" spans="1:3">
      <c r="A96" s="18">
        <v>2012</v>
      </c>
      <c r="B96" s="38">
        <v>1.24617363261225E-2</v>
      </c>
      <c r="C96" s="38">
        <v>2.80298329491139E-2</v>
      </c>
    </row>
    <row r="97" spans="1:3">
      <c r="A97" s="18">
        <v>2013</v>
      </c>
      <c r="B97" s="38">
        <v>1.2513313134008899E-2</v>
      </c>
      <c r="C97" s="38">
        <v>2.67251931119903E-2</v>
      </c>
    </row>
    <row r="98" spans="1:3">
      <c r="A98" s="18">
        <v>2014</v>
      </c>
      <c r="B98" s="38">
        <v>9.7465498161184404E-3</v>
      </c>
      <c r="C98" s="38">
        <v>2.0143579601905801E-2</v>
      </c>
    </row>
    <row r="99" spans="1:3">
      <c r="A99" s="18">
        <v>2015</v>
      </c>
      <c r="B99" s="38">
        <v>1.7504072780529598E-2</v>
      </c>
      <c r="C99" s="38">
        <v>3.6664241770623301E-2</v>
      </c>
    </row>
    <row r="100" spans="1:3">
      <c r="A100" s="18">
        <v>2016</v>
      </c>
      <c r="B100" s="38">
        <v>2.1693184666492699E-2</v>
      </c>
      <c r="C100" s="38">
        <v>4.5161470095480001E-2</v>
      </c>
    </row>
    <row r="101" spans="1:3">
      <c r="A101" s="18">
        <v>2017</v>
      </c>
      <c r="B101" s="38">
        <v>1.7082412715654E-2</v>
      </c>
      <c r="C101" s="38">
        <v>3.5356218468029499E-2</v>
      </c>
    </row>
    <row r="102" spans="1:3">
      <c r="A102" s="18">
        <v>2018</v>
      </c>
      <c r="B102" s="38">
        <v>1.14914162591024E-2</v>
      </c>
      <c r="C102" s="38">
        <v>2.37641279422139E-2</v>
      </c>
    </row>
    <row r="103" spans="1:3">
      <c r="A103" s="18">
        <v>2019</v>
      </c>
      <c r="B103" s="38">
        <v>1.47951587014467E-2</v>
      </c>
      <c r="C103" s="38">
        <v>3.0487622523607601E-2</v>
      </c>
    </row>
  </sheetData>
  <hyperlinks>
    <hyperlink ref="G1" location="'Table of Contents'!A1" display="Back to Table of Contents" xr:uid="{34E49235-7D78-47D5-A5BC-39E7EAB19E75}"/>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7"/>
  <dimension ref="A1:U13"/>
  <sheetViews>
    <sheetView workbookViewId="0">
      <selection activeCell="A3" sqref="A3"/>
    </sheetView>
  </sheetViews>
  <sheetFormatPr defaultColWidth="9.1328125" defaultRowHeight="14.25"/>
  <cols>
    <col min="1" max="16384" width="9.1328125" style="2"/>
  </cols>
  <sheetData>
    <row r="1" spans="1:21">
      <c r="A1" s="24" t="s">
        <v>397</v>
      </c>
      <c r="G1" s="305" t="s">
        <v>406</v>
      </c>
    </row>
    <row r="2" spans="1:21" ht="14.65" thickBot="1">
      <c r="A2" s="2" t="s">
        <v>332</v>
      </c>
    </row>
    <row r="3" spans="1:21">
      <c r="A3" s="252"/>
      <c r="B3" s="255">
        <v>1</v>
      </c>
      <c r="C3" s="255">
        <v>2</v>
      </c>
      <c r="D3" s="255">
        <v>3</v>
      </c>
      <c r="E3" s="255">
        <v>4</v>
      </c>
      <c r="F3" s="255">
        <v>5</v>
      </c>
      <c r="G3" s="255">
        <v>6</v>
      </c>
      <c r="H3" s="255">
        <v>7</v>
      </c>
      <c r="I3" s="255">
        <v>8</v>
      </c>
      <c r="J3" s="255">
        <v>9</v>
      </c>
      <c r="K3" s="255">
        <v>10</v>
      </c>
      <c r="L3" s="255">
        <v>11</v>
      </c>
      <c r="M3" s="255">
        <v>12</v>
      </c>
      <c r="N3" s="255">
        <v>13</v>
      </c>
      <c r="O3" s="255">
        <v>14</v>
      </c>
      <c r="P3" s="255">
        <v>15</v>
      </c>
      <c r="Q3" s="255">
        <v>16</v>
      </c>
      <c r="R3" s="255">
        <v>17</v>
      </c>
      <c r="S3" s="255">
        <v>18</v>
      </c>
      <c r="T3" s="255">
        <v>19</v>
      </c>
      <c r="U3" s="256">
        <v>20</v>
      </c>
    </row>
    <row r="4" spans="1:21">
      <c r="A4" s="267" t="s">
        <v>41</v>
      </c>
      <c r="B4" s="247">
        <v>0</v>
      </c>
      <c r="C4" s="247">
        <v>1.04164362015435E-4</v>
      </c>
      <c r="D4" s="247">
        <v>1.04164362015435E-4</v>
      </c>
      <c r="E4" s="247">
        <v>2.94938116973897E-4</v>
      </c>
      <c r="F4" s="247">
        <v>8.1504324074599399E-4</v>
      </c>
      <c r="G4" s="247">
        <v>1.31746437475355E-3</v>
      </c>
      <c r="H4" s="247">
        <v>1.84481444530282E-3</v>
      </c>
      <c r="I4" s="247">
        <v>2.3997473302853601E-3</v>
      </c>
      <c r="J4" s="247">
        <v>2.9856492046623799E-3</v>
      </c>
      <c r="K4" s="247">
        <v>3.6040115644461199E-3</v>
      </c>
      <c r="L4" s="247">
        <v>4.2565729546394397E-3</v>
      </c>
      <c r="M4" s="247">
        <v>4.9474610301657503E-3</v>
      </c>
      <c r="N4" s="247">
        <v>5.6523740298408702E-3</v>
      </c>
      <c r="O4" s="247">
        <v>6.0447088238165803E-3</v>
      </c>
      <c r="P4" s="247">
        <v>6.4615255089974797E-3</v>
      </c>
      <c r="Q4" s="247">
        <v>6.9047760864968701E-3</v>
      </c>
      <c r="R4" s="247">
        <v>7.3758403474435399E-3</v>
      </c>
      <c r="S4" s="247">
        <v>7.5390621275025502E-3</v>
      </c>
      <c r="T4" s="247">
        <v>7.5390621275025502E-3</v>
      </c>
      <c r="U4" s="248">
        <v>7.5390621275025502E-3</v>
      </c>
    </row>
    <row r="5" spans="1:21">
      <c r="A5" s="267" t="s">
        <v>42</v>
      </c>
      <c r="B5" s="247">
        <v>2.0444637856165099E-4</v>
      </c>
      <c r="C5" s="247">
        <v>5.7322561734873801E-4</v>
      </c>
      <c r="D5" s="247">
        <v>1.0495039979874199E-3</v>
      </c>
      <c r="E5" s="247">
        <v>1.88825610673704E-3</v>
      </c>
      <c r="F5" s="247">
        <v>2.9415943212199899E-3</v>
      </c>
      <c r="G5" s="247">
        <v>4.0411103186225299E-3</v>
      </c>
      <c r="H5" s="247">
        <v>5.1912159345132202E-3</v>
      </c>
      <c r="I5" s="247">
        <v>6.1836190442287097E-3</v>
      </c>
      <c r="J5" s="247">
        <v>7.0741123535180703E-3</v>
      </c>
      <c r="K5" s="247">
        <v>7.9385787992595196E-3</v>
      </c>
      <c r="L5" s="247">
        <v>8.9005933288186494E-3</v>
      </c>
      <c r="M5" s="247">
        <v>1.00816124825768E-2</v>
      </c>
      <c r="N5" s="247">
        <v>1.1436039394129001E-2</v>
      </c>
      <c r="O5" s="247">
        <v>1.25316492595361E-2</v>
      </c>
      <c r="P5" s="247">
        <v>1.34002430087286E-2</v>
      </c>
      <c r="Q5" s="247">
        <v>1.43349021266964E-2</v>
      </c>
      <c r="R5" s="247">
        <v>1.5460482041423E-2</v>
      </c>
      <c r="S5" s="247">
        <v>1.68844533614818E-2</v>
      </c>
      <c r="T5" s="247">
        <v>1.90245892340574E-2</v>
      </c>
      <c r="U5" s="248">
        <v>2.1129378612489098E-2</v>
      </c>
    </row>
    <row r="6" spans="1:21">
      <c r="A6" s="267" t="s">
        <v>43</v>
      </c>
      <c r="B6" s="247">
        <v>5.1611524477357396E-4</v>
      </c>
      <c r="C6" s="247">
        <v>1.5780926984249001E-3</v>
      </c>
      <c r="D6" s="247">
        <v>3.3202309065181201E-3</v>
      </c>
      <c r="E6" s="247">
        <v>5.1286127261662698E-3</v>
      </c>
      <c r="F6" s="247">
        <v>7.3324068872102598E-3</v>
      </c>
      <c r="G6" s="247">
        <v>9.8241821237559108E-3</v>
      </c>
      <c r="H6" s="247">
        <v>1.2442126026137101E-2</v>
      </c>
      <c r="I6" s="247">
        <v>1.52433300542142E-2</v>
      </c>
      <c r="J6" s="247">
        <v>1.8147540020948899E-2</v>
      </c>
      <c r="K6" s="247">
        <v>2.1095061554240801E-2</v>
      </c>
      <c r="L6" s="247">
        <v>2.4069041063931901E-2</v>
      </c>
      <c r="M6" s="247">
        <v>2.69097372014022E-2</v>
      </c>
      <c r="N6" s="247">
        <v>2.9749648437283501E-2</v>
      </c>
      <c r="O6" s="247">
        <v>3.2646989789968897E-2</v>
      </c>
      <c r="P6" s="247">
        <v>3.5960630821803501E-2</v>
      </c>
      <c r="Q6" s="247">
        <v>3.9286281839066697E-2</v>
      </c>
      <c r="R6" s="247">
        <v>4.2713651700153302E-2</v>
      </c>
      <c r="S6" s="247">
        <v>4.6268950131387099E-2</v>
      </c>
      <c r="T6" s="247">
        <v>4.9584230153020499E-2</v>
      </c>
      <c r="U6" s="248">
        <v>5.3022987882344497E-2</v>
      </c>
    </row>
    <row r="7" spans="1:21">
      <c r="A7" s="267" t="s">
        <v>44</v>
      </c>
      <c r="B7" s="247">
        <v>1.5765461142796E-3</v>
      </c>
      <c r="C7" s="247">
        <v>4.1041263316896597E-3</v>
      </c>
      <c r="D7" s="247">
        <v>7.2121762292494101E-3</v>
      </c>
      <c r="E7" s="247">
        <v>1.09532354010666E-2</v>
      </c>
      <c r="F7" s="247">
        <v>1.46935593603184E-2</v>
      </c>
      <c r="G7" s="247">
        <v>1.8583564450154098E-2</v>
      </c>
      <c r="H7" s="247">
        <v>2.2373239475175999E-2</v>
      </c>
      <c r="I7" s="247">
        <v>2.64490344566654E-2</v>
      </c>
      <c r="J7" s="247">
        <v>3.0944821390011E-2</v>
      </c>
      <c r="K7" s="247">
        <v>3.5795012324381301E-2</v>
      </c>
      <c r="L7" s="247">
        <v>4.0923734020669601E-2</v>
      </c>
      <c r="M7" s="247">
        <v>4.6313326934123197E-2</v>
      </c>
      <c r="N7" s="247">
        <v>5.1942468944626501E-2</v>
      </c>
      <c r="O7" s="247">
        <v>5.7727718864771203E-2</v>
      </c>
      <c r="P7" s="247">
        <v>6.3423788962136504E-2</v>
      </c>
      <c r="Q7" s="247">
        <v>6.9378980012129707E-2</v>
      </c>
      <c r="R7" s="247">
        <v>7.5033948375692106E-2</v>
      </c>
      <c r="S7" s="247">
        <v>8.0306077676648796E-2</v>
      </c>
      <c r="T7" s="247">
        <v>8.4896290751811307E-2</v>
      </c>
      <c r="U7" s="248">
        <v>8.9277597929601604E-2</v>
      </c>
    </row>
    <row r="8" spans="1:21">
      <c r="A8" s="267" t="s">
        <v>45</v>
      </c>
      <c r="B8" s="247">
        <v>8.6370349198026108E-3</v>
      </c>
      <c r="C8" s="247">
        <v>2.3727469277411001E-2</v>
      </c>
      <c r="D8" s="247">
        <v>4.11031921494074E-2</v>
      </c>
      <c r="E8" s="247">
        <v>5.9775762148060602E-2</v>
      </c>
      <c r="F8" s="247">
        <v>7.7301226169781301E-2</v>
      </c>
      <c r="G8" s="247">
        <v>9.3955307014996201E-2</v>
      </c>
      <c r="H8" s="247">
        <v>0.108889486431617</v>
      </c>
      <c r="I8" s="247">
        <v>0.123372763741358</v>
      </c>
      <c r="J8" s="247">
        <v>0.13816053976088599</v>
      </c>
      <c r="K8" s="247">
        <v>0.15351445624757901</v>
      </c>
      <c r="L8" s="247">
        <v>0.16810054901784199</v>
      </c>
      <c r="M8" s="247">
        <v>0.18303867669052701</v>
      </c>
      <c r="N8" s="247">
        <v>0.196745481362955</v>
      </c>
      <c r="O8" s="247">
        <v>0.20943354843353201</v>
      </c>
      <c r="P8" s="247">
        <v>0.22250347545559801</v>
      </c>
      <c r="Q8" s="247">
        <v>0.23561371989038901</v>
      </c>
      <c r="R8" s="247">
        <v>0.24739844848966799</v>
      </c>
      <c r="S8" s="247">
        <v>0.25777369421170798</v>
      </c>
      <c r="T8" s="247">
        <v>0.26817464090910897</v>
      </c>
      <c r="U8" s="248">
        <v>0.27630853422512303</v>
      </c>
    </row>
    <row r="9" spans="1:21">
      <c r="A9" s="267" t="s">
        <v>46</v>
      </c>
      <c r="B9" s="247">
        <v>3.2262695063179102E-2</v>
      </c>
      <c r="C9" s="247">
        <v>7.6766106770436895E-2</v>
      </c>
      <c r="D9" s="247">
        <v>0.12293374555709199</v>
      </c>
      <c r="E9" s="247">
        <v>0.16498456596680999</v>
      </c>
      <c r="F9" s="247">
        <v>0.20321934401011599</v>
      </c>
      <c r="G9" s="247">
        <v>0.23687403005311899</v>
      </c>
      <c r="H9" s="247">
        <v>0.26679921381239602</v>
      </c>
      <c r="I9" s="247">
        <v>0.29270474704006</v>
      </c>
      <c r="J9" s="247">
        <v>0.31653158207230098</v>
      </c>
      <c r="K9" s="247">
        <v>0.33699540426031899</v>
      </c>
      <c r="L9" s="247">
        <v>0.35484446429393501</v>
      </c>
      <c r="M9" s="247">
        <v>0.37094447663795499</v>
      </c>
      <c r="N9" s="247">
        <v>0.38658531527420498</v>
      </c>
      <c r="O9" s="247">
        <v>0.40329055339214398</v>
      </c>
      <c r="P9" s="247">
        <v>0.41845906475068601</v>
      </c>
      <c r="Q9" s="247">
        <v>0.43312917825578001</v>
      </c>
      <c r="R9" s="247">
        <v>0.44650551784886999</v>
      </c>
      <c r="S9" s="247">
        <v>0.45917814724578598</v>
      </c>
      <c r="T9" s="247">
        <v>0.470031763988284</v>
      </c>
      <c r="U9" s="248">
        <v>0.481549705763341</v>
      </c>
    </row>
    <row r="10" spans="1:21">
      <c r="A10" s="267" t="s">
        <v>52</v>
      </c>
      <c r="B10" s="247">
        <v>9.5882092111062397E-2</v>
      </c>
      <c r="C10" s="247">
        <v>0.17088447035061299</v>
      </c>
      <c r="D10" s="247">
        <v>0.23445690414012499</v>
      </c>
      <c r="E10" s="247">
        <v>0.28797260046884199</v>
      </c>
      <c r="F10" s="247">
        <v>0.33369773189465002</v>
      </c>
      <c r="G10" s="247">
        <v>0.37010834251860603</v>
      </c>
      <c r="H10" s="247">
        <v>0.401933942292792</v>
      </c>
      <c r="I10" s="247">
        <v>0.43116449381106398</v>
      </c>
      <c r="J10" s="247">
        <v>0.456944543724847</v>
      </c>
      <c r="K10" s="247">
        <v>0.47703378382030398</v>
      </c>
      <c r="L10" s="247">
        <v>0.49291801959408599</v>
      </c>
      <c r="M10" s="247">
        <v>0.50230120621053298</v>
      </c>
      <c r="N10" s="247">
        <v>0.50835564159409397</v>
      </c>
      <c r="O10" s="247">
        <v>0.51150112716871998</v>
      </c>
      <c r="P10" s="247">
        <v>0.51585891914711202</v>
      </c>
      <c r="Q10" s="247">
        <v>0.52202808737397599</v>
      </c>
      <c r="R10" s="247">
        <v>0.52637080722973295</v>
      </c>
      <c r="S10" s="247">
        <v>0.53041790378368103</v>
      </c>
      <c r="T10" s="247">
        <v>0.53526220494167998</v>
      </c>
      <c r="U10" s="248">
        <v>0.538629984869611</v>
      </c>
    </row>
    <row r="11" spans="1:21">
      <c r="A11" s="267" t="s">
        <v>38</v>
      </c>
      <c r="B11" s="247">
        <v>8.3682159515274801E-4</v>
      </c>
      <c r="C11" s="247">
        <v>2.27098053204955E-3</v>
      </c>
      <c r="D11" s="247">
        <v>4.1881778074519503E-3</v>
      </c>
      <c r="E11" s="247">
        <v>6.4232168979178102E-3</v>
      </c>
      <c r="F11" s="247">
        <v>8.8547450937643806E-3</v>
      </c>
      <c r="G11" s="247">
        <v>1.14409875331537E-2</v>
      </c>
      <c r="H11" s="247">
        <v>1.4034076275041499E-2</v>
      </c>
      <c r="I11" s="247">
        <v>1.6744239665960101E-2</v>
      </c>
      <c r="J11" s="247">
        <v>1.9593906261157899E-2</v>
      </c>
      <c r="K11" s="247">
        <v>2.2549413586226901E-2</v>
      </c>
      <c r="L11" s="247">
        <v>2.5604093702652399E-2</v>
      </c>
      <c r="M11" s="247">
        <v>2.8715128454052E-2</v>
      </c>
      <c r="N11" s="247">
        <v>3.1920683247708699E-2</v>
      </c>
      <c r="O11" s="247">
        <v>3.5098170941399998E-2</v>
      </c>
      <c r="P11" s="247">
        <v>3.8348395271564202E-2</v>
      </c>
      <c r="Q11" s="247">
        <v>4.1664386874708997E-2</v>
      </c>
      <c r="R11" s="247">
        <v>4.4952133950622301E-2</v>
      </c>
      <c r="S11" s="247">
        <v>4.82006317316317E-2</v>
      </c>
      <c r="T11" s="247">
        <v>5.1289105893357403E-2</v>
      </c>
      <c r="U11" s="248">
        <v>5.4346843963457903E-2</v>
      </c>
    </row>
    <row r="12" spans="1:21">
      <c r="A12" s="267" t="s">
        <v>39</v>
      </c>
      <c r="B12" s="247">
        <v>3.97164659435272E-2</v>
      </c>
      <c r="C12" s="247">
        <v>8.0272184422292794E-2</v>
      </c>
      <c r="D12" s="247">
        <v>0.118661006856201</v>
      </c>
      <c r="E12" s="247">
        <v>0.15286938338745401</v>
      </c>
      <c r="F12" s="247">
        <v>0.18284615879014399</v>
      </c>
      <c r="G12" s="247">
        <v>0.20854757902381099</v>
      </c>
      <c r="H12" s="247">
        <v>0.23085808928225801</v>
      </c>
      <c r="I12" s="247">
        <v>0.25069546291358302</v>
      </c>
      <c r="J12" s="247">
        <v>0.269275932226609</v>
      </c>
      <c r="K12" s="247">
        <v>0.286195014990823</v>
      </c>
      <c r="L12" s="247">
        <v>0.30133161713255002</v>
      </c>
      <c r="M12" s="247">
        <v>0.31553830198848598</v>
      </c>
      <c r="N12" s="247">
        <v>0.32871859693062899</v>
      </c>
      <c r="O12" s="247">
        <v>0.34152003019584798</v>
      </c>
      <c r="P12" s="247">
        <v>0.35398937707289302</v>
      </c>
      <c r="Q12" s="247">
        <v>0.36632351473895702</v>
      </c>
      <c r="R12" s="247">
        <v>0.37732192038658602</v>
      </c>
      <c r="S12" s="247">
        <v>0.38721632603669598</v>
      </c>
      <c r="T12" s="247">
        <v>0.39663145040188302</v>
      </c>
      <c r="U12" s="248">
        <v>0.40480789479827201</v>
      </c>
    </row>
    <row r="13" spans="1:21" ht="14.65" thickBot="1">
      <c r="A13" s="268" t="s">
        <v>40</v>
      </c>
      <c r="B13" s="250">
        <v>1.52740498291625E-2</v>
      </c>
      <c r="C13" s="250">
        <v>3.0420801970212099E-2</v>
      </c>
      <c r="D13" s="250">
        <v>4.4316432516354101E-2</v>
      </c>
      <c r="E13" s="250">
        <v>5.63454330449005E-2</v>
      </c>
      <c r="F13" s="250">
        <v>6.6630362193903503E-2</v>
      </c>
      <c r="G13" s="250">
        <v>7.5361230868330006E-2</v>
      </c>
      <c r="H13" s="250">
        <v>8.2850087077293494E-2</v>
      </c>
      <c r="I13" s="250">
        <v>8.9550073466164004E-2</v>
      </c>
      <c r="J13" s="250">
        <v>9.5849685851434399E-2</v>
      </c>
      <c r="K13" s="250">
        <v>0.10169925416803</v>
      </c>
      <c r="L13" s="250">
        <v>0.10712486314053001</v>
      </c>
      <c r="M13" s="250">
        <v>0.112304942967622</v>
      </c>
      <c r="N13" s="250">
        <v>0.117279369595285</v>
      </c>
      <c r="O13" s="250">
        <v>0.122087762878389</v>
      </c>
      <c r="P13" s="250">
        <v>0.12683003533481599</v>
      </c>
      <c r="Q13" s="250">
        <v>0.131539802600349</v>
      </c>
      <c r="R13" s="250">
        <v>0.13594761011070999</v>
      </c>
      <c r="S13" s="250">
        <v>0.140098400566044</v>
      </c>
      <c r="T13" s="250">
        <v>0.14400261945277101</v>
      </c>
      <c r="U13" s="251">
        <v>0.147656054199541</v>
      </c>
    </row>
  </sheetData>
  <hyperlinks>
    <hyperlink ref="G1" location="'Table of Contents'!A1" display="Back to Table of Contents" xr:uid="{98692885-9826-4A2F-A505-0F9E27EF7BC6}"/>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0"/>
  <dimension ref="A1:U13"/>
  <sheetViews>
    <sheetView zoomScale="85" zoomScaleNormal="85" workbookViewId="0">
      <selection activeCell="G1" sqref="G1"/>
    </sheetView>
  </sheetViews>
  <sheetFormatPr defaultColWidth="9.1328125" defaultRowHeight="14.25"/>
  <cols>
    <col min="1" max="16384" width="9.1328125" style="2"/>
  </cols>
  <sheetData>
    <row r="1" spans="1:21">
      <c r="A1" s="1" t="s">
        <v>398</v>
      </c>
      <c r="G1" s="305" t="s">
        <v>406</v>
      </c>
    </row>
    <row r="2" spans="1:21" ht="14.65" thickBot="1">
      <c r="A2" s="2" t="s">
        <v>332</v>
      </c>
    </row>
    <row r="3" spans="1:21">
      <c r="A3" s="277"/>
      <c r="B3" s="255">
        <v>1</v>
      </c>
      <c r="C3" s="255">
        <v>2</v>
      </c>
      <c r="D3" s="255">
        <v>3</v>
      </c>
      <c r="E3" s="255">
        <v>4</v>
      </c>
      <c r="F3" s="255">
        <v>5</v>
      </c>
      <c r="G3" s="255">
        <v>6</v>
      </c>
      <c r="H3" s="255">
        <v>7</v>
      </c>
      <c r="I3" s="255">
        <v>8</v>
      </c>
      <c r="J3" s="255">
        <v>9</v>
      </c>
      <c r="K3" s="255">
        <v>10</v>
      </c>
      <c r="L3" s="255">
        <v>11</v>
      </c>
      <c r="M3" s="255">
        <v>12</v>
      </c>
      <c r="N3" s="255">
        <v>13</v>
      </c>
      <c r="O3" s="255">
        <v>14</v>
      </c>
      <c r="P3" s="255">
        <v>15</v>
      </c>
      <c r="Q3" s="255">
        <v>16</v>
      </c>
      <c r="R3" s="255">
        <v>17</v>
      </c>
      <c r="S3" s="255">
        <v>18</v>
      </c>
      <c r="T3" s="255">
        <v>19</v>
      </c>
      <c r="U3" s="256">
        <v>20</v>
      </c>
    </row>
    <row r="4" spans="1:21">
      <c r="A4" s="278" t="s">
        <v>41</v>
      </c>
      <c r="B4" s="247">
        <v>0</v>
      </c>
      <c r="C4" s="247">
        <v>1.2596508675288831E-4</v>
      </c>
      <c r="D4" s="247">
        <v>1.2596508675288831E-4</v>
      </c>
      <c r="E4" s="247">
        <v>3.6030258976460505E-4</v>
      </c>
      <c r="F4" s="247">
        <v>6.3056844155851E-4</v>
      </c>
      <c r="G4" s="247">
        <v>9.4368233593300488E-4</v>
      </c>
      <c r="H4" s="247">
        <v>1.2752281420581602E-3</v>
      </c>
      <c r="I4" s="247">
        <v>1.3037623202776238E-3</v>
      </c>
      <c r="J4" s="247">
        <v>1.3037623202776238E-3</v>
      </c>
      <c r="K4" s="247">
        <v>1.3037623202776238E-3</v>
      </c>
      <c r="L4" s="247">
        <v>1.3037623202776238E-3</v>
      </c>
      <c r="M4" s="247">
        <v>1.3037623202776238E-3</v>
      </c>
      <c r="N4" s="247">
        <v>1.3037623202776238E-3</v>
      </c>
      <c r="O4" s="247">
        <v>1.3037623202776238E-3</v>
      </c>
      <c r="P4" s="247">
        <v>1.3037623202776238E-3</v>
      </c>
      <c r="Q4" s="247">
        <v>1.3037623202776238E-3</v>
      </c>
      <c r="R4" s="247">
        <v>1.3037623202776238E-3</v>
      </c>
      <c r="S4" s="247">
        <v>1.3037623202776238E-3</v>
      </c>
      <c r="T4" s="247">
        <v>1.3037623202776238E-3</v>
      </c>
      <c r="U4" s="248">
        <v>1.3037623202776238E-3</v>
      </c>
    </row>
    <row r="5" spans="1:21">
      <c r="A5" s="278" t="s">
        <v>42</v>
      </c>
      <c r="B5" s="247">
        <v>2.2106966641732839E-4</v>
      </c>
      <c r="C5" s="247">
        <v>6.2133424195931486E-4</v>
      </c>
      <c r="D5" s="247">
        <v>1.140713052922071E-3</v>
      </c>
      <c r="E5" s="247">
        <v>2.0143309709559354E-3</v>
      </c>
      <c r="F5" s="247">
        <v>3.0828388894823533E-3</v>
      </c>
      <c r="G5" s="247">
        <v>4.0256918445150669E-3</v>
      </c>
      <c r="H5" s="247">
        <v>4.9701917351112623E-3</v>
      </c>
      <c r="I5" s="247">
        <v>5.7884996205969097E-3</v>
      </c>
      <c r="J5" s="247">
        <v>6.6301549042510066E-3</v>
      </c>
      <c r="K5" s="247">
        <v>7.5060239287331187E-3</v>
      </c>
      <c r="L5" s="247">
        <v>8.4920023058767669E-3</v>
      </c>
      <c r="M5" s="247">
        <v>9.7302483592272004E-3</v>
      </c>
      <c r="N5" s="247">
        <v>1.0988648387877276E-2</v>
      </c>
      <c r="O5" s="247">
        <v>1.1891942618166396E-2</v>
      </c>
      <c r="P5" s="247">
        <v>1.27426344138174E-2</v>
      </c>
      <c r="Q5" s="247">
        <v>1.3617205970670065E-2</v>
      </c>
      <c r="R5" s="247">
        <v>1.4665539052635235E-2</v>
      </c>
      <c r="S5" s="247">
        <v>1.6203287457472015E-2</v>
      </c>
      <c r="T5" s="247">
        <v>1.8321030800137472E-2</v>
      </c>
      <c r="U5" s="248">
        <v>2.0183404425169638E-2</v>
      </c>
    </row>
    <row r="6" spans="1:21">
      <c r="A6" s="278" t="s">
        <v>43</v>
      </c>
      <c r="B6" s="247">
        <v>5.5187140471690821E-4</v>
      </c>
      <c r="C6" s="247">
        <v>1.7004162661342637E-3</v>
      </c>
      <c r="D6" s="247">
        <v>3.5998285206496616E-3</v>
      </c>
      <c r="E6" s="247">
        <v>5.534836311082203E-3</v>
      </c>
      <c r="F6" s="247">
        <v>7.9008314833430848E-3</v>
      </c>
      <c r="G6" s="247">
        <v>1.0517774085124665E-2</v>
      </c>
      <c r="H6" s="247">
        <v>1.323793702285736E-2</v>
      </c>
      <c r="I6" s="247">
        <v>1.6062956716140442E-2</v>
      </c>
      <c r="J6" s="247">
        <v>1.8809111041587001E-2</v>
      </c>
      <c r="K6" s="247">
        <v>2.1539086193428369E-2</v>
      </c>
      <c r="L6" s="247">
        <v>2.42396963040451E-2</v>
      </c>
      <c r="M6" s="247">
        <v>2.680795608810449E-2</v>
      </c>
      <c r="N6" s="247">
        <v>2.9506310587383955E-2</v>
      </c>
      <c r="O6" s="247">
        <v>3.2496138103356276E-2</v>
      </c>
      <c r="P6" s="247">
        <v>3.59189615972485E-2</v>
      </c>
      <c r="Q6" s="247">
        <v>3.9420267318944435E-2</v>
      </c>
      <c r="R6" s="247">
        <v>4.3016895867499572E-2</v>
      </c>
      <c r="S6" s="247">
        <v>4.6862976880341356E-2</v>
      </c>
      <c r="T6" s="247">
        <v>5.0069234834249299E-2</v>
      </c>
      <c r="U6" s="248">
        <v>5.323711990033797E-2</v>
      </c>
    </row>
    <row r="7" spans="1:21">
      <c r="A7" s="278" t="s">
        <v>44</v>
      </c>
      <c r="B7" s="247">
        <v>1.6568439258480838E-3</v>
      </c>
      <c r="C7" s="247">
        <v>4.2362143566407884E-3</v>
      </c>
      <c r="D7" s="247">
        <v>7.2431803375968551E-3</v>
      </c>
      <c r="E7" s="247">
        <v>1.0839052250600889E-2</v>
      </c>
      <c r="F7" s="247">
        <v>1.448056731658709E-2</v>
      </c>
      <c r="G7" s="247">
        <v>1.8187486593459257E-2</v>
      </c>
      <c r="H7" s="247">
        <v>2.1727368537028724E-2</v>
      </c>
      <c r="I7" s="247">
        <v>2.5341288165489084E-2</v>
      </c>
      <c r="J7" s="247">
        <v>2.9032363786459903E-2</v>
      </c>
      <c r="K7" s="247">
        <v>3.2978586394160736E-2</v>
      </c>
      <c r="L7" s="247">
        <v>3.7302742735747962E-2</v>
      </c>
      <c r="M7" s="247">
        <v>4.1789934267254081E-2</v>
      </c>
      <c r="N7" s="247">
        <v>4.6804738052350969E-2</v>
      </c>
      <c r="O7" s="247">
        <v>5.1971583912176822E-2</v>
      </c>
      <c r="P7" s="247">
        <v>5.6987197697590308E-2</v>
      </c>
      <c r="Q7" s="247">
        <v>6.2306389990919642E-2</v>
      </c>
      <c r="R7" s="247">
        <v>6.7338098865293405E-2</v>
      </c>
      <c r="S7" s="247">
        <v>7.1760904686778204E-2</v>
      </c>
      <c r="T7" s="247">
        <v>7.5593873311141535E-2</v>
      </c>
      <c r="U7" s="248">
        <v>7.8401474466115451E-2</v>
      </c>
    </row>
    <row r="8" spans="1:21">
      <c r="A8" s="278" t="s">
        <v>45</v>
      </c>
      <c r="B8" s="247">
        <v>8.5022840983614012E-3</v>
      </c>
      <c r="C8" s="247">
        <v>2.4053989694762024E-2</v>
      </c>
      <c r="D8" s="247">
        <v>4.2403542914985715E-2</v>
      </c>
      <c r="E8" s="247">
        <v>6.1902358345318098E-2</v>
      </c>
      <c r="F8" s="247">
        <v>7.9178114722504689E-2</v>
      </c>
      <c r="G8" s="247">
        <v>9.5396159681804038E-2</v>
      </c>
      <c r="H8" s="247">
        <v>0.11014590832901328</v>
      </c>
      <c r="I8" s="247">
        <v>0.1240060231667246</v>
      </c>
      <c r="J8" s="247">
        <v>0.13750842733532864</v>
      </c>
      <c r="K8" s="247">
        <v>0.1510993141718362</v>
      </c>
      <c r="L8" s="247">
        <v>0.16316890712324172</v>
      </c>
      <c r="M8" s="247">
        <v>0.17554967285794132</v>
      </c>
      <c r="N8" s="247">
        <v>0.18669306153864329</v>
      </c>
      <c r="O8" s="247">
        <v>0.19721674192585892</v>
      </c>
      <c r="P8" s="247">
        <v>0.20841265581752388</v>
      </c>
      <c r="Q8" s="247">
        <v>0.21907420626201934</v>
      </c>
      <c r="R8" s="247">
        <v>0.22856003818350867</v>
      </c>
      <c r="S8" s="247">
        <v>0.23739178635335356</v>
      </c>
      <c r="T8" s="247">
        <v>0.24670738630989097</v>
      </c>
      <c r="U8" s="248">
        <v>0.25287845877268778</v>
      </c>
    </row>
    <row r="9" spans="1:21">
      <c r="A9" s="278" t="s">
        <v>46</v>
      </c>
      <c r="B9" s="247">
        <v>3.2092085371916546E-2</v>
      </c>
      <c r="C9" s="247">
        <v>7.6891677327286967E-2</v>
      </c>
      <c r="D9" s="247">
        <v>0.12330127466070795</v>
      </c>
      <c r="E9" s="247">
        <v>0.16537154054752334</v>
      </c>
      <c r="F9" s="247">
        <v>0.20373233504416621</v>
      </c>
      <c r="G9" s="247">
        <v>0.23764596753464695</v>
      </c>
      <c r="H9" s="247">
        <v>0.26760510708197793</v>
      </c>
      <c r="I9" s="247">
        <v>0.29344602857865931</v>
      </c>
      <c r="J9" s="247">
        <v>0.31662866423796643</v>
      </c>
      <c r="K9" s="247">
        <v>0.3362975700795563</v>
      </c>
      <c r="L9" s="247">
        <v>0.35341872993496604</v>
      </c>
      <c r="M9" s="247">
        <v>0.36899547210631212</v>
      </c>
      <c r="N9" s="247">
        <v>0.38445040787095719</v>
      </c>
      <c r="O9" s="247">
        <v>0.40106784855246158</v>
      </c>
      <c r="P9" s="247">
        <v>0.41560994410999885</v>
      </c>
      <c r="Q9" s="247">
        <v>0.42970707036155298</v>
      </c>
      <c r="R9" s="247">
        <v>0.44352649938933775</v>
      </c>
      <c r="S9" s="247">
        <v>0.45730977604802237</v>
      </c>
      <c r="T9" s="247">
        <v>0.46916250971499363</v>
      </c>
      <c r="U9" s="248">
        <v>0.48181657150855561</v>
      </c>
    </row>
    <row r="10" spans="1:21">
      <c r="A10" s="278" t="s">
        <v>52</v>
      </c>
      <c r="B10" s="247">
        <v>9.521384204086436E-2</v>
      </c>
      <c r="C10" s="247">
        <v>0.16994817416587615</v>
      </c>
      <c r="D10" s="247">
        <v>0.23360028821101686</v>
      </c>
      <c r="E10" s="247">
        <v>0.28744590204048215</v>
      </c>
      <c r="F10" s="247">
        <v>0.3331112746458621</v>
      </c>
      <c r="G10" s="247">
        <v>0.36923319566875423</v>
      </c>
      <c r="H10" s="247">
        <v>0.40081454706131003</v>
      </c>
      <c r="I10" s="247">
        <v>0.42976233235214467</v>
      </c>
      <c r="J10" s="247">
        <v>0.45585867554369808</v>
      </c>
      <c r="K10" s="247">
        <v>0.47679013670941917</v>
      </c>
      <c r="L10" s="247">
        <v>0.49344531231733446</v>
      </c>
      <c r="M10" s="247">
        <v>0.50335314805747577</v>
      </c>
      <c r="N10" s="247">
        <v>0.50979054389462752</v>
      </c>
      <c r="O10" s="247">
        <v>0.51315486566277091</v>
      </c>
      <c r="P10" s="247">
        <v>0.51784009120431573</v>
      </c>
      <c r="Q10" s="247">
        <v>0.52449436640165081</v>
      </c>
      <c r="R10" s="247">
        <v>0.52919427743098901</v>
      </c>
      <c r="S10" s="247">
        <v>0.53359458555700723</v>
      </c>
      <c r="T10" s="247">
        <v>0.53890115434235519</v>
      </c>
      <c r="U10" s="248">
        <v>0.54262426545479092</v>
      </c>
    </row>
    <row r="11" spans="1:21">
      <c r="A11" s="278" t="s">
        <v>38</v>
      </c>
      <c r="B11" s="247">
        <v>8.7971572962441957E-4</v>
      </c>
      <c r="C11" s="247">
        <v>2.3661530784728768E-3</v>
      </c>
      <c r="D11" s="247">
        <v>4.3064931976146692E-3</v>
      </c>
      <c r="E11" s="247">
        <v>6.5362112755467106E-3</v>
      </c>
      <c r="F11" s="247">
        <v>8.9733888642598014E-3</v>
      </c>
      <c r="G11" s="247">
        <v>1.1486407654628383E-2</v>
      </c>
      <c r="H11" s="247">
        <v>1.3963106922049606E-2</v>
      </c>
      <c r="I11" s="247">
        <v>1.6438596576941022E-2</v>
      </c>
      <c r="J11" s="247">
        <v>1.8891313375794083E-2</v>
      </c>
      <c r="K11" s="247">
        <v>2.1403621044253418E-2</v>
      </c>
      <c r="L11" s="247">
        <v>2.402249328259165E-2</v>
      </c>
      <c r="M11" s="247">
        <v>2.6675118780304818E-2</v>
      </c>
      <c r="N11" s="247">
        <v>2.952320268859765E-2</v>
      </c>
      <c r="O11" s="247">
        <v>3.2430266666560237E-2</v>
      </c>
      <c r="P11" s="247">
        <v>3.5432855184266976E-2</v>
      </c>
      <c r="Q11" s="247">
        <v>3.8524964919940841E-2</v>
      </c>
      <c r="R11" s="247">
        <v>4.1590011720794795E-2</v>
      </c>
      <c r="S11" s="247">
        <v>4.4691756262558169E-2</v>
      </c>
      <c r="T11" s="247">
        <v>4.7501530679365467E-2</v>
      </c>
      <c r="U11" s="248">
        <v>4.9962473967757437E-2</v>
      </c>
    </row>
    <row r="12" spans="1:21">
      <c r="A12" s="278" t="s">
        <v>39</v>
      </c>
      <c r="B12" s="247">
        <v>4.0777482230969775E-2</v>
      </c>
      <c r="C12" s="247">
        <v>8.2740995313103416E-2</v>
      </c>
      <c r="D12" s="247">
        <v>0.12269513698717549</v>
      </c>
      <c r="E12" s="247">
        <v>0.15821819585274144</v>
      </c>
      <c r="F12" s="247">
        <v>0.18902250865615533</v>
      </c>
      <c r="G12" s="247">
        <v>0.21535456889197124</v>
      </c>
      <c r="H12" s="247">
        <v>0.23825129215910268</v>
      </c>
      <c r="I12" s="247">
        <v>0.25833290714531998</v>
      </c>
      <c r="J12" s="247">
        <v>0.2765858190764191</v>
      </c>
      <c r="K12" s="247">
        <v>0.29274176603904667</v>
      </c>
      <c r="L12" s="247">
        <v>0.30666548449606201</v>
      </c>
      <c r="M12" s="247">
        <v>0.3195499203268436</v>
      </c>
      <c r="N12" s="247">
        <v>0.33155466355395868</v>
      </c>
      <c r="O12" s="247">
        <v>0.34349137556871867</v>
      </c>
      <c r="P12" s="247">
        <v>0.35493008331630782</v>
      </c>
      <c r="Q12" s="247">
        <v>0.36595085719264464</v>
      </c>
      <c r="R12" s="247">
        <v>0.37602714508086943</v>
      </c>
      <c r="S12" s="247">
        <v>0.38564965990258349</v>
      </c>
      <c r="T12" s="247">
        <v>0.39491558037745877</v>
      </c>
      <c r="U12" s="248">
        <v>0.40273598384488385</v>
      </c>
    </row>
    <row r="13" spans="1:21" ht="14.65" thickBot="1">
      <c r="A13" s="279" t="s">
        <v>40</v>
      </c>
      <c r="B13" s="250">
        <v>1.6270860635007822E-2</v>
      </c>
      <c r="C13" s="250">
        <v>3.2518236404588174E-2</v>
      </c>
      <c r="D13" s="250">
        <v>4.745746449215138E-2</v>
      </c>
      <c r="E13" s="250">
        <v>6.0304047971853181E-2</v>
      </c>
      <c r="F13" s="250">
        <v>7.1151484923809294E-2</v>
      </c>
      <c r="G13" s="250">
        <v>8.0239589453704907E-2</v>
      </c>
      <c r="H13" s="250">
        <v>8.7974854532758107E-2</v>
      </c>
      <c r="I13" s="250">
        <v>9.470105274197016E-2</v>
      </c>
      <c r="J13" s="250">
        <v>0.100744775497144</v>
      </c>
      <c r="K13" s="250">
        <v>0.10619106295841718</v>
      </c>
      <c r="L13" s="250">
        <v>0.11111401371159479</v>
      </c>
      <c r="M13" s="250">
        <v>0.11575170772211119</v>
      </c>
      <c r="N13" s="250">
        <v>0.12028744123586543</v>
      </c>
      <c r="O13" s="250">
        <v>0.12478577456228335</v>
      </c>
      <c r="P13" s="250">
        <v>0.12920753588295142</v>
      </c>
      <c r="Q13" s="250">
        <v>0.13357140319195959</v>
      </c>
      <c r="R13" s="250">
        <v>0.13769902501668718</v>
      </c>
      <c r="S13" s="250">
        <v>0.14173253352090798</v>
      </c>
      <c r="T13" s="250">
        <v>0.1454321797396132</v>
      </c>
      <c r="U13" s="251">
        <v>0.14858197651666138</v>
      </c>
    </row>
  </sheetData>
  <hyperlinks>
    <hyperlink ref="G1" location="'Table of Contents'!A1" display="Back to Table of Contents" xr:uid="{8A83943F-2F6E-4C35-B48F-E6D53478964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0135-F3AC-473E-8D25-A92FAABE624D}">
  <sheetPr codeName="Sheet63"/>
  <dimension ref="A1:U71"/>
  <sheetViews>
    <sheetView zoomScale="70" zoomScaleNormal="70" workbookViewId="0">
      <selection activeCell="G1" sqref="G1"/>
    </sheetView>
  </sheetViews>
  <sheetFormatPr defaultColWidth="9.1328125" defaultRowHeight="14.25"/>
  <cols>
    <col min="1" max="16384" width="9.1328125" style="2"/>
  </cols>
  <sheetData>
    <row r="1" spans="1:21">
      <c r="A1" s="24" t="s">
        <v>399</v>
      </c>
      <c r="G1" s="305" t="s">
        <v>406</v>
      </c>
    </row>
    <row r="2" spans="1:21" ht="14.65" thickBot="1">
      <c r="A2" s="2" t="s">
        <v>332</v>
      </c>
    </row>
    <row r="3" spans="1:21">
      <c r="A3" s="252"/>
      <c r="B3" s="255">
        <v>1</v>
      </c>
      <c r="C3" s="255">
        <v>2</v>
      </c>
      <c r="D3" s="255">
        <v>3</v>
      </c>
      <c r="E3" s="255">
        <v>4</v>
      </c>
      <c r="F3" s="255">
        <v>5</v>
      </c>
      <c r="G3" s="255">
        <v>6</v>
      </c>
      <c r="H3" s="255">
        <v>7</v>
      </c>
      <c r="I3" s="255">
        <v>8</v>
      </c>
      <c r="J3" s="255">
        <v>9</v>
      </c>
      <c r="K3" s="255">
        <v>10</v>
      </c>
      <c r="L3" s="255">
        <v>11</v>
      </c>
      <c r="M3" s="255">
        <v>12</v>
      </c>
      <c r="N3" s="255">
        <v>13</v>
      </c>
      <c r="O3" s="255">
        <v>14</v>
      </c>
      <c r="P3" s="255">
        <v>15</v>
      </c>
      <c r="Q3" s="255">
        <v>16</v>
      </c>
      <c r="R3" s="255">
        <v>17</v>
      </c>
      <c r="S3" s="255">
        <v>18</v>
      </c>
      <c r="T3" s="255">
        <v>19</v>
      </c>
      <c r="U3" s="256">
        <v>20</v>
      </c>
    </row>
    <row r="4" spans="1:21">
      <c r="A4" s="280" t="s">
        <v>41</v>
      </c>
      <c r="B4" s="247">
        <v>0</v>
      </c>
      <c r="C4" s="247">
        <v>1.2596508675288831E-4</v>
      </c>
      <c r="D4" s="247">
        <v>1.2596508675288831E-4</v>
      </c>
      <c r="E4" s="247">
        <v>3.6030258976460505E-4</v>
      </c>
      <c r="F4" s="247">
        <v>6.3056844155851E-4</v>
      </c>
      <c r="G4" s="247">
        <v>9.4368233593300488E-4</v>
      </c>
      <c r="H4" s="247">
        <v>1.2752281420581602E-3</v>
      </c>
      <c r="I4" s="247">
        <v>1.3037623202776238E-3</v>
      </c>
      <c r="J4" s="247">
        <v>1.3037623202776238E-3</v>
      </c>
      <c r="K4" s="247">
        <v>1.3037623202776238E-3</v>
      </c>
      <c r="L4" s="247">
        <v>1.3037623202776238E-3</v>
      </c>
      <c r="M4" s="247">
        <v>1.3037623202776238E-3</v>
      </c>
      <c r="N4" s="247">
        <v>1.3037623202776238E-3</v>
      </c>
      <c r="O4" s="247">
        <v>1.3037623202776238E-3</v>
      </c>
      <c r="P4" s="247">
        <v>1.3037623202776238E-3</v>
      </c>
      <c r="Q4" s="247">
        <v>1.3037623202776238E-3</v>
      </c>
      <c r="R4" s="247">
        <v>1.3037623202776238E-3</v>
      </c>
      <c r="S4" s="247">
        <v>1.3037623202776238E-3</v>
      </c>
      <c r="T4" s="247">
        <v>1.3037623202776238E-3</v>
      </c>
      <c r="U4" s="248">
        <v>1.3037623202776238E-3</v>
      </c>
    </row>
    <row r="5" spans="1:21">
      <c r="A5" s="280" t="s">
        <v>187</v>
      </c>
      <c r="B5" s="247">
        <v>0</v>
      </c>
      <c r="C5" s="247">
        <v>0</v>
      </c>
      <c r="D5" s="247">
        <v>0</v>
      </c>
      <c r="E5" s="247">
        <v>5.1750485437540572E-4</v>
      </c>
      <c r="F5" s="247">
        <v>9.3333452784771787E-4</v>
      </c>
      <c r="G5" s="247">
        <v>1.3706247770067792E-3</v>
      </c>
      <c r="H5" s="247">
        <v>1.4009220791281196E-3</v>
      </c>
      <c r="I5" s="247">
        <v>1.4009220791281196E-3</v>
      </c>
      <c r="J5" s="247">
        <v>1.6247461204267344E-3</v>
      </c>
      <c r="K5" s="247">
        <v>2.1084446364779685E-3</v>
      </c>
      <c r="L5" s="247">
        <v>2.6485343086956048E-3</v>
      </c>
      <c r="M5" s="247">
        <v>3.2658834375054457E-3</v>
      </c>
      <c r="N5" s="247">
        <v>4.6387133067498088E-3</v>
      </c>
      <c r="O5" s="247">
        <v>6.2214140976548649E-3</v>
      </c>
      <c r="P5" s="247">
        <v>7.9468813881469202E-3</v>
      </c>
      <c r="Q5" s="247">
        <v>9.1900795475149399E-3</v>
      </c>
      <c r="R5" s="247">
        <v>1.021949007926104E-2</v>
      </c>
      <c r="S5" s="247">
        <v>1.1368331130608644E-2</v>
      </c>
      <c r="T5" s="247">
        <v>1.2545040669417418E-2</v>
      </c>
      <c r="U5" s="248">
        <v>1.2545040669417418E-2</v>
      </c>
    </row>
    <row r="6" spans="1:21">
      <c r="A6" s="280" t="s">
        <v>188</v>
      </c>
      <c r="B6" s="247">
        <v>0</v>
      </c>
      <c r="C6" s="247">
        <v>1.2241467624030111E-4</v>
      </c>
      <c r="D6" s="247">
        <v>1.0766915615760819E-3</v>
      </c>
      <c r="E6" s="247">
        <v>2.2976284666124114E-3</v>
      </c>
      <c r="F6" s="247">
        <v>3.4120344081259857E-3</v>
      </c>
      <c r="G6" s="247">
        <v>4.2209063758124055E-3</v>
      </c>
      <c r="H6" s="247">
        <v>5.0807559180895412E-3</v>
      </c>
      <c r="I6" s="247">
        <v>5.9932530920566718E-3</v>
      </c>
      <c r="J6" s="247">
        <v>7.1601418386991744E-3</v>
      </c>
      <c r="K6" s="247">
        <v>8.5247570642357218E-3</v>
      </c>
      <c r="L6" s="247">
        <v>9.6950129697583876E-3</v>
      </c>
      <c r="M6" s="247">
        <v>1.0978712232659449E-2</v>
      </c>
      <c r="N6" s="247">
        <v>1.2119666139062235E-2</v>
      </c>
      <c r="O6" s="247">
        <v>1.2645153129231979E-2</v>
      </c>
      <c r="P6" s="247">
        <v>1.3223022427754971E-2</v>
      </c>
      <c r="Q6" s="247">
        <v>1.439716021244597E-2</v>
      </c>
      <c r="R6" s="247">
        <v>1.6480394116828112E-2</v>
      </c>
      <c r="S6" s="247">
        <v>1.8758126348550008E-2</v>
      </c>
      <c r="T6" s="247">
        <v>2.0985569637293144E-2</v>
      </c>
      <c r="U6" s="248">
        <v>2.3190495382684029E-2</v>
      </c>
    </row>
    <row r="7" spans="1:21">
      <c r="A7" s="280" t="s">
        <v>189</v>
      </c>
      <c r="B7" s="247">
        <v>4.4195876254804478E-4</v>
      </c>
      <c r="C7" s="247">
        <v>1.1736448386030496E-3</v>
      </c>
      <c r="D7" s="247">
        <v>1.6690429585864974E-3</v>
      </c>
      <c r="E7" s="247">
        <v>2.499625573064046E-3</v>
      </c>
      <c r="F7" s="247">
        <v>3.8324780118473845E-3</v>
      </c>
      <c r="G7" s="247">
        <v>5.0849322465464919E-3</v>
      </c>
      <c r="H7" s="247">
        <v>6.5045701645480847E-3</v>
      </c>
      <c r="I7" s="247">
        <v>7.6482108744269084E-3</v>
      </c>
      <c r="J7" s="247">
        <v>8.5763213315342979E-3</v>
      </c>
      <c r="K7" s="247">
        <v>9.3264026782811094E-3</v>
      </c>
      <c r="L7" s="247">
        <v>1.0398407661777687E-2</v>
      </c>
      <c r="M7" s="247">
        <v>1.1873176803643082E-2</v>
      </c>
      <c r="N7" s="247">
        <v>1.3157360064888213E-2</v>
      </c>
      <c r="O7" s="247">
        <v>1.4016441429643423E-2</v>
      </c>
      <c r="P7" s="247">
        <v>1.4679109754611952E-2</v>
      </c>
      <c r="Q7" s="247">
        <v>1.5222990301125727E-2</v>
      </c>
      <c r="R7" s="247">
        <v>1.5646973904614669E-2</v>
      </c>
      <c r="S7" s="247">
        <v>1.6884590608360228E-2</v>
      </c>
      <c r="T7" s="247">
        <v>1.931823963314383E-2</v>
      </c>
      <c r="U7" s="248">
        <v>2.1723284250889763E-2</v>
      </c>
    </row>
    <row r="8" spans="1:21">
      <c r="A8" s="280" t="s">
        <v>190</v>
      </c>
      <c r="B8" s="247">
        <v>6.5218687378199025E-4</v>
      </c>
      <c r="C8" s="247">
        <v>1.942231104461789E-3</v>
      </c>
      <c r="D8" s="247">
        <v>4.0165526632636173E-3</v>
      </c>
      <c r="E8" s="247">
        <v>6.0423896440380265E-3</v>
      </c>
      <c r="F8" s="247">
        <v>8.1213963327861904E-3</v>
      </c>
      <c r="G8" s="247">
        <v>1.017809226480082E-2</v>
      </c>
      <c r="H8" s="247">
        <v>1.1948299600665235E-2</v>
      </c>
      <c r="I8" s="247">
        <v>1.3611810249660183E-2</v>
      </c>
      <c r="J8" s="247">
        <v>1.4944209744368053E-2</v>
      </c>
      <c r="K8" s="247">
        <v>1.6531500109982167E-2</v>
      </c>
      <c r="L8" s="247">
        <v>1.8407448800750958E-2</v>
      </c>
      <c r="M8" s="247">
        <v>2.0406306244141859E-2</v>
      </c>
      <c r="N8" s="247">
        <v>2.2628450209206119E-2</v>
      </c>
      <c r="O8" s="247">
        <v>2.5353317879470261E-2</v>
      </c>
      <c r="P8" s="247">
        <v>2.8108547090019087E-2</v>
      </c>
      <c r="Q8" s="247">
        <v>3.081698298209179E-2</v>
      </c>
      <c r="R8" s="247">
        <v>3.3544472888424215E-2</v>
      </c>
      <c r="S8" s="247">
        <v>3.6060068380955324E-2</v>
      </c>
      <c r="T8" s="247">
        <v>3.7607832878712832E-2</v>
      </c>
      <c r="U8" s="248">
        <v>3.9215222105188463E-2</v>
      </c>
    </row>
    <row r="9" spans="1:21">
      <c r="A9" s="280" t="s">
        <v>191</v>
      </c>
      <c r="B9" s="247">
        <v>4.5496995525262651E-4</v>
      </c>
      <c r="C9" s="247">
        <v>1.4602439591752114E-3</v>
      </c>
      <c r="D9" s="247">
        <v>3.1171838461171442E-3</v>
      </c>
      <c r="E9" s="247">
        <v>5.0783227066173442E-3</v>
      </c>
      <c r="F9" s="247">
        <v>7.3554590571358602E-3</v>
      </c>
      <c r="G9" s="247">
        <v>1.0627994192003776E-2</v>
      </c>
      <c r="H9" s="247">
        <v>1.4069330992777629E-2</v>
      </c>
      <c r="I9" s="247">
        <v>1.7525342593455284E-2</v>
      </c>
      <c r="J9" s="247">
        <v>2.0964926164112163E-2</v>
      </c>
      <c r="K9" s="247">
        <v>2.4537094572277263E-2</v>
      </c>
      <c r="L9" s="247">
        <v>2.7973046849653738E-2</v>
      </c>
      <c r="M9" s="247">
        <v>3.0853587470486277E-2</v>
      </c>
      <c r="N9" s="247">
        <v>3.3862867712424305E-2</v>
      </c>
      <c r="O9" s="247">
        <v>3.7386664337780595E-2</v>
      </c>
      <c r="P9" s="247">
        <v>4.1343863907424616E-2</v>
      </c>
      <c r="Q9" s="247">
        <v>4.5721510778698238E-2</v>
      </c>
      <c r="R9" s="247">
        <v>5.0878218261711128E-2</v>
      </c>
      <c r="S9" s="247">
        <v>5.5913729211898078E-2</v>
      </c>
      <c r="T9" s="247">
        <v>5.9905750505998667E-2</v>
      </c>
      <c r="U9" s="248">
        <v>6.3687665381598091E-2</v>
      </c>
    </row>
    <row r="10" spans="1:21">
      <c r="A10" s="280" t="s">
        <v>192</v>
      </c>
      <c r="B10" s="247">
        <v>5.660870013226571E-4</v>
      </c>
      <c r="C10" s="247">
        <v>1.7432480652035398E-3</v>
      </c>
      <c r="D10" s="247">
        <v>3.7484893559478483E-3</v>
      </c>
      <c r="E10" s="247">
        <v>5.5767095915099096E-3</v>
      </c>
      <c r="F10" s="247">
        <v>8.2902040071984873E-3</v>
      </c>
      <c r="G10" s="247">
        <v>1.0705105427163963E-2</v>
      </c>
      <c r="H10" s="247">
        <v>1.3514327385759417E-2</v>
      </c>
      <c r="I10" s="247">
        <v>1.6736193649932174E-2</v>
      </c>
      <c r="J10" s="247">
        <v>2.0055572158901414E-2</v>
      </c>
      <c r="K10" s="247">
        <v>2.2936069385911972E-2</v>
      </c>
      <c r="L10" s="247">
        <v>2.5602042946761161E-2</v>
      </c>
      <c r="M10" s="247">
        <v>2.8364985811057952E-2</v>
      </c>
      <c r="N10" s="247">
        <v>3.1171496618928041E-2</v>
      </c>
      <c r="O10" s="247">
        <v>3.3805379188172502E-2</v>
      </c>
      <c r="P10" s="247">
        <v>3.7276738920729358E-2</v>
      </c>
      <c r="Q10" s="247">
        <v>4.0550230058125081E-2</v>
      </c>
      <c r="R10" s="247">
        <v>4.3169416344722489E-2</v>
      </c>
      <c r="S10" s="247">
        <v>4.7031975807436344E-2</v>
      </c>
      <c r="T10" s="247">
        <v>5.1178702045094338E-2</v>
      </c>
      <c r="U10" s="248">
        <v>5.5435095849819094E-2</v>
      </c>
    </row>
    <row r="11" spans="1:21">
      <c r="A11" s="280" t="s">
        <v>193</v>
      </c>
      <c r="B11" s="247">
        <v>1.2073108007288891E-3</v>
      </c>
      <c r="C11" s="247">
        <v>3.2532145293551196E-3</v>
      </c>
      <c r="D11" s="247">
        <v>5.5767780078144202E-3</v>
      </c>
      <c r="E11" s="247">
        <v>8.1397401515639345E-3</v>
      </c>
      <c r="F11" s="247">
        <v>1.0426376942551108E-2</v>
      </c>
      <c r="G11" s="247">
        <v>1.2716603528167281E-2</v>
      </c>
      <c r="H11" s="247">
        <v>1.4927910890417784E-2</v>
      </c>
      <c r="I11" s="247">
        <v>1.6773907068832861E-2</v>
      </c>
      <c r="J11" s="247">
        <v>1.8734805094545615E-2</v>
      </c>
      <c r="K11" s="247">
        <v>2.1325911230340111E-2</v>
      </c>
      <c r="L11" s="247">
        <v>2.456040102503243E-2</v>
      </c>
      <c r="M11" s="247">
        <v>2.8609722882202537E-2</v>
      </c>
      <c r="N11" s="247">
        <v>3.310499175452164E-2</v>
      </c>
      <c r="O11" s="247">
        <v>3.7721192764865519E-2</v>
      </c>
      <c r="P11" s="247">
        <v>4.280818154023891E-2</v>
      </c>
      <c r="Q11" s="247">
        <v>4.8151191637921587E-2</v>
      </c>
      <c r="R11" s="247">
        <v>5.2620477706626256E-2</v>
      </c>
      <c r="S11" s="247">
        <v>5.4936232812224484E-2</v>
      </c>
      <c r="T11" s="247">
        <v>5.6048395141313989E-2</v>
      </c>
      <c r="U11" s="248">
        <v>5.7182985414094833E-2</v>
      </c>
    </row>
    <row r="12" spans="1:21">
      <c r="A12" s="280" t="s">
        <v>194</v>
      </c>
      <c r="B12" s="247">
        <v>1.5786580061905031E-3</v>
      </c>
      <c r="C12" s="247">
        <v>3.921034794608258E-3</v>
      </c>
      <c r="D12" s="247">
        <v>6.5516241053822366E-3</v>
      </c>
      <c r="E12" s="247">
        <v>1.0043537996866858E-2</v>
      </c>
      <c r="F12" s="247">
        <v>1.313749001667508E-2</v>
      </c>
      <c r="G12" s="247">
        <v>1.6443922695881463E-2</v>
      </c>
      <c r="H12" s="247">
        <v>1.9953917461462134E-2</v>
      </c>
      <c r="I12" s="247">
        <v>2.3590055110884856E-2</v>
      </c>
      <c r="J12" s="247">
        <v>2.7420681436354122E-2</v>
      </c>
      <c r="K12" s="247">
        <v>3.1504911691158433E-2</v>
      </c>
      <c r="L12" s="247">
        <v>3.6358609053064428E-2</v>
      </c>
      <c r="M12" s="247">
        <v>4.106043116643443E-2</v>
      </c>
      <c r="N12" s="247">
        <v>4.5979263683747162E-2</v>
      </c>
      <c r="O12" s="247">
        <v>5.051722226807176E-2</v>
      </c>
      <c r="P12" s="247">
        <v>5.521971006334081E-2</v>
      </c>
      <c r="Q12" s="247">
        <v>5.9111280977912961E-2</v>
      </c>
      <c r="R12" s="247">
        <v>6.2652021124690704E-2</v>
      </c>
      <c r="S12" s="247">
        <v>6.6688343810705986E-2</v>
      </c>
      <c r="T12" s="247">
        <v>7.1465252680207758E-2</v>
      </c>
      <c r="U12" s="248">
        <v>7.5102229100814655E-2</v>
      </c>
    </row>
    <row r="13" spans="1:21">
      <c r="A13" s="280" t="s">
        <v>195</v>
      </c>
      <c r="B13" s="247">
        <v>2.2465713212143079E-3</v>
      </c>
      <c r="C13" s="247">
        <v>5.7068668187665317E-3</v>
      </c>
      <c r="D13" s="247">
        <v>9.945275700375289E-3</v>
      </c>
      <c r="E13" s="247">
        <v>1.4843682103819922E-2</v>
      </c>
      <c r="F13" s="247">
        <v>2.0750557020394522E-2</v>
      </c>
      <c r="G13" s="247">
        <v>2.6651497194129625E-2</v>
      </c>
      <c r="H13" s="247">
        <v>3.1838113133306534E-2</v>
      </c>
      <c r="I13" s="247">
        <v>3.7609356152544571E-2</v>
      </c>
      <c r="J13" s="247">
        <v>4.3300360626613577E-2</v>
      </c>
      <c r="K13" s="247">
        <v>4.8832994492226223E-2</v>
      </c>
      <c r="L13" s="247">
        <v>5.388311369019505E-2</v>
      </c>
      <c r="M13" s="247">
        <v>5.8676126527884898E-2</v>
      </c>
      <c r="N13" s="247">
        <v>6.4556791317503692E-2</v>
      </c>
      <c r="O13" s="247">
        <v>7.1377099065116578E-2</v>
      </c>
      <c r="P13" s="247">
        <v>7.6737715451333899E-2</v>
      </c>
      <c r="Q13" s="247">
        <v>8.396787635322045E-2</v>
      </c>
      <c r="R13" s="247">
        <v>9.1801522480995379E-2</v>
      </c>
      <c r="S13" s="247">
        <v>9.9734869672105098E-2</v>
      </c>
      <c r="T13" s="247">
        <v>0.10609679765685509</v>
      </c>
      <c r="U13" s="248">
        <v>0.11009861278611266</v>
      </c>
    </row>
    <row r="14" spans="1:21">
      <c r="A14" s="280" t="s">
        <v>196</v>
      </c>
      <c r="B14" s="247">
        <v>4.1690867709269774E-3</v>
      </c>
      <c r="C14" s="247">
        <v>1.3744314468711494E-2</v>
      </c>
      <c r="D14" s="247">
        <v>2.5319767370286517E-2</v>
      </c>
      <c r="E14" s="247">
        <v>3.6866614194883462E-2</v>
      </c>
      <c r="F14" s="247">
        <v>4.8263762590781911E-2</v>
      </c>
      <c r="G14" s="247">
        <v>5.9389253383424045E-2</v>
      </c>
      <c r="H14" s="247">
        <v>6.8195259162178279E-2</v>
      </c>
      <c r="I14" s="247">
        <v>7.568697696755522E-2</v>
      </c>
      <c r="J14" s="247">
        <v>8.2684035308705717E-2</v>
      </c>
      <c r="K14" s="247">
        <v>9.016404098332309E-2</v>
      </c>
      <c r="L14" s="247">
        <v>9.7963909022990681E-2</v>
      </c>
      <c r="M14" s="247">
        <v>0.10644899332866753</v>
      </c>
      <c r="N14" s="247">
        <v>0.11391421406674163</v>
      </c>
      <c r="O14" s="247">
        <v>0.11962068519404623</v>
      </c>
      <c r="P14" s="247">
        <v>0.12769348732107244</v>
      </c>
      <c r="Q14" s="247">
        <v>0.13603565290657871</v>
      </c>
      <c r="R14" s="247">
        <v>0.14275244120597508</v>
      </c>
      <c r="S14" s="247">
        <v>0.15002103899877306</v>
      </c>
      <c r="T14" s="247">
        <v>0.16172787542871259</v>
      </c>
      <c r="U14" s="248">
        <v>0.1715090744650124</v>
      </c>
    </row>
    <row r="15" spans="1:21">
      <c r="A15" s="280" t="s">
        <v>197</v>
      </c>
      <c r="B15" s="247">
        <v>7.0600115299626065E-3</v>
      </c>
      <c r="C15" s="247">
        <v>1.8739942240961427E-2</v>
      </c>
      <c r="D15" s="247">
        <v>3.2636646930939817E-2</v>
      </c>
      <c r="E15" s="247">
        <v>4.6671568725765167E-2</v>
      </c>
      <c r="F15" s="247">
        <v>6.0497732640276913E-2</v>
      </c>
      <c r="G15" s="247">
        <v>7.2130484792499061E-2</v>
      </c>
      <c r="H15" s="247">
        <v>8.3141115135882071E-2</v>
      </c>
      <c r="I15" s="247">
        <v>9.483427199533101E-2</v>
      </c>
      <c r="J15" s="247">
        <v>0.1081982290021154</v>
      </c>
      <c r="K15" s="247">
        <v>0.12187923780902132</v>
      </c>
      <c r="L15" s="247">
        <v>0.13398086548136534</v>
      </c>
      <c r="M15" s="247">
        <v>0.14596633855832852</v>
      </c>
      <c r="N15" s="247">
        <v>0.15566283998607855</v>
      </c>
      <c r="O15" s="247">
        <v>0.16481461267102393</v>
      </c>
      <c r="P15" s="247">
        <v>0.17594976038929111</v>
      </c>
      <c r="Q15" s="247">
        <v>0.18397709048412914</v>
      </c>
      <c r="R15" s="247">
        <v>0.1901342106739291</v>
      </c>
      <c r="S15" s="247">
        <v>0.195759806842008</v>
      </c>
      <c r="T15" s="247">
        <v>0.20099433323355509</v>
      </c>
      <c r="U15" s="248">
        <v>0.20174092796025711</v>
      </c>
    </row>
    <row r="16" spans="1:21">
      <c r="A16" s="280" t="s">
        <v>198</v>
      </c>
      <c r="B16" s="247">
        <v>1.3320837676393582E-2</v>
      </c>
      <c r="C16" s="247">
        <v>3.7168311673364318E-2</v>
      </c>
      <c r="D16" s="247">
        <v>6.517970827793762E-2</v>
      </c>
      <c r="E16" s="247">
        <v>9.650067037306731E-2</v>
      </c>
      <c r="F16" s="247">
        <v>0.12222186680942604</v>
      </c>
      <c r="G16" s="247">
        <v>0.14737466960709444</v>
      </c>
      <c r="H16" s="247">
        <v>0.17146963273805116</v>
      </c>
      <c r="I16" s="247">
        <v>0.19393449835381749</v>
      </c>
      <c r="J16" s="247">
        <v>0.21458753043485623</v>
      </c>
      <c r="K16" s="247">
        <v>0.23497165794971875</v>
      </c>
      <c r="L16" s="247">
        <v>0.25202486110147848</v>
      </c>
      <c r="M16" s="247">
        <v>0.26957425169251248</v>
      </c>
      <c r="N16" s="247">
        <v>0.28686660079772297</v>
      </c>
      <c r="O16" s="247">
        <v>0.30503610864560893</v>
      </c>
      <c r="P16" s="247">
        <v>0.32051774072466332</v>
      </c>
      <c r="Q16" s="247">
        <v>0.33734832081567401</v>
      </c>
      <c r="R16" s="247">
        <v>0.35463249754349957</v>
      </c>
      <c r="S16" s="247">
        <v>0.36978069153359028</v>
      </c>
      <c r="T16" s="247">
        <v>0.38083653851969779</v>
      </c>
      <c r="U16" s="248">
        <v>0.38826527557465618</v>
      </c>
    </row>
    <row r="17" spans="1:21">
      <c r="A17" s="280" t="s">
        <v>199</v>
      </c>
      <c r="B17" s="247">
        <v>1.9320725661811533E-2</v>
      </c>
      <c r="C17" s="247">
        <v>5.1725191878687182E-2</v>
      </c>
      <c r="D17" s="247">
        <v>8.7599790784631093E-2</v>
      </c>
      <c r="E17" s="247">
        <v>0.12163375979844582</v>
      </c>
      <c r="F17" s="247">
        <v>0.1560707312307128</v>
      </c>
      <c r="G17" s="247">
        <v>0.18717104052930988</v>
      </c>
      <c r="H17" s="247">
        <v>0.21765335281294518</v>
      </c>
      <c r="I17" s="247">
        <v>0.24463091736892617</v>
      </c>
      <c r="J17" s="247">
        <v>0.26867686949973701</v>
      </c>
      <c r="K17" s="247">
        <v>0.28837747642710632</v>
      </c>
      <c r="L17" s="247">
        <v>0.30593264779541096</v>
      </c>
      <c r="M17" s="247">
        <v>0.32059263079651568</v>
      </c>
      <c r="N17" s="247">
        <v>0.33900635393647516</v>
      </c>
      <c r="O17" s="247">
        <v>0.35970246764501956</v>
      </c>
      <c r="P17" s="247">
        <v>0.37592620337391702</v>
      </c>
      <c r="Q17" s="247">
        <v>0.39146826668741064</v>
      </c>
      <c r="R17" s="247">
        <v>0.40617373843789206</v>
      </c>
      <c r="S17" s="247">
        <v>0.42166891181090416</v>
      </c>
      <c r="T17" s="247">
        <v>0.435495374008945</v>
      </c>
      <c r="U17" s="248">
        <v>0.44876561963984607</v>
      </c>
    </row>
    <row r="18" spans="1:21">
      <c r="A18" s="280" t="s">
        <v>200</v>
      </c>
      <c r="B18" s="247">
        <v>2.9735144121277979E-2</v>
      </c>
      <c r="C18" s="247">
        <v>7.577577646483058E-2</v>
      </c>
      <c r="D18" s="247">
        <v>0.1230571398154241</v>
      </c>
      <c r="E18" s="247">
        <v>0.16657960933287808</v>
      </c>
      <c r="F18" s="247">
        <v>0.20313556617716233</v>
      </c>
      <c r="G18" s="247">
        <v>0.23630767183453416</v>
      </c>
      <c r="H18" s="247">
        <v>0.26426201127061233</v>
      </c>
      <c r="I18" s="247">
        <v>0.28686845356636659</v>
      </c>
      <c r="J18" s="247">
        <v>0.3081943903104456</v>
      </c>
      <c r="K18" s="247">
        <v>0.32864188895951252</v>
      </c>
      <c r="L18" s="247">
        <v>0.34624924518747635</v>
      </c>
      <c r="M18" s="247">
        <v>0.36549133874016315</v>
      </c>
      <c r="N18" s="247">
        <v>0.37970217794213279</v>
      </c>
      <c r="O18" s="247">
        <v>0.39275685283206141</v>
      </c>
      <c r="P18" s="247">
        <v>0.40832314373144074</v>
      </c>
      <c r="Q18" s="247">
        <v>0.42577218306932552</v>
      </c>
      <c r="R18" s="247">
        <v>0.44166780486835466</v>
      </c>
      <c r="S18" s="247">
        <v>0.45652747303373087</v>
      </c>
      <c r="T18" s="247">
        <v>0.46780766595198375</v>
      </c>
      <c r="U18" s="248">
        <v>0.48397550636936726</v>
      </c>
    </row>
    <row r="19" spans="1:21">
      <c r="A19" s="280" t="s">
        <v>201</v>
      </c>
      <c r="B19" s="247">
        <v>4.6687847938085891E-2</v>
      </c>
      <c r="C19" s="247">
        <v>0.10302184305201101</v>
      </c>
      <c r="D19" s="247">
        <v>0.16001076732180874</v>
      </c>
      <c r="E19" s="247">
        <v>0.20989664597081659</v>
      </c>
      <c r="F19" s="247">
        <v>0.25525110409821961</v>
      </c>
      <c r="G19" s="247">
        <v>0.29409981667440177</v>
      </c>
      <c r="H19" s="247">
        <v>0.32647577988555077</v>
      </c>
      <c r="I19" s="247">
        <v>0.35578783855768903</v>
      </c>
      <c r="J19" s="247">
        <v>0.38117193365135826</v>
      </c>
      <c r="K19" s="247">
        <v>0.40061578042755419</v>
      </c>
      <c r="L19" s="247">
        <v>0.4171683774190289</v>
      </c>
      <c r="M19" s="247">
        <v>0.42952960902321236</v>
      </c>
      <c r="N19" s="247">
        <v>0.44202410605258469</v>
      </c>
      <c r="O19" s="247">
        <v>0.45731415495234329</v>
      </c>
      <c r="P19" s="247">
        <v>0.4675552746111441</v>
      </c>
      <c r="Q19" s="247">
        <v>0.4735986963107286</v>
      </c>
      <c r="R19" s="247">
        <v>0.48248029666567194</v>
      </c>
      <c r="S19" s="247">
        <v>0.49007465257927074</v>
      </c>
      <c r="T19" s="247">
        <v>0.49799210101482716</v>
      </c>
      <c r="U19" s="248">
        <v>0.5007101576030788</v>
      </c>
    </row>
    <row r="20" spans="1:21">
      <c r="A20" s="280" t="s">
        <v>208</v>
      </c>
      <c r="B20" s="247">
        <v>7.6699320519560521E-2</v>
      </c>
      <c r="C20" s="247">
        <v>0.14850152931508076</v>
      </c>
      <c r="D20" s="247">
        <v>0.21117549979271422</v>
      </c>
      <c r="E20" s="247">
        <v>0.26530465874035558</v>
      </c>
      <c r="F20" s="247">
        <v>0.31255612792795129</v>
      </c>
      <c r="G20" s="247">
        <v>0.35077221537903891</v>
      </c>
      <c r="H20" s="247">
        <v>0.38301685326975654</v>
      </c>
      <c r="I20" s="247">
        <v>0.41288274167434702</v>
      </c>
      <c r="J20" s="247">
        <v>0.44019570068146452</v>
      </c>
      <c r="K20" s="247">
        <v>0.46292975414750759</v>
      </c>
      <c r="L20" s="247">
        <v>0.48007633738015731</v>
      </c>
      <c r="M20" s="247">
        <v>0.48993751209551872</v>
      </c>
      <c r="N20" s="247">
        <v>0.4964532085750627</v>
      </c>
      <c r="O20" s="247">
        <v>0.50079749584109279</v>
      </c>
      <c r="P20" s="247">
        <v>0.50705037934345154</v>
      </c>
      <c r="Q20" s="247">
        <v>0.51621112249183421</v>
      </c>
      <c r="R20" s="247">
        <v>0.52284394641866982</v>
      </c>
      <c r="S20" s="247">
        <v>0.52910387694014904</v>
      </c>
      <c r="T20" s="247">
        <v>0.53685247787071155</v>
      </c>
      <c r="U20" s="248">
        <v>0.5423923884512345</v>
      </c>
    </row>
    <row r="21" spans="1:21">
      <c r="A21" s="280" t="s">
        <v>205</v>
      </c>
      <c r="B21" s="247">
        <v>0.32140006270591936</v>
      </c>
      <c r="C21" s="247">
        <v>0.43560190286897627</v>
      </c>
      <c r="D21" s="247">
        <v>0.51314104360140167</v>
      </c>
      <c r="E21" s="247">
        <v>0.56441839146847506</v>
      </c>
      <c r="F21" s="247">
        <v>0.59028693956451395</v>
      </c>
      <c r="G21" s="247">
        <v>0.60145743927155104</v>
      </c>
      <c r="H21" s="247">
        <v>0.62374507939612767</v>
      </c>
      <c r="I21" s="247">
        <v>0.64155813366182368</v>
      </c>
      <c r="J21" s="247">
        <v>0.65506297970765526</v>
      </c>
      <c r="K21" s="247">
        <v>0.66168916126004995</v>
      </c>
      <c r="L21" s="247">
        <v>0.67203113414904236</v>
      </c>
      <c r="M21" s="247">
        <v>0.67954219295863449</v>
      </c>
      <c r="N21" s="247">
        <v>0.68410177966756658</v>
      </c>
      <c r="O21" s="247">
        <v>0.68410177966756658</v>
      </c>
      <c r="P21" s="247">
        <v>0.68410177966756658</v>
      </c>
      <c r="Q21" s="247">
        <v>0.68410177966756658</v>
      </c>
      <c r="R21" s="247">
        <v>0.68410177966756658</v>
      </c>
      <c r="S21" s="247">
        <v>0.68410177966756658</v>
      </c>
      <c r="T21" s="247">
        <v>0.68410177966756658</v>
      </c>
      <c r="U21" s="248">
        <v>0.68410177966756658</v>
      </c>
    </row>
    <row r="22" spans="1:21">
      <c r="A22" s="280" t="s">
        <v>210</v>
      </c>
      <c r="B22" s="247">
        <v>8.7971572962441957E-4</v>
      </c>
      <c r="C22" s="247">
        <v>2.3661530784728768E-3</v>
      </c>
      <c r="D22" s="247">
        <v>4.3064931976146692E-3</v>
      </c>
      <c r="E22" s="247">
        <v>6.5362112755467106E-3</v>
      </c>
      <c r="F22" s="247">
        <v>8.9733888642598014E-3</v>
      </c>
      <c r="G22" s="247">
        <v>1.1486407654628383E-2</v>
      </c>
      <c r="H22" s="247">
        <v>1.3963106922049606E-2</v>
      </c>
      <c r="I22" s="247">
        <v>1.6438596576941022E-2</v>
      </c>
      <c r="J22" s="247">
        <v>1.8891313375794083E-2</v>
      </c>
      <c r="K22" s="247">
        <v>2.1403621044253418E-2</v>
      </c>
      <c r="L22" s="247">
        <v>2.402249328259165E-2</v>
      </c>
      <c r="M22" s="247">
        <v>2.6675118780304818E-2</v>
      </c>
      <c r="N22" s="247">
        <v>2.952320268859765E-2</v>
      </c>
      <c r="O22" s="247">
        <v>3.2430266666560237E-2</v>
      </c>
      <c r="P22" s="247">
        <v>3.5432855184266976E-2</v>
      </c>
      <c r="Q22" s="247">
        <v>3.8524964919940841E-2</v>
      </c>
      <c r="R22" s="247">
        <v>4.1590011720794795E-2</v>
      </c>
      <c r="S22" s="247">
        <v>4.4691756262558169E-2</v>
      </c>
      <c r="T22" s="247">
        <v>4.7501530679365467E-2</v>
      </c>
      <c r="U22" s="248">
        <v>4.9962473967757437E-2</v>
      </c>
    </row>
    <row r="23" spans="1:21">
      <c r="A23" s="280" t="s">
        <v>39</v>
      </c>
      <c r="B23" s="247">
        <v>4.0777482230969775E-2</v>
      </c>
      <c r="C23" s="247">
        <v>8.2740995313103416E-2</v>
      </c>
      <c r="D23" s="247">
        <v>0.12269513698717549</v>
      </c>
      <c r="E23" s="247">
        <v>0.15821819585274144</v>
      </c>
      <c r="F23" s="247">
        <v>0.18902250865615533</v>
      </c>
      <c r="G23" s="247">
        <v>0.21535456889197124</v>
      </c>
      <c r="H23" s="247">
        <v>0.23825129215910268</v>
      </c>
      <c r="I23" s="247">
        <v>0.25833290714531998</v>
      </c>
      <c r="J23" s="247">
        <v>0.2765858190764191</v>
      </c>
      <c r="K23" s="247">
        <v>0.29274176603904667</v>
      </c>
      <c r="L23" s="247">
        <v>0.30666548449606201</v>
      </c>
      <c r="M23" s="247">
        <v>0.3195499203268436</v>
      </c>
      <c r="N23" s="247">
        <v>0.33155466355395868</v>
      </c>
      <c r="O23" s="247">
        <v>0.34349137556871867</v>
      </c>
      <c r="P23" s="247">
        <v>0.35493008331630782</v>
      </c>
      <c r="Q23" s="247">
        <v>0.36595085719264464</v>
      </c>
      <c r="R23" s="247">
        <v>0.37602714508086943</v>
      </c>
      <c r="S23" s="247">
        <v>0.38564965990258349</v>
      </c>
      <c r="T23" s="247">
        <v>0.39491558037745877</v>
      </c>
      <c r="U23" s="248">
        <v>0.40273598384488385</v>
      </c>
    </row>
    <row r="24" spans="1:21" ht="14.65" thickBot="1">
      <c r="A24" s="281" t="s">
        <v>40</v>
      </c>
      <c r="B24" s="250">
        <v>1.6270860635007822E-2</v>
      </c>
      <c r="C24" s="250">
        <v>3.2518236404588174E-2</v>
      </c>
      <c r="D24" s="250">
        <v>4.745746449215138E-2</v>
      </c>
      <c r="E24" s="250">
        <v>6.0304047971853181E-2</v>
      </c>
      <c r="F24" s="250">
        <v>7.1151484923809294E-2</v>
      </c>
      <c r="G24" s="250">
        <v>8.0239589453704907E-2</v>
      </c>
      <c r="H24" s="250">
        <v>8.7974854532758107E-2</v>
      </c>
      <c r="I24" s="250">
        <v>9.470105274197016E-2</v>
      </c>
      <c r="J24" s="250">
        <v>0.100744775497144</v>
      </c>
      <c r="K24" s="250">
        <v>0.10619106295841718</v>
      </c>
      <c r="L24" s="250">
        <v>0.11111401371159479</v>
      </c>
      <c r="M24" s="250">
        <v>0.11575170772211119</v>
      </c>
      <c r="N24" s="250">
        <v>0.12028744123586543</v>
      </c>
      <c r="O24" s="250">
        <v>0.12478577456228335</v>
      </c>
      <c r="P24" s="250">
        <v>0.12920753588295142</v>
      </c>
      <c r="Q24" s="250">
        <v>0.13357140319195959</v>
      </c>
      <c r="R24" s="250">
        <v>0.13769902501668718</v>
      </c>
      <c r="S24" s="250">
        <v>0.14173253352090798</v>
      </c>
      <c r="T24" s="250">
        <v>0.1454321797396132</v>
      </c>
      <c r="U24" s="251">
        <v>0.14858197651666138</v>
      </c>
    </row>
    <row r="25" spans="1:21">
      <c r="B25" s="12"/>
      <c r="C25" s="12"/>
      <c r="D25" s="12"/>
      <c r="E25" s="12"/>
      <c r="F25" s="12"/>
      <c r="G25" s="12"/>
      <c r="H25" s="12"/>
      <c r="I25" s="12"/>
      <c r="J25" s="12"/>
      <c r="K25" s="12"/>
      <c r="L25" s="12"/>
      <c r="M25" s="12"/>
      <c r="N25" s="12"/>
      <c r="O25" s="12"/>
      <c r="P25" s="12"/>
      <c r="Q25" s="12"/>
      <c r="R25" s="12"/>
      <c r="S25" s="12"/>
      <c r="T25" s="12"/>
      <c r="U25" s="12"/>
    </row>
    <row r="26" spans="1:21">
      <c r="B26" s="12"/>
      <c r="C26" s="12"/>
      <c r="D26" s="12"/>
      <c r="E26" s="12"/>
      <c r="F26" s="12"/>
      <c r="G26" s="12"/>
      <c r="H26" s="12"/>
      <c r="I26" s="12"/>
      <c r="J26" s="12"/>
      <c r="K26" s="12"/>
      <c r="L26" s="12"/>
      <c r="M26" s="12"/>
      <c r="N26" s="12"/>
      <c r="O26" s="12"/>
      <c r="P26" s="12"/>
      <c r="Q26" s="12"/>
      <c r="R26" s="12"/>
      <c r="S26" s="12"/>
      <c r="T26" s="12"/>
      <c r="U26" s="12"/>
    </row>
    <row r="50" spans="2:21">
      <c r="B50" s="23"/>
      <c r="C50" s="23"/>
      <c r="D50" s="23"/>
      <c r="E50" s="23"/>
      <c r="F50" s="23"/>
      <c r="G50" s="23"/>
      <c r="H50" s="23"/>
      <c r="I50" s="23"/>
      <c r="J50" s="23"/>
      <c r="K50" s="23"/>
      <c r="L50" s="23"/>
      <c r="M50" s="23"/>
      <c r="N50" s="23"/>
      <c r="O50" s="23"/>
      <c r="P50" s="23"/>
      <c r="Q50" s="23"/>
      <c r="R50" s="23"/>
      <c r="S50" s="23"/>
      <c r="T50" s="23"/>
      <c r="U50" s="23"/>
    </row>
    <row r="51" spans="2:21">
      <c r="B51" s="23"/>
      <c r="C51" s="23"/>
      <c r="D51" s="23"/>
      <c r="E51" s="23"/>
      <c r="F51" s="23"/>
      <c r="G51" s="23"/>
      <c r="H51" s="23"/>
      <c r="I51" s="23"/>
      <c r="J51" s="23"/>
      <c r="K51" s="23"/>
      <c r="L51" s="23"/>
      <c r="M51" s="23"/>
      <c r="N51" s="23"/>
      <c r="O51" s="23"/>
      <c r="P51" s="23"/>
      <c r="Q51" s="23"/>
      <c r="R51" s="23"/>
      <c r="S51" s="23"/>
      <c r="T51" s="23"/>
      <c r="U51" s="23"/>
    </row>
    <row r="52" spans="2:21">
      <c r="B52" s="23"/>
      <c r="C52" s="23"/>
      <c r="D52" s="23"/>
      <c r="E52" s="23"/>
      <c r="F52" s="23"/>
      <c r="G52" s="23"/>
      <c r="H52" s="23"/>
      <c r="I52" s="23"/>
      <c r="J52" s="23"/>
      <c r="K52" s="23"/>
      <c r="L52" s="23"/>
      <c r="M52" s="23"/>
      <c r="N52" s="23"/>
      <c r="O52" s="23"/>
      <c r="P52" s="23"/>
      <c r="Q52" s="23"/>
      <c r="R52" s="23"/>
      <c r="S52" s="23"/>
      <c r="T52" s="23"/>
      <c r="U52" s="23"/>
    </row>
    <row r="53" spans="2:21">
      <c r="B53" s="23"/>
      <c r="C53" s="23"/>
      <c r="D53" s="23"/>
      <c r="E53" s="23"/>
      <c r="F53" s="23"/>
      <c r="G53" s="23"/>
      <c r="H53" s="23"/>
      <c r="I53" s="23"/>
      <c r="J53" s="23"/>
      <c r="K53" s="23"/>
      <c r="L53" s="23"/>
      <c r="M53" s="23"/>
      <c r="N53" s="23"/>
      <c r="O53" s="23"/>
      <c r="P53" s="23"/>
      <c r="Q53" s="23"/>
      <c r="R53" s="23"/>
      <c r="S53" s="23"/>
      <c r="T53" s="23"/>
      <c r="U53" s="23"/>
    </row>
    <row r="54" spans="2:21">
      <c r="B54" s="23"/>
      <c r="C54" s="23"/>
      <c r="D54" s="23"/>
      <c r="E54" s="23"/>
      <c r="F54" s="23"/>
      <c r="G54" s="23"/>
      <c r="H54" s="23"/>
      <c r="I54" s="23"/>
      <c r="J54" s="23"/>
      <c r="K54" s="23"/>
      <c r="L54" s="23"/>
      <c r="M54" s="23"/>
      <c r="N54" s="23"/>
      <c r="O54" s="23"/>
      <c r="P54" s="23"/>
      <c r="Q54" s="23"/>
      <c r="R54" s="23"/>
      <c r="S54" s="23"/>
      <c r="T54" s="23"/>
      <c r="U54" s="23"/>
    </row>
    <row r="55" spans="2:21">
      <c r="B55" s="23"/>
      <c r="C55" s="23"/>
      <c r="D55" s="23"/>
      <c r="E55" s="23"/>
      <c r="F55" s="23"/>
      <c r="G55" s="23"/>
      <c r="H55" s="23"/>
      <c r="I55" s="23"/>
      <c r="J55" s="23"/>
      <c r="K55" s="23"/>
      <c r="L55" s="23"/>
      <c r="M55" s="23"/>
      <c r="N55" s="23"/>
      <c r="O55" s="23"/>
      <c r="P55" s="23"/>
      <c r="Q55" s="23"/>
      <c r="R55" s="23"/>
      <c r="S55" s="23"/>
      <c r="T55" s="23"/>
      <c r="U55" s="23"/>
    </row>
    <row r="56" spans="2:21">
      <c r="B56" s="23"/>
      <c r="C56" s="23"/>
      <c r="D56" s="23"/>
      <c r="E56" s="23"/>
      <c r="F56" s="23"/>
      <c r="G56" s="23"/>
      <c r="H56" s="23"/>
      <c r="I56" s="23"/>
      <c r="J56" s="23"/>
      <c r="K56" s="23"/>
      <c r="L56" s="23"/>
      <c r="M56" s="23"/>
      <c r="N56" s="23"/>
      <c r="O56" s="23"/>
      <c r="P56" s="23"/>
      <c r="Q56" s="23"/>
      <c r="R56" s="23"/>
      <c r="S56" s="23"/>
      <c r="T56" s="23"/>
      <c r="U56" s="23"/>
    </row>
    <row r="57" spans="2:21">
      <c r="B57" s="23"/>
      <c r="C57" s="23"/>
      <c r="D57" s="23"/>
      <c r="E57" s="23"/>
      <c r="F57" s="23"/>
      <c r="G57" s="23"/>
      <c r="H57" s="23"/>
      <c r="I57" s="23"/>
      <c r="J57" s="23"/>
      <c r="K57" s="23"/>
      <c r="L57" s="23"/>
      <c r="M57" s="23"/>
      <c r="N57" s="23"/>
      <c r="O57" s="23"/>
      <c r="P57" s="23"/>
      <c r="Q57" s="23"/>
      <c r="R57" s="23"/>
      <c r="S57" s="23"/>
      <c r="T57" s="23"/>
      <c r="U57" s="23"/>
    </row>
    <row r="58" spans="2:21">
      <c r="B58" s="23"/>
      <c r="C58" s="23"/>
      <c r="D58" s="23"/>
      <c r="E58" s="23"/>
      <c r="F58" s="23"/>
      <c r="G58" s="23"/>
      <c r="H58" s="23"/>
      <c r="I58" s="23"/>
      <c r="J58" s="23"/>
      <c r="K58" s="23"/>
      <c r="L58" s="23"/>
      <c r="M58" s="23"/>
      <c r="N58" s="23"/>
      <c r="O58" s="23"/>
      <c r="P58" s="23"/>
      <c r="Q58" s="23"/>
      <c r="R58" s="23"/>
      <c r="S58" s="23"/>
      <c r="T58" s="23"/>
      <c r="U58" s="23"/>
    </row>
    <row r="59" spans="2:21">
      <c r="B59" s="23"/>
      <c r="C59" s="23"/>
      <c r="D59" s="23"/>
      <c r="E59" s="23"/>
      <c r="F59" s="23"/>
      <c r="G59" s="23"/>
      <c r="H59" s="23"/>
      <c r="I59" s="23"/>
      <c r="J59" s="23"/>
      <c r="K59" s="23"/>
      <c r="L59" s="23"/>
      <c r="M59" s="23"/>
      <c r="N59" s="23"/>
      <c r="O59" s="23"/>
      <c r="P59" s="23"/>
      <c r="Q59" s="23"/>
      <c r="R59" s="23"/>
      <c r="S59" s="23"/>
      <c r="T59" s="23"/>
      <c r="U59" s="23"/>
    </row>
    <row r="60" spans="2:21">
      <c r="B60" s="23"/>
      <c r="C60" s="23"/>
      <c r="D60" s="23"/>
      <c r="E60" s="23"/>
      <c r="F60" s="23"/>
      <c r="G60" s="23"/>
      <c r="H60" s="23"/>
      <c r="I60" s="23"/>
      <c r="J60" s="23"/>
      <c r="K60" s="23"/>
      <c r="L60" s="23"/>
      <c r="M60" s="23"/>
      <c r="N60" s="23"/>
      <c r="O60" s="23"/>
      <c r="P60" s="23"/>
      <c r="Q60" s="23"/>
      <c r="R60" s="23"/>
      <c r="S60" s="23"/>
      <c r="T60" s="23"/>
      <c r="U60" s="23"/>
    </row>
    <row r="61" spans="2:21">
      <c r="B61" s="23"/>
      <c r="C61" s="23"/>
      <c r="D61" s="23"/>
      <c r="E61" s="23"/>
      <c r="F61" s="23"/>
      <c r="G61" s="23"/>
      <c r="H61" s="23"/>
      <c r="I61" s="23"/>
      <c r="J61" s="23"/>
      <c r="K61" s="23"/>
      <c r="L61" s="23"/>
      <c r="M61" s="23"/>
      <c r="N61" s="23"/>
      <c r="O61" s="23"/>
      <c r="P61" s="23"/>
      <c r="Q61" s="23"/>
      <c r="R61" s="23"/>
      <c r="S61" s="23"/>
      <c r="T61" s="23"/>
      <c r="U61" s="23"/>
    </row>
    <row r="62" spans="2:21">
      <c r="B62" s="23"/>
      <c r="C62" s="23"/>
      <c r="D62" s="23"/>
      <c r="E62" s="23"/>
      <c r="F62" s="23"/>
      <c r="G62" s="23"/>
      <c r="H62" s="23"/>
      <c r="I62" s="23"/>
      <c r="J62" s="23"/>
      <c r="K62" s="23"/>
      <c r="L62" s="23"/>
      <c r="M62" s="23"/>
      <c r="N62" s="23"/>
      <c r="O62" s="23"/>
      <c r="P62" s="23"/>
      <c r="Q62" s="23"/>
      <c r="R62" s="23"/>
      <c r="S62" s="23"/>
      <c r="T62" s="23"/>
      <c r="U62" s="23"/>
    </row>
    <row r="63" spans="2:21">
      <c r="B63" s="23"/>
      <c r="C63" s="23"/>
      <c r="D63" s="23"/>
      <c r="E63" s="23"/>
      <c r="F63" s="23"/>
      <c r="G63" s="23"/>
      <c r="H63" s="23"/>
      <c r="I63" s="23"/>
      <c r="J63" s="23"/>
      <c r="K63" s="23"/>
      <c r="L63" s="23"/>
      <c r="M63" s="23"/>
      <c r="N63" s="23"/>
      <c r="O63" s="23"/>
      <c r="P63" s="23"/>
      <c r="Q63" s="23"/>
      <c r="R63" s="23"/>
      <c r="S63" s="23"/>
      <c r="T63" s="23"/>
      <c r="U63" s="23"/>
    </row>
    <row r="64" spans="2:21">
      <c r="B64" s="23"/>
      <c r="C64" s="23"/>
      <c r="D64" s="23"/>
      <c r="E64" s="23"/>
      <c r="F64" s="23"/>
      <c r="G64" s="23"/>
      <c r="H64" s="23"/>
      <c r="I64" s="23"/>
      <c r="J64" s="23"/>
      <c r="K64" s="23"/>
      <c r="L64" s="23"/>
      <c r="M64" s="23"/>
      <c r="N64" s="23"/>
      <c r="O64" s="23"/>
      <c r="P64" s="23"/>
      <c r="Q64" s="23"/>
      <c r="R64" s="23"/>
      <c r="S64" s="23"/>
      <c r="T64" s="23"/>
      <c r="U64" s="23"/>
    </row>
    <row r="65" spans="2:21">
      <c r="B65" s="23"/>
      <c r="C65" s="23"/>
      <c r="D65" s="23"/>
      <c r="E65" s="23"/>
      <c r="F65" s="23"/>
      <c r="G65" s="23"/>
      <c r="H65" s="23"/>
      <c r="I65" s="23"/>
      <c r="J65" s="23"/>
      <c r="K65" s="23"/>
      <c r="L65" s="23"/>
      <c r="M65" s="23"/>
      <c r="N65" s="23"/>
      <c r="O65" s="23"/>
      <c r="P65" s="23"/>
      <c r="Q65" s="23"/>
      <c r="R65" s="23"/>
      <c r="S65" s="23"/>
      <c r="T65" s="23"/>
      <c r="U65" s="23"/>
    </row>
    <row r="66" spans="2:21">
      <c r="B66" s="23"/>
      <c r="C66" s="23"/>
      <c r="D66" s="23"/>
      <c r="E66" s="23"/>
      <c r="F66" s="23"/>
      <c r="G66" s="23"/>
      <c r="H66" s="23"/>
      <c r="I66" s="23"/>
      <c r="J66" s="23"/>
      <c r="K66" s="23"/>
      <c r="L66" s="23"/>
      <c r="M66" s="23"/>
      <c r="N66" s="23"/>
      <c r="O66" s="23"/>
      <c r="P66" s="23"/>
      <c r="Q66" s="23"/>
      <c r="R66" s="23"/>
      <c r="S66" s="23"/>
      <c r="T66" s="23"/>
      <c r="U66" s="23"/>
    </row>
    <row r="67" spans="2:21">
      <c r="B67" s="23"/>
      <c r="C67" s="23"/>
      <c r="D67" s="23"/>
      <c r="E67" s="23"/>
      <c r="F67" s="23"/>
      <c r="G67" s="23"/>
      <c r="H67" s="23"/>
      <c r="I67" s="23"/>
      <c r="J67" s="23"/>
      <c r="K67" s="23"/>
      <c r="L67" s="23"/>
      <c r="M67" s="23"/>
      <c r="N67" s="23"/>
      <c r="O67" s="23"/>
      <c r="P67" s="23"/>
      <c r="Q67" s="23"/>
      <c r="R67" s="23"/>
      <c r="S67" s="23"/>
      <c r="T67" s="23"/>
      <c r="U67" s="23"/>
    </row>
    <row r="68" spans="2:21">
      <c r="B68" s="23"/>
      <c r="C68" s="23"/>
      <c r="D68" s="23"/>
      <c r="E68" s="23"/>
      <c r="F68" s="23"/>
      <c r="G68" s="23"/>
      <c r="H68" s="23"/>
      <c r="I68" s="23"/>
      <c r="J68" s="23"/>
      <c r="K68" s="23"/>
      <c r="L68" s="23"/>
      <c r="M68" s="23"/>
      <c r="N68" s="23"/>
      <c r="O68" s="23"/>
      <c r="P68" s="23"/>
      <c r="Q68" s="23"/>
      <c r="R68" s="23"/>
      <c r="S68" s="23"/>
      <c r="T68" s="23"/>
      <c r="U68" s="23"/>
    </row>
    <row r="69" spans="2:21">
      <c r="B69" s="23"/>
      <c r="C69" s="23"/>
      <c r="D69" s="23"/>
      <c r="E69" s="23"/>
      <c r="F69" s="23"/>
      <c r="G69" s="23"/>
      <c r="H69" s="23"/>
      <c r="I69" s="23"/>
      <c r="J69" s="23"/>
      <c r="K69" s="23"/>
      <c r="L69" s="23"/>
      <c r="M69" s="23"/>
      <c r="N69" s="23"/>
      <c r="O69" s="23"/>
      <c r="P69" s="23"/>
      <c r="Q69" s="23"/>
      <c r="R69" s="23"/>
      <c r="S69" s="23"/>
      <c r="T69" s="23"/>
      <c r="U69" s="23"/>
    </row>
    <row r="70" spans="2:21">
      <c r="B70" s="23"/>
      <c r="C70" s="23"/>
      <c r="D70" s="23"/>
      <c r="E70" s="23"/>
      <c r="F70" s="23"/>
      <c r="G70" s="23"/>
      <c r="H70" s="23"/>
      <c r="I70" s="23"/>
      <c r="J70" s="23"/>
      <c r="K70" s="23"/>
      <c r="L70" s="23"/>
      <c r="M70" s="23"/>
      <c r="N70" s="23"/>
      <c r="O70" s="23"/>
      <c r="P70" s="23"/>
      <c r="Q70" s="23"/>
      <c r="R70" s="23"/>
      <c r="S70" s="23"/>
      <c r="T70" s="23"/>
      <c r="U70" s="23"/>
    </row>
    <row r="71" spans="2:21">
      <c r="B71" s="23"/>
    </row>
  </sheetData>
  <hyperlinks>
    <hyperlink ref="G1" location="'Table of Contents'!A1" display="Back to Table of Contents" xr:uid="{C5CCC87F-3919-4A07-8B2F-9EB45601AE2A}"/>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3408E-C10D-4096-8363-8D4231AB7AAD}">
  <sheetPr codeName="Sheet66"/>
  <dimension ref="A1:K26"/>
  <sheetViews>
    <sheetView zoomScale="85" zoomScaleNormal="85" workbookViewId="0">
      <selection activeCell="R15" sqref="R15"/>
    </sheetView>
  </sheetViews>
  <sheetFormatPr defaultColWidth="9.1328125" defaultRowHeight="14.25"/>
  <cols>
    <col min="1" max="16384" width="9.1328125" style="2"/>
  </cols>
  <sheetData>
    <row r="1" spans="1:11">
      <c r="A1" s="24" t="s">
        <v>400</v>
      </c>
      <c r="G1" s="305" t="s">
        <v>406</v>
      </c>
    </row>
    <row r="2" spans="1:11" ht="14.65" thickBot="1">
      <c r="A2" s="2" t="s">
        <v>332</v>
      </c>
    </row>
    <row r="3" spans="1:11">
      <c r="A3" s="252"/>
      <c r="B3" s="255">
        <v>1</v>
      </c>
      <c r="C3" s="255">
        <v>2</v>
      </c>
      <c r="D3" s="255">
        <v>3</v>
      </c>
      <c r="E3" s="255">
        <v>4</v>
      </c>
      <c r="F3" s="255">
        <v>5</v>
      </c>
      <c r="G3" s="255">
        <v>6</v>
      </c>
      <c r="H3" s="255">
        <v>7</v>
      </c>
      <c r="I3" s="255">
        <v>8</v>
      </c>
      <c r="J3" s="255">
        <v>9</v>
      </c>
      <c r="K3" s="256">
        <v>10</v>
      </c>
    </row>
    <row r="4" spans="1:11">
      <c r="A4" s="280" t="s">
        <v>41</v>
      </c>
      <c r="B4" s="247">
        <v>0</v>
      </c>
      <c r="C4" s="247">
        <v>2.5480119068110874E-4</v>
      </c>
      <c r="D4" s="247">
        <v>2.5480119068110874E-4</v>
      </c>
      <c r="E4" s="247">
        <v>2.5480119068110874E-4</v>
      </c>
      <c r="F4" s="247">
        <v>2.5480119068110874E-4</v>
      </c>
      <c r="G4" s="247">
        <v>2.5480119068110874E-4</v>
      </c>
      <c r="H4" s="247">
        <v>2.5480119068110874E-4</v>
      </c>
      <c r="I4" s="247">
        <v>2.5480119068110874E-4</v>
      </c>
      <c r="J4" s="247">
        <v>2.5480119068110874E-4</v>
      </c>
      <c r="K4" s="248">
        <v>2.5480119068110874E-4</v>
      </c>
    </row>
    <row r="5" spans="1:11">
      <c r="A5" s="280" t="s">
        <v>187</v>
      </c>
      <c r="B5" s="247">
        <v>0</v>
      </c>
      <c r="C5" s="247">
        <v>0</v>
      </c>
      <c r="D5" s="247">
        <v>0</v>
      </c>
      <c r="E5" s="247">
        <v>0</v>
      </c>
      <c r="F5" s="247">
        <v>2.5866854073630652E-4</v>
      </c>
      <c r="G5" s="247">
        <v>8.0449745257182848E-4</v>
      </c>
      <c r="H5" s="247">
        <v>8.5176308656176314E-4</v>
      </c>
      <c r="I5" s="247">
        <v>8.5176308656176314E-4</v>
      </c>
      <c r="J5" s="247">
        <v>1.2162580545758139E-3</v>
      </c>
      <c r="K5" s="248">
        <v>2.0252891665610839E-3</v>
      </c>
    </row>
    <row r="6" spans="1:11">
      <c r="A6" s="280" t="s">
        <v>188</v>
      </c>
      <c r="B6" s="247">
        <v>0</v>
      </c>
      <c r="C6" s="247">
        <v>8.8062893284890364E-5</v>
      </c>
      <c r="D6" s="247">
        <v>1.3312478513278769E-3</v>
      </c>
      <c r="E6" s="247">
        <v>2.7161182498427472E-3</v>
      </c>
      <c r="F6" s="247">
        <v>3.6026102024102613E-3</v>
      </c>
      <c r="G6" s="247">
        <v>4.5598173983084633E-3</v>
      </c>
      <c r="H6" s="247">
        <v>5.5867967935553375E-3</v>
      </c>
      <c r="I6" s="247">
        <v>6.6862306972359509E-3</v>
      </c>
      <c r="J6" s="247">
        <v>8.1767377227560667E-3</v>
      </c>
      <c r="K6" s="248">
        <v>9.5227230348650105E-3</v>
      </c>
    </row>
    <row r="7" spans="1:11">
      <c r="A7" s="280" t="s">
        <v>189</v>
      </c>
      <c r="B7" s="247">
        <v>4.8928723264296536E-4</v>
      </c>
      <c r="C7" s="247">
        <v>1.2755562517252628E-3</v>
      </c>
      <c r="D7" s="247">
        <v>1.7014899573256637E-3</v>
      </c>
      <c r="E7" s="247">
        <v>2.5584877684140528E-3</v>
      </c>
      <c r="F7" s="247">
        <v>4.0302211720825154E-3</v>
      </c>
      <c r="G7" s="247">
        <v>5.6627209174251458E-3</v>
      </c>
      <c r="H7" s="247">
        <v>8.0624568919195339E-3</v>
      </c>
      <c r="I7" s="247">
        <v>9.8865773425306225E-3</v>
      </c>
      <c r="J7" s="247">
        <v>1.129961124952461E-2</v>
      </c>
      <c r="K7" s="248">
        <v>1.2579448972892426E-2</v>
      </c>
    </row>
    <row r="8" spans="1:11">
      <c r="A8" s="280" t="s">
        <v>190</v>
      </c>
      <c r="B8" s="247">
        <v>9.8974983527488902E-4</v>
      </c>
      <c r="C8" s="247">
        <v>2.2094101091481022E-3</v>
      </c>
      <c r="D8" s="247">
        <v>3.9110624540756866E-3</v>
      </c>
      <c r="E8" s="247">
        <v>5.9762319871632386E-3</v>
      </c>
      <c r="F8" s="247">
        <v>8.4637264281954838E-3</v>
      </c>
      <c r="G8" s="247">
        <v>1.1040199796753525E-2</v>
      </c>
      <c r="H8" s="247">
        <v>1.3346884420685878E-2</v>
      </c>
      <c r="I8" s="247">
        <v>1.5577707455844969E-2</v>
      </c>
      <c r="J8" s="247">
        <v>1.7521132546718166E-2</v>
      </c>
      <c r="K8" s="248">
        <v>1.9687242956086592E-2</v>
      </c>
    </row>
    <row r="9" spans="1:11">
      <c r="A9" s="280" t="s">
        <v>191</v>
      </c>
      <c r="B9" s="247">
        <v>6.5070034242209474E-4</v>
      </c>
      <c r="C9" s="247">
        <v>1.9425789559971429E-3</v>
      </c>
      <c r="D9" s="247">
        <v>3.8939496319274625E-3</v>
      </c>
      <c r="E9" s="247">
        <v>5.6813897434010441E-3</v>
      </c>
      <c r="F9" s="247">
        <v>8.1333187204930546E-3</v>
      </c>
      <c r="G9" s="247">
        <v>1.1915781912313461E-2</v>
      </c>
      <c r="H9" s="247">
        <v>1.5744586856508813E-2</v>
      </c>
      <c r="I9" s="247">
        <v>1.977923874093801E-2</v>
      </c>
      <c r="J9" s="247">
        <v>2.4398036325304573E-2</v>
      </c>
      <c r="K9" s="248">
        <v>2.9936587378508128E-2</v>
      </c>
    </row>
    <row r="10" spans="1:11">
      <c r="A10" s="280" t="s">
        <v>192</v>
      </c>
      <c r="B10" s="247">
        <v>6.9871804194943099E-4</v>
      </c>
      <c r="C10" s="247">
        <v>1.9545123951438814E-3</v>
      </c>
      <c r="D10" s="247">
        <v>4.0865487509110787E-3</v>
      </c>
      <c r="E10" s="247">
        <v>6.2080015691606816E-3</v>
      </c>
      <c r="F10" s="247">
        <v>9.3167139975290914E-3</v>
      </c>
      <c r="G10" s="247">
        <v>1.1439323600208384E-2</v>
      </c>
      <c r="H10" s="247">
        <v>1.4346230097559531E-2</v>
      </c>
      <c r="I10" s="247">
        <v>1.7896759949242003E-2</v>
      </c>
      <c r="J10" s="247">
        <v>2.2011514196144666E-2</v>
      </c>
      <c r="K10" s="248">
        <v>2.6190360435482285E-2</v>
      </c>
    </row>
    <row r="11" spans="1:11">
      <c r="A11" s="280" t="s">
        <v>193</v>
      </c>
      <c r="B11" s="247">
        <v>1.3686792437425099E-3</v>
      </c>
      <c r="C11" s="247">
        <v>3.4929131725306428E-3</v>
      </c>
      <c r="D11" s="247">
        <v>5.7582302488019543E-3</v>
      </c>
      <c r="E11" s="247">
        <v>8.1425376526055304E-3</v>
      </c>
      <c r="F11" s="247">
        <v>9.8405961611366388E-3</v>
      </c>
      <c r="G11" s="247">
        <v>1.1862009395609885E-2</v>
      </c>
      <c r="H11" s="247">
        <v>1.3735470859532861E-2</v>
      </c>
      <c r="I11" s="247">
        <v>1.5794938798615044E-2</v>
      </c>
      <c r="J11" s="247">
        <v>1.7898527804577569E-2</v>
      </c>
      <c r="K11" s="248">
        <v>2.0998742140064475E-2</v>
      </c>
    </row>
    <row r="12" spans="1:11">
      <c r="A12" s="280" t="s">
        <v>194</v>
      </c>
      <c r="B12" s="247">
        <v>1.7539646306856671E-3</v>
      </c>
      <c r="C12" s="247">
        <v>3.8852980965863315E-3</v>
      </c>
      <c r="D12" s="247">
        <v>6.1757851747739068E-3</v>
      </c>
      <c r="E12" s="247">
        <v>8.6822706439670938E-3</v>
      </c>
      <c r="F12" s="247">
        <v>1.0776962252667888E-2</v>
      </c>
      <c r="G12" s="247">
        <v>1.3110594375922546E-2</v>
      </c>
      <c r="H12" s="247">
        <v>1.5283741623919433E-2</v>
      </c>
      <c r="I12" s="247">
        <v>1.7581489789702087E-2</v>
      </c>
      <c r="J12" s="247">
        <v>2.0543051639286714E-2</v>
      </c>
      <c r="K12" s="248">
        <v>2.323995149023339E-2</v>
      </c>
    </row>
    <row r="13" spans="1:11">
      <c r="A13" s="280" t="s">
        <v>195</v>
      </c>
      <c r="B13" s="247">
        <v>2.2328333251298016E-3</v>
      </c>
      <c r="C13" s="247">
        <v>5.4472872468352973E-3</v>
      </c>
      <c r="D13" s="247">
        <v>9.2488784437785299E-3</v>
      </c>
      <c r="E13" s="247">
        <v>1.3322712747662391E-2</v>
      </c>
      <c r="F13" s="247">
        <v>1.8162466455011073E-2</v>
      </c>
      <c r="G13" s="247">
        <v>2.2176693310688944E-2</v>
      </c>
      <c r="H13" s="247">
        <v>2.6189417801452008E-2</v>
      </c>
      <c r="I13" s="247">
        <v>3.135643569681057E-2</v>
      </c>
      <c r="J13" s="247">
        <v>3.6330560928488409E-2</v>
      </c>
      <c r="K13" s="248">
        <v>4.2293761885047076E-2</v>
      </c>
    </row>
    <row r="14" spans="1:11">
      <c r="A14" s="280" t="s">
        <v>196</v>
      </c>
      <c r="B14" s="247">
        <v>2.8021786569285556E-3</v>
      </c>
      <c r="C14" s="247">
        <v>1.088705951429092E-2</v>
      </c>
      <c r="D14" s="247">
        <v>1.9640703569817175E-2</v>
      </c>
      <c r="E14" s="247">
        <v>2.7780095708027974E-2</v>
      </c>
      <c r="F14" s="247">
        <v>3.7460164581321176E-2</v>
      </c>
      <c r="G14" s="247">
        <v>4.5989393884886876E-2</v>
      </c>
      <c r="H14" s="247">
        <v>5.3525563144776855E-2</v>
      </c>
      <c r="I14" s="247">
        <v>6.042077104801713E-2</v>
      </c>
      <c r="J14" s="247">
        <v>6.8010342244184452E-2</v>
      </c>
      <c r="K14" s="248">
        <v>7.5901932505313074E-2</v>
      </c>
    </row>
    <row r="15" spans="1:11">
      <c r="A15" s="280" t="s">
        <v>197</v>
      </c>
      <c r="B15" s="247">
        <v>6.4941620520420074E-3</v>
      </c>
      <c r="C15" s="247">
        <v>1.5808066485305527E-2</v>
      </c>
      <c r="D15" s="247">
        <v>2.7430232083390127E-2</v>
      </c>
      <c r="E15" s="247">
        <v>3.900048542837109E-2</v>
      </c>
      <c r="F15" s="247">
        <v>5.1067894552312421E-2</v>
      </c>
      <c r="G15" s="247">
        <v>6.0170820701182626E-2</v>
      </c>
      <c r="H15" s="247">
        <v>6.9323172541981837E-2</v>
      </c>
      <c r="I15" s="247">
        <v>8.1583215795049013E-2</v>
      </c>
      <c r="J15" s="247">
        <v>9.5553437565799371E-2</v>
      </c>
      <c r="K15" s="248">
        <v>0.110763691914747</v>
      </c>
    </row>
    <row r="16" spans="1:11">
      <c r="A16" s="280" t="s">
        <v>198</v>
      </c>
      <c r="B16" s="247">
        <v>8.6491211112159627E-3</v>
      </c>
      <c r="C16" s="247">
        <v>2.3968399610105884E-2</v>
      </c>
      <c r="D16" s="247">
        <v>4.1276841169344158E-2</v>
      </c>
      <c r="E16" s="247">
        <v>6.2088439880379709E-2</v>
      </c>
      <c r="F16" s="247">
        <v>7.6768151557589759E-2</v>
      </c>
      <c r="G16" s="247">
        <v>9.3174701835057272E-2</v>
      </c>
      <c r="H16" s="247">
        <v>0.1112637587617864</v>
      </c>
      <c r="I16" s="247">
        <v>0.13118595968585334</v>
      </c>
      <c r="J16" s="247">
        <v>0.15018743757284303</v>
      </c>
      <c r="K16" s="248">
        <v>0.16833708418692983</v>
      </c>
    </row>
    <row r="17" spans="1:11">
      <c r="A17" s="280" t="s">
        <v>199</v>
      </c>
      <c r="B17" s="247">
        <v>1.1325746731293718E-2</v>
      </c>
      <c r="C17" s="247">
        <v>3.5343551734784651E-2</v>
      </c>
      <c r="D17" s="247">
        <v>6.2637108158484445E-2</v>
      </c>
      <c r="E17" s="247">
        <v>8.9745646724765149E-2</v>
      </c>
      <c r="F17" s="247">
        <v>0.11443555772011449</v>
      </c>
      <c r="G17" s="247">
        <v>0.13615210119701138</v>
      </c>
      <c r="H17" s="247">
        <v>0.15794074914768608</v>
      </c>
      <c r="I17" s="247">
        <v>0.17799341091913989</v>
      </c>
      <c r="J17" s="247">
        <v>0.19785956690817419</v>
      </c>
      <c r="K17" s="248">
        <v>0.21650345375400393</v>
      </c>
    </row>
    <row r="18" spans="1:11">
      <c r="A18" s="280" t="s">
        <v>200</v>
      </c>
      <c r="B18" s="247">
        <v>2.6693718471650807E-2</v>
      </c>
      <c r="C18" s="247">
        <v>6.9795742054796883E-2</v>
      </c>
      <c r="D18" s="247">
        <v>0.11595925080166691</v>
      </c>
      <c r="E18" s="247">
        <v>0.15978856992461199</v>
      </c>
      <c r="F18" s="247">
        <v>0.19379143144138766</v>
      </c>
      <c r="G18" s="247">
        <v>0.22379865556416878</v>
      </c>
      <c r="H18" s="247">
        <v>0.24869430345224008</v>
      </c>
      <c r="I18" s="247">
        <v>0.27018839160854791</v>
      </c>
      <c r="J18" s="247">
        <v>0.29096700749894588</v>
      </c>
      <c r="K18" s="248">
        <v>0.31081118882076453</v>
      </c>
    </row>
    <row r="19" spans="1:11">
      <c r="A19" s="280" t="s">
        <v>201</v>
      </c>
      <c r="B19" s="247">
        <v>3.4353547732018264E-2</v>
      </c>
      <c r="C19" s="247">
        <v>8.5167507425158551E-2</v>
      </c>
      <c r="D19" s="247">
        <v>0.14037645746562277</v>
      </c>
      <c r="E19" s="247">
        <v>0.18772356522841449</v>
      </c>
      <c r="F19" s="247">
        <v>0.22923164580976774</v>
      </c>
      <c r="G19" s="247">
        <v>0.2634966312378989</v>
      </c>
      <c r="H19" s="247">
        <v>0.29149077519735866</v>
      </c>
      <c r="I19" s="247">
        <v>0.31804008806937945</v>
      </c>
      <c r="J19" s="247">
        <v>0.34533176986091951</v>
      </c>
      <c r="K19" s="248">
        <v>0.36581337017649118</v>
      </c>
    </row>
    <row r="20" spans="1:11">
      <c r="A20" s="280" t="s">
        <v>202</v>
      </c>
      <c r="B20" s="247">
        <v>4.3156299726134217E-2</v>
      </c>
      <c r="C20" s="247">
        <v>0.10098780702960708</v>
      </c>
      <c r="D20" s="247">
        <v>0.15751628341517032</v>
      </c>
      <c r="E20" s="247">
        <v>0.20905522198138327</v>
      </c>
      <c r="F20" s="247">
        <v>0.25618898013862856</v>
      </c>
      <c r="G20" s="247">
        <v>0.29329869471034287</v>
      </c>
      <c r="H20" s="247">
        <v>0.32353859118184158</v>
      </c>
      <c r="I20" s="247">
        <v>0.34862082459331434</v>
      </c>
      <c r="J20" s="247">
        <v>0.37525488221895942</v>
      </c>
      <c r="K20" s="248">
        <v>0.40019218294909942</v>
      </c>
    </row>
    <row r="21" spans="1:11">
      <c r="A21" s="280" t="s">
        <v>203</v>
      </c>
      <c r="B21" s="247">
        <v>7.9967912375711991E-2</v>
      </c>
      <c r="C21" s="247">
        <v>0.15485437015501502</v>
      </c>
      <c r="D21" s="247">
        <v>0.22381186863889924</v>
      </c>
      <c r="E21" s="247">
        <v>0.28317729479152098</v>
      </c>
      <c r="F21" s="247">
        <v>0.3319099280951876</v>
      </c>
      <c r="G21" s="247">
        <v>0.37661931273557581</v>
      </c>
      <c r="H21" s="247">
        <v>0.41921689091665282</v>
      </c>
      <c r="I21" s="247">
        <v>0.46191571476346316</v>
      </c>
      <c r="J21" s="247">
        <v>0.49451366656179929</v>
      </c>
      <c r="K21" s="248">
        <v>0.50372068055146313</v>
      </c>
    </row>
    <row r="22" spans="1:11">
      <c r="A22" s="280" t="s">
        <v>204</v>
      </c>
      <c r="B22" s="247">
        <v>0.19539806884982391</v>
      </c>
      <c r="C22" s="247">
        <v>0.32313612184849205</v>
      </c>
      <c r="D22" s="247">
        <v>0.40263359889264838</v>
      </c>
      <c r="E22" s="247">
        <v>0.45449805354453288</v>
      </c>
      <c r="F22" s="247">
        <v>0.49762481317772311</v>
      </c>
      <c r="G22" s="247">
        <v>0.53298787625921729</v>
      </c>
      <c r="H22" s="247">
        <v>0.56261688574838087</v>
      </c>
      <c r="I22" s="247">
        <v>0.58731314754144859</v>
      </c>
      <c r="J22" s="247">
        <v>0.59190442700743295</v>
      </c>
      <c r="K22" s="248">
        <v>0.60445607497020526</v>
      </c>
    </row>
    <row r="23" spans="1:11">
      <c r="A23" s="280" t="s">
        <v>205</v>
      </c>
      <c r="B23" s="247">
        <v>0.34463538288522155</v>
      </c>
      <c r="C23" s="247">
        <v>0.46980175529334234</v>
      </c>
      <c r="D23" s="247">
        <v>0.55388241640704849</v>
      </c>
      <c r="E23" s="247">
        <v>0.60614800401313595</v>
      </c>
      <c r="F23" s="247">
        <v>0.63352589336846521</v>
      </c>
      <c r="G23" s="247">
        <v>0.64554086281583944</v>
      </c>
      <c r="H23" s="247">
        <v>0.6689901464987088</v>
      </c>
      <c r="I23" s="247">
        <v>0.68735693024359956</v>
      </c>
      <c r="J23" s="247">
        <v>0.70104293665622919</v>
      </c>
      <c r="K23" s="248">
        <v>0.70777078700772633</v>
      </c>
    </row>
    <row r="24" spans="1:11">
      <c r="A24" s="280" t="s">
        <v>210</v>
      </c>
      <c r="B24" s="247">
        <v>1.0780489089582401E-3</v>
      </c>
      <c r="C24" s="247">
        <v>2.6607037201931139E-3</v>
      </c>
      <c r="D24" s="247">
        <v>4.6262661220566326E-3</v>
      </c>
      <c r="E24" s="247">
        <v>6.7157029187703277E-3</v>
      </c>
      <c r="F24" s="247">
        <v>9.0424676725268105E-3</v>
      </c>
      <c r="G24" s="247">
        <v>1.1414486310341476E-2</v>
      </c>
      <c r="H24" s="247">
        <v>1.3864784115309337E-2</v>
      </c>
      <c r="I24" s="247">
        <v>1.6512344680227109E-2</v>
      </c>
      <c r="J24" s="247">
        <v>1.9346623582329303E-2</v>
      </c>
      <c r="K24" s="248">
        <v>2.2512449389578415E-2</v>
      </c>
    </row>
    <row r="25" spans="1:11">
      <c r="A25" s="280" t="s">
        <v>39</v>
      </c>
      <c r="B25" s="247">
        <v>4.0252246119325319E-2</v>
      </c>
      <c r="C25" s="247">
        <v>8.138355346682824E-2</v>
      </c>
      <c r="D25" s="247">
        <v>0.12019181377484589</v>
      </c>
      <c r="E25" s="247">
        <v>0.15393373427639112</v>
      </c>
      <c r="F25" s="247">
        <v>0.18179943179334157</v>
      </c>
      <c r="G25" s="247">
        <v>0.20477261847840844</v>
      </c>
      <c r="H25" s="247">
        <v>0.22480819571417643</v>
      </c>
      <c r="I25" s="247">
        <v>0.24333896882021511</v>
      </c>
      <c r="J25" s="247">
        <v>0.26123763848483883</v>
      </c>
      <c r="K25" s="248">
        <v>0.27713681465245787</v>
      </c>
    </row>
    <row r="26" spans="1:11" ht="14.65" thickBot="1">
      <c r="A26" s="281" t="s">
        <v>40</v>
      </c>
      <c r="B26" s="250">
        <v>1.724077152384984E-2</v>
      </c>
      <c r="C26" s="250">
        <v>3.4266307201875956E-2</v>
      </c>
      <c r="D26" s="250">
        <v>4.9739981822978119E-2</v>
      </c>
      <c r="E26" s="250">
        <v>6.2670871947137163E-2</v>
      </c>
      <c r="F26" s="250">
        <v>7.3145251893925955E-2</v>
      </c>
      <c r="G26" s="250">
        <v>8.165423602890387E-2</v>
      </c>
      <c r="H26" s="250">
        <v>8.9004919336961197E-2</v>
      </c>
      <c r="I26" s="250">
        <v>9.5817708149456449E-2</v>
      </c>
      <c r="J26" s="250">
        <v>0.10238938380303686</v>
      </c>
      <c r="K26" s="251">
        <v>0.10855514913453046</v>
      </c>
    </row>
  </sheetData>
  <hyperlinks>
    <hyperlink ref="G1" location="'Table of Contents'!A1" display="Back to Table of Contents" xr:uid="{8547189B-CB88-41F7-8771-EBDF1916E6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1ABC1-9143-4FF9-8B1C-16AC6B45E3B8}">
  <dimension ref="A1:K38"/>
  <sheetViews>
    <sheetView zoomScale="85" zoomScaleNormal="85" workbookViewId="0">
      <selection activeCell="G1" sqref="G1"/>
    </sheetView>
  </sheetViews>
  <sheetFormatPr defaultColWidth="9.1328125" defaultRowHeight="14.25"/>
  <cols>
    <col min="1" max="1" width="36.59765625" style="2" bestFit="1" customWidth="1"/>
    <col min="2" max="16384" width="9.1328125" style="2"/>
  </cols>
  <sheetData>
    <row r="1" spans="1:11">
      <c r="A1" s="24" t="s">
        <v>401</v>
      </c>
      <c r="G1" s="305" t="s">
        <v>406</v>
      </c>
    </row>
    <row r="2" spans="1:11" ht="14.65" thickBot="1">
      <c r="A2" s="2" t="s">
        <v>332</v>
      </c>
    </row>
    <row r="3" spans="1:11">
      <c r="A3" s="284" t="s">
        <v>239</v>
      </c>
      <c r="B3" s="285">
        <v>1</v>
      </c>
      <c r="C3" s="285">
        <v>2</v>
      </c>
      <c r="D3" s="285">
        <v>3</v>
      </c>
      <c r="E3" s="285">
        <v>4</v>
      </c>
      <c r="F3" s="285">
        <v>5</v>
      </c>
      <c r="G3" s="285">
        <v>6</v>
      </c>
      <c r="H3" s="285">
        <v>7</v>
      </c>
      <c r="I3" s="285">
        <v>8</v>
      </c>
      <c r="J3" s="285">
        <v>9</v>
      </c>
      <c r="K3" s="286">
        <v>10</v>
      </c>
    </row>
    <row r="4" spans="1:11">
      <c r="A4" s="282" t="s">
        <v>4</v>
      </c>
      <c r="B4" s="287">
        <v>8.6316142378140004E-3</v>
      </c>
      <c r="C4" s="287">
        <v>1.8005993287230848E-2</v>
      </c>
      <c r="D4" s="287">
        <v>2.6461919395767697E-2</v>
      </c>
      <c r="E4" s="287">
        <v>3.2612602808871238E-2</v>
      </c>
      <c r="F4" s="287">
        <v>3.7827691551380882E-2</v>
      </c>
      <c r="G4" s="287">
        <v>4.1317262409731992E-2</v>
      </c>
      <c r="H4" s="287">
        <v>4.3644578508803988E-2</v>
      </c>
      <c r="I4" s="287">
        <v>4.5558584115549916E-2</v>
      </c>
      <c r="J4" s="287">
        <v>4.6505088504248282E-2</v>
      </c>
      <c r="K4" s="288">
        <v>4.6672122003096561E-2</v>
      </c>
    </row>
    <row r="5" spans="1:11">
      <c r="A5" s="282" t="s">
        <v>5</v>
      </c>
      <c r="B5" s="287">
        <v>2.37022693104042E-2</v>
      </c>
      <c r="C5" s="287">
        <v>4.7921285962080118E-2</v>
      </c>
      <c r="D5" s="287">
        <v>7.1051651520022352E-2</v>
      </c>
      <c r="E5" s="287">
        <v>9.259543537259507E-2</v>
      </c>
      <c r="F5" s="287">
        <v>0.11301117366439328</v>
      </c>
      <c r="G5" s="287">
        <v>0.1317454057805687</v>
      </c>
      <c r="H5" s="287">
        <v>0.14917737872909886</v>
      </c>
      <c r="I5" s="287">
        <v>0.16621072996977615</v>
      </c>
      <c r="J5" s="287">
        <v>0.18159211352086591</v>
      </c>
      <c r="K5" s="288">
        <v>0.19257619957085148</v>
      </c>
    </row>
    <row r="6" spans="1:11">
      <c r="A6" s="282" t="s">
        <v>6</v>
      </c>
      <c r="B6" s="287">
        <v>5.2989333427455598E-3</v>
      </c>
      <c r="C6" s="287">
        <v>1.0547703714677725E-2</v>
      </c>
      <c r="D6" s="287">
        <v>1.5630991348510315E-2</v>
      </c>
      <c r="E6" s="287">
        <v>2.0477020738162821E-2</v>
      </c>
      <c r="F6" s="287">
        <v>2.5084665217988356E-2</v>
      </c>
      <c r="G6" s="287">
        <v>2.9239498632636418E-2</v>
      </c>
      <c r="H6" s="287">
        <v>3.2893445801430943E-2</v>
      </c>
      <c r="I6" s="287">
        <v>3.6485604303106989E-2</v>
      </c>
      <c r="J6" s="287">
        <v>4.0103022884069639E-2</v>
      </c>
      <c r="K6" s="288">
        <v>4.3758331935756067E-2</v>
      </c>
    </row>
    <row r="7" spans="1:11">
      <c r="A7" s="282" t="s">
        <v>7</v>
      </c>
      <c r="B7" s="287">
        <v>1.172019709095784E-2</v>
      </c>
      <c r="C7" s="287">
        <v>2.3137882717204072E-2</v>
      </c>
      <c r="D7" s="287">
        <v>3.4438513262926351E-2</v>
      </c>
      <c r="E7" s="287">
        <v>4.3969991733153191E-2</v>
      </c>
      <c r="F7" s="287">
        <v>5.1536264871196336E-2</v>
      </c>
      <c r="G7" s="287">
        <v>5.8312328324555462E-2</v>
      </c>
      <c r="H7" s="287">
        <v>6.3653056375313599E-2</v>
      </c>
      <c r="I7" s="287">
        <v>6.805927285290081E-2</v>
      </c>
      <c r="J7" s="287">
        <v>7.264153438061427E-2</v>
      </c>
      <c r="K7" s="288">
        <v>7.6029958842667278E-2</v>
      </c>
    </row>
    <row r="8" spans="1:11">
      <c r="A8" s="282" t="s">
        <v>8</v>
      </c>
      <c r="B8" s="287">
        <v>1.5855386075130595E-2</v>
      </c>
      <c r="C8" s="287">
        <v>3.2956270861693948E-2</v>
      </c>
      <c r="D8" s="287">
        <v>4.9603736665328135E-2</v>
      </c>
      <c r="E8" s="287">
        <v>6.4706763995288186E-2</v>
      </c>
      <c r="F8" s="287">
        <v>7.7404913649328333E-2</v>
      </c>
      <c r="G8" s="287">
        <v>8.6858490664762145E-2</v>
      </c>
      <c r="H8" s="287">
        <v>9.5091030154477174E-2</v>
      </c>
      <c r="I8" s="287">
        <v>0.10253934461617331</v>
      </c>
      <c r="J8" s="287">
        <v>0.10962969392505639</v>
      </c>
      <c r="K8" s="288">
        <v>0.11628016787818984</v>
      </c>
    </row>
    <row r="9" spans="1:11">
      <c r="A9" s="282" t="s">
        <v>9</v>
      </c>
      <c r="B9" s="287">
        <v>9.7282754419619755E-3</v>
      </c>
      <c r="C9" s="287">
        <v>2.0417281378893981E-2</v>
      </c>
      <c r="D9" s="287">
        <v>3.0766980900976959E-2</v>
      </c>
      <c r="E9" s="287">
        <v>4.0586832535905226E-2</v>
      </c>
      <c r="F9" s="287">
        <v>4.9621000384395764E-2</v>
      </c>
      <c r="G9" s="287">
        <v>5.6803910984522754E-2</v>
      </c>
      <c r="H9" s="287">
        <v>6.2198221272507959E-2</v>
      </c>
      <c r="I9" s="287">
        <v>6.6562482576871251E-2</v>
      </c>
      <c r="J9" s="287">
        <v>7.1175799722708266E-2</v>
      </c>
      <c r="K9" s="288">
        <v>7.6182863475466323E-2</v>
      </c>
    </row>
    <row r="10" spans="1:11">
      <c r="A10" s="282" t="s">
        <v>10</v>
      </c>
      <c r="B10" s="287">
        <v>2.6466237607481014E-2</v>
      </c>
      <c r="C10" s="287">
        <v>5.480394025572588E-2</v>
      </c>
      <c r="D10" s="287">
        <v>8.1704114981726583E-2</v>
      </c>
      <c r="E10" s="287">
        <v>0.10727993457829543</v>
      </c>
      <c r="F10" s="287">
        <v>0.13014937946486294</v>
      </c>
      <c r="G10" s="287">
        <v>0.15033195875018801</v>
      </c>
      <c r="H10" s="287">
        <v>0.16732575103465352</v>
      </c>
      <c r="I10" s="287">
        <v>0.18401034733253263</v>
      </c>
      <c r="J10" s="287">
        <v>0.19886326368249119</v>
      </c>
      <c r="K10" s="288">
        <v>0.21139962159244585</v>
      </c>
    </row>
    <row r="11" spans="1:11">
      <c r="A11" s="282" t="s">
        <v>11</v>
      </c>
      <c r="B11" s="287">
        <v>2.4230665654411787E-2</v>
      </c>
      <c r="C11" s="287">
        <v>5.3105244397066653E-2</v>
      </c>
      <c r="D11" s="287">
        <v>8.3969098809906328E-2</v>
      </c>
      <c r="E11" s="287">
        <v>0.11301968190526901</v>
      </c>
      <c r="F11" s="287">
        <v>0.14233270614794447</v>
      </c>
      <c r="G11" s="287">
        <v>0.16735009646264121</v>
      </c>
      <c r="H11" s="287">
        <v>0.1853738994674321</v>
      </c>
      <c r="I11" s="287">
        <v>0.20286170737499298</v>
      </c>
      <c r="J11" s="287">
        <v>0.22262205738146545</v>
      </c>
      <c r="K11" s="288">
        <v>0.24112134982482836</v>
      </c>
    </row>
    <row r="12" spans="1:11">
      <c r="A12" s="282" t="s">
        <v>12</v>
      </c>
      <c r="B12" s="287">
        <v>3.7493234845336287E-2</v>
      </c>
      <c r="C12" s="287">
        <v>7.835227617812246E-2</v>
      </c>
      <c r="D12" s="287">
        <v>0.11671953908365895</v>
      </c>
      <c r="E12" s="287">
        <v>0.14771095548675373</v>
      </c>
      <c r="F12" s="287">
        <v>0.17247260207969528</v>
      </c>
      <c r="G12" s="287">
        <v>0.19327545861748796</v>
      </c>
      <c r="H12" s="287">
        <v>0.21228471114460623</v>
      </c>
      <c r="I12" s="287">
        <v>0.22825120623148365</v>
      </c>
      <c r="J12" s="287">
        <v>0.24016703626913982</v>
      </c>
      <c r="K12" s="288">
        <v>0.24913404178530529</v>
      </c>
    </row>
    <row r="13" spans="1:11">
      <c r="A13" s="282" t="s">
        <v>13</v>
      </c>
      <c r="B13" s="287">
        <v>2.2163472630373771E-2</v>
      </c>
      <c r="C13" s="287">
        <v>4.7005531694631508E-2</v>
      </c>
      <c r="D13" s="287">
        <v>6.9487280225098091E-2</v>
      </c>
      <c r="E13" s="287">
        <v>9.0224994204376463E-2</v>
      </c>
      <c r="F13" s="287">
        <v>0.10854643758426119</v>
      </c>
      <c r="G13" s="287">
        <v>0.12463546080957211</v>
      </c>
      <c r="H13" s="287">
        <v>0.13847907634347933</v>
      </c>
      <c r="I13" s="287">
        <v>0.15253484916611915</v>
      </c>
      <c r="J13" s="287">
        <v>0.16495690563905285</v>
      </c>
      <c r="K13" s="288">
        <v>0.17654925885442196</v>
      </c>
    </row>
    <row r="14" spans="1:11">
      <c r="A14" s="282" t="s">
        <v>14</v>
      </c>
      <c r="B14" s="287">
        <v>2.7489568381841467E-2</v>
      </c>
      <c r="C14" s="287">
        <v>5.6079435070903516E-2</v>
      </c>
      <c r="D14" s="287">
        <v>8.2611080205199028E-2</v>
      </c>
      <c r="E14" s="287">
        <v>0.10452495287911778</v>
      </c>
      <c r="F14" s="287">
        <v>0.12628018578087785</v>
      </c>
      <c r="G14" s="287">
        <v>0.14738176093212463</v>
      </c>
      <c r="H14" s="287">
        <v>0.16855474522197944</v>
      </c>
      <c r="I14" s="287">
        <v>0.1885415333832583</v>
      </c>
      <c r="J14" s="287">
        <v>0.20841707532937237</v>
      </c>
      <c r="K14" s="288">
        <v>0.22996395371607103</v>
      </c>
    </row>
    <row r="15" spans="1:11">
      <c r="A15" s="282" t="s">
        <v>15</v>
      </c>
      <c r="B15" s="287">
        <v>2.5394686498099395E-2</v>
      </c>
      <c r="C15" s="287">
        <v>4.8354269003959227E-2</v>
      </c>
      <c r="D15" s="287">
        <v>6.827215125704178E-2</v>
      </c>
      <c r="E15" s="287">
        <v>8.4554128671764817E-2</v>
      </c>
      <c r="F15" s="287">
        <v>9.810316548448017E-2</v>
      </c>
      <c r="G15" s="287">
        <v>0.1088431431386917</v>
      </c>
      <c r="H15" s="287">
        <v>0.11809346424258138</v>
      </c>
      <c r="I15" s="287">
        <v>0.12633333689622128</v>
      </c>
      <c r="J15" s="287">
        <v>0.13440017803005544</v>
      </c>
      <c r="K15" s="288">
        <v>0.1415343248866634</v>
      </c>
    </row>
    <row r="16" spans="1:11">
      <c r="A16" s="282" t="s">
        <v>16</v>
      </c>
      <c r="B16" s="287">
        <v>3.3028698788840294E-2</v>
      </c>
      <c r="C16" s="287">
        <v>6.3165595670449104E-2</v>
      </c>
      <c r="D16" s="287">
        <v>8.6052674444164756E-2</v>
      </c>
      <c r="E16" s="287">
        <v>0.10378898699406425</v>
      </c>
      <c r="F16" s="287">
        <v>0.11671127904084111</v>
      </c>
      <c r="G16" s="287">
        <v>0.12734364449461189</v>
      </c>
      <c r="H16" s="287">
        <v>0.13635924260724441</v>
      </c>
      <c r="I16" s="287">
        <v>0.14632144320779195</v>
      </c>
      <c r="J16" s="287">
        <v>0.15729331755687548</v>
      </c>
      <c r="K16" s="288">
        <v>0.16932486766925381</v>
      </c>
    </row>
    <row r="17" spans="1:11">
      <c r="A17" s="282" t="s">
        <v>55</v>
      </c>
      <c r="B17" s="287">
        <v>1.1830181938151441E-2</v>
      </c>
      <c r="C17" s="287">
        <v>2.3486146914746264E-2</v>
      </c>
      <c r="D17" s="287">
        <v>3.4239735741712796E-2</v>
      </c>
      <c r="E17" s="287">
        <v>4.2425580030917676E-2</v>
      </c>
      <c r="F17" s="287">
        <v>4.8880722506175589E-2</v>
      </c>
      <c r="G17" s="287">
        <v>5.4418299255141411E-2</v>
      </c>
      <c r="H17" s="287">
        <v>5.9204682833452482E-2</v>
      </c>
      <c r="I17" s="287">
        <v>6.3785716629496059E-2</v>
      </c>
      <c r="J17" s="287">
        <v>6.8682991027864682E-2</v>
      </c>
      <c r="K17" s="288">
        <v>7.4128283866021438E-2</v>
      </c>
    </row>
    <row r="18" spans="1:11">
      <c r="A18" s="282" t="s">
        <v>17</v>
      </c>
      <c r="B18" s="287">
        <v>2.5717341818091377E-2</v>
      </c>
      <c r="C18" s="287">
        <v>4.9804051425138551E-2</v>
      </c>
      <c r="D18" s="287">
        <v>7.259048231850207E-2</v>
      </c>
      <c r="E18" s="287">
        <v>9.3576341339690172E-2</v>
      </c>
      <c r="F18" s="287">
        <v>0.11218141576936036</v>
      </c>
      <c r="G18" s="287">
        <v>0.12872997804550279</v>
      </c>
      <c r="H18" s="287">
        <v>0.14344645034475156</v>
      </c>
      <c r="I18" s="287">
        <v>0.15640451916970033</v>
      </c>
      <c r="J18" s="287">
        <v>0.165533079807483</v>
      </c>
      <c r="K18" s="288">
        <v>0.17310275527046026</v>
      </c>
    </row>
    <row r="19" spans="1:11">
      <c r="A19" s="282" t="s">
        <v>18</v>
      </c>
      <c r="B19" s="287">
        <v>1.4248987630368415E-2</v>
      </c>
      <c r="C19" s="287">
        <v>2.9086026276097687E-2</v>
      </c>
      <c r="D19" s="287">
        <v>4.2226906510582474E-2</v>
      </c>
      <c r="E19" s="287">
        <v>5.4283588403470917E-2</v>
      </c>
      <c r="F19" s="287">
        <v>6.4823469903953823E-2</v>
      </c>
      <c r="G19" s="287">
        <v>7.4873571872744793E-2</v>
      </c>
      <c r="H19" s="287">
        <v>8.4224493691736679E-2</v>
      </c>
      <c r="I19" s="287">
        <v>9.1171563207765205E-2</v>
      </c>
      <c r="J19" s="287">
        <v>9.8323306942096234E-2</v>
      </c>
      <c r="K19" s="288">
        <v>0.10358186044229667</v>
      </c>
    </row>
    <row r="20" spans="1:11">
      <c r="A20" s="282" t="s">
        <v>19</v>
      </c>
      <c r="B20" s="287">
        <v>1.6314876853579352E-2</v>
      </c>
      <c r="C20" s="287">
        <v>3.3881574657063984E-2</v>
      </c>
      <c r="D20" s="287">
        <v>4.9789623436199193E-2</v>
      </c>
      <c r="E20" s="287">
        <v>6.4190534398697485E-2</v>
      </c>
      <c r="F20" s="287">
        <v>7.5959833098568241E-2</v>
      </c>
      <c r="G20" s="287">
        <v>8.6434101217691683E-2</v>
      </c>
      <c r="H20" s="287">
        <v>9.7376875741093771E-2</v>
      </c>
      <c r="I20" s="287">
        <v>0.10888259651433918</v>
      </c>
      <c r="J20" s="287">
        <v>0.12030798070241444</v>
      </c>
      <c r="K20" s="288">
        <v>0.13140984783811183</v>
      </c>
    </row>
    <row r="21" spans="1:11">
      <c r="A21" s="282" t="s">
        <v>20</v>
      </c>
      <c r="B21" s="287">
        <v>3.9679772263522595E-2</v>
      </c>
      <c r="C21" s="287">
        <v>7.9201121902841121E-2</v>
      </c>
      <c r="D21" s="287">
        <v>0.11378013172888535</v>
      </c>
      <c r="E21" s="287">
        <v>0.14445082416052291</v>
      </c>
      <c r="F21" s="287">
        <v>0.17062218935973417</v>
      </c>
      <c r="G21" s="287">
        <v>0.19196672476083254</v>
      </c>
      <c r="H21" s="287">
        <v>0.20987599698242887</v>
      </c>
      <c r="I21" s="287">
        <v>0.22716045099495208</v>
      </c>
      <c r="J21" s="287">
        <v>0.24461563945018461</v>
      </c>
      <c r="K21" s="288">
        <v>0.26272184535726939</v>
      </c>
    </row>
    <row r="22" spans="1:11">
      <c r="A22" s="282" t="s">
        <v>56</v>
      </c>
      <c r="B22" s="287">
        <v>3.2025955369299197E-3</v>
      </c>
      <c r="C22" s="287">
        <v>6.789768630717008E-3</v>
      </c>
      <c r="D22" s="287">
        <v>1.0474374163044087E-2</v>
      </c>
      <c r="E22" s="287">
        <v>1.4464545894809611E-2</v>
      </c>
      <c r="F22" s="287">
        <v>1.8497349958566889E-2</v>
      </c>
      <c r="G22" s="287">
        <v>2.2536268569223417E-2</v>
      </c>
      <c r="H22" s="287">
        <v>2.6456824265949086E-2</v>
      </c>
      <c r="I22" s="287">
        <v>3.034002837328742E-2</v>
      </c>
      <c r="J22" s="287">
        <v>3.4364458740536952E-2</v>
      </c>
      <c r="K22" s="288">
        <v>3.8342401654233527E-2</v>
      </c>
    </row>
    <row r="23" spans="1:11">
      <c r="A23" s="282" t="s">
        <v>21</v>
      </c>
      <c r="B23" s="287">
        <v>5.8839398504554885E-2</v>
      </c>
      <c r="C23" s="287">
        <v>0.11765687719530249</v>
      </c>
      <c r="D23" s="287">
        <v>0.16921303774768803</v>
      </c>
      <c r="E23" s="287">
        <v>0.21239483750524712</v>
      </c>
      <c r="F23" s="287">
        <v>0.25313331094632674</v>
      </c>
      <c r="G23" s="287">
        <v>0.28844644374372663</v>
      </c>
      <c r="H23" s="287">
        <v>0.31466144537504059</v>
      </c>
      <c r="I23" s="287">
        <v>0.33294071494426836</v>
      </c>
      <c r="J23" s="287">
        <v>0.34982214341650941</v>
      </c>
      <c r="K23" s="288">
        <v>0.36851667848392577</v>
      </c>
    </row>
    <row r="24" spans="1:11">
      <c r="A24" s="282" t="s">
        <v>22</v>
      </c>
      <c r="B24" s="287">
        <v>3.4190144694127955E-2</v>
      </c>
      <c r="C24" s="287">
        <v>7.0249699228563944E-2</v>
      </c>
      <c r="D24" s="287">
        <v>0.10750250102234071</v>
      </c>
      <c r="E24" s="287">
        <v>0.13977230168322674</v>
      </c>
      <c r="F24" s="287">
        <v>0.16986159793486055</v>
      </c>
      <c r="G24" s="287">
        <v>0.19647147293227729</v>
      </c>
      <c r="H24" s="287">
        <v>0.21851213925357504</v>
      </c>
      <c r="I24" s="287">
        <v>0.2377228771166362</v>
      </c>
      <c r="J24" s="287">
        <v>0.25449342735425629</v>
      </c>
      <c r="K24" s="288">
        <v>0.27020760774100339</v>
      </c>
    </row>
    <row r="25" spans="1:11">
      <c r="A25" s="282" t="s">
        <v>23</v>
      </c>
      <c r="B25" s="287">
        <v>2.4368155090272459E-2</v>
      </c>
      <c r="C25" s="287">
        <v>4.8711129647592943E-2</v>
      </c>
      <c r="D25" s="287">
        <v>6.8619030971354245E-2</v>
      </c>
      <c r="E25" s="287">
        <v>8.1782016200930285E-2</v>
      </c>
      <c r="F25" s="287">
        <v>9.1210418095254431E-2</v>
      </c>
      <c r="G25" s="287">
        <v>9.9440659675120169E-2</v>
      </c>
      <c r="H25" s="287">
        <v>0.10316450704979019</v>
      </c>
      <c r="I25" s="287">
        <v>0.10569493174700118</v>
      </c>
      <c r="J25" s="287">
        <v>0.10850553265518137</v>
      </c>
      <c r="K25" s="288">
        <v>0.111609205357599</v>
      </c>
    </row>
    <row r="26" spans="1:11">
      <c r="A26" s="282" t="s">
        <v>24</v>
      </c>
      <c r="B26" s="287">
        <v>3.072849588439841E-2</v>
      </c>
      <c r="C26" s="287">
        <v>6.125317676795905E-2</v>
      </c>
      <c r="D26" s="287">
        <v>8.9481951905097556E-2</v>
      </c>
      <c r="E26" s="287">
        <v>0.11347057232505142</v>
      </c>
      <c r="F26" s="287">
        <v>0.13267390078980446</v>
      </c>
      <c r="G26" s="287">
        <v>0.15013724240028992</v>
      </c>
      <c r="H26" s="287">
        <v>0.16659306277860597</v>
      </c>
      <c r="I26" s="287">
        <v>0.18100142175036915</v>
      </c>
      <c r="J26" s="287">
        <v>0.19474327750317755</v>
      </c>
      <c r="K26" s="288">
        <v>0.20824452521675352</v>
      </c>
    </row>
    <row r="27" spans="1:11">
      <c r="A27" s="282" t="s">
        <v>57</v>
      </c>
      <c r="B27" s="287">
        <v>4.967870082100867E-3</v>
      </c>
      <c r="C27" s="287">
        <v>1.0119795419723965E-2</v>
      </c>
      <c r="D27" s="287">
        <v>1.4395840666165061E-2</v>
      </c>
      <c r="E27" s="287">
        <v>1.82509208403E-2</v>
      </c>
      <c r="F27" s="287">
        <v>2.1462870853111271E-2</v>
      </c>
      <c r="G27" s="287">
        <v>2.4583973208565313E-2</v>
      </c>
      <c r="H27" s="287">
        <v>2.7386611503592118E-2</v>
      </c>
      <c r="I27" s="287">
        <v>2.9874741488502887E-2</v>
      </c>
      <c r="J27" s="287">
        <v>3.2663806249864868E-2</v>
      </c>
      <c r="K27" s="288">
        <v>3.5843118483375846E-2</v>
      </c>
    </row>
    <row r="28" spans="1:11">
      <c r="A28" s="282" t="s">
        <v>25</v>
      </c>
      <c r="B28" s="287">
        <v>3.0996579908673993E-2</v>
      </c>
      <c r="C28" s="287">
        <v>6.2147674352999061E-2</v>
      </c>
      <c r="D28" s="287">
        <v>9.3049101281831303E-2</v>
      </c>
      <c r="E28" s="287">
        <v>0.12122578019856589</v>
      </c>
      <c r="F28" s="287">
        <v>0.14548651282678282</v>
      </c>
      <c r="G28" s="287">
        <v>0.16657678407206611</v>
      </c>
      <c r="H28" s="287">
        <v>0.18464733577802195</v>
      </c>
      <c r="I28" s="287">
        <v>0.200578377788732</v>
      </c>
      <c r="J28" s="287">
        <v>0.21543536653576889</v>
      </c>
      <c r="K28" s="288">
        <v>0.22909058170200969</v>
      </c>
    </row>
    <row r="29" spans="1:11">
      <c r="A29" s="282" t="s">
        <v>26</v>
      </c>
      <c r="B29" s="287">
        <v>1.8893110132117807E-2</v>
      </c>
      <c r="C29" s="287">
        <v>3.837412957037345E-2</v>
      </c>
      <c r="D29" s="287">
        <v>5.711566606049967E-2</v>
      </c>
      <c r="E29" s="287">
        <v>7.4235047511709729E-2</v>
      </c>
      <c r="F29" s="287">
        <v>8.9914278683988935E-2</v>
      </c>
      <c r="G29" s="287">
        <v>0.10409746824452892</v>
      </c>
      <c r="H29" s="287">
        <v>0.11711834105417085</v>
      </c>
      <c r="I29" s="287">
        <v>0.12808490003889983</v>
      </c>
      <c r="J29" s="287">
        <v>0.13823719177522009</v>
      </c>
      <c r="K29" s="288">
        <v>0.14808910803697406</v>
      </c>
    </row>
    <row r="30" spans="1:11">
      <c r="A30" s="282" t="s">
        <v>27</v>
      </c>
      <c r="B30" s="287">
        <v>1.9358801291193828E-2</v>
      </c>
      <c r="C30" s="287">
        <v>3.8527538988337162E-2</v>
      </c>
      <c r="D30" s="287">
        <v>5.4154441102561623E-2</v>
      </c>
      <c r="E30" s="287">
        <v>6.9380399377509949E-2</v>
      </c>
      <c r="F30" s="287">
        <v>8.3913761581828616E-2</v>
      </c>
      <c r="G30" s="287">
        <v>9.8710767943732236E-2</v>
      </c>
      <c r="H30" s="287">
        <v>0.11448102504108748</v>
      </c>
      <c r="I30" s="287">
        <v>0.12890376849481266</v>
      </c>
      <c r="J30" s="287">
        <v>0.14190051689185756</v>
      </c>
      <c r="K30" s="288">
        <v>0.15414148310012854</v>
      </c>
    </row>
    <row r="31" spans="1:11">
      <c r="A31" s="282" t="s">
        <v>28</v>
      </c>
      <c r="B31" s="287">
        <v>5.0860261386762584E-3</v>
      </c>
      <c r="C31" s="287">
        <v>1.0188370703757998E-2</v>
      </c>
      <c r="D31" s="287">
        <v>1.4739932878231055E-2</v>
      </c>
      <c r="E31" s="287">
        <v>1.8395191439535497E-2</v>
      </c>
      <c r="F31" s="287">
        <v>2.0971095577601573E-2</v>
      </c>
      <c r="G31" s="287">
        <v>2.2966038617916795E-2</v>
      </c>
      <c r="H31" s="287">
        <v>2.3655553561921616E-2</v>
      </c>
      <c r="I31" s="287">
        <v>2.3655553561921616E-2</v>
      </c>
      <c r="J31" s="287">
        <v>2.3655553561921616E-2</v>
      </c>
      <c r="K31" s="288">
        <v>2.3655553561921616E-2</v>
      </c>
    </row>
    <row r="32" spans="1:11">
      <c r="A32" s="282" t="s">
        <v>29</v>
      </c>
      <c r="B32" s="287">
        <v>2.2162141146823466E-2</v>
      </c>
      <c r="C32" s="287">
        <v>4.3236319706814297E-2</v>
      </c>
      <c r="D32" s="287">
        <v>6.1990662082169079E-2</v>
      </c>
      <c r="E32" s="287">
        <v>7.6930469277400437E-2</v>
      </c>
      <c r="F32" s="287">
        <v>8.823284786744523E-2</v>
      </c>
      <c r="G32" s="287">
        <v>9.5825331364160937E-2</v>
      </c>
      <c r="H32" s="287">
        <v>0.10170075698164471</v>
      </c>
      <c r="I32" s="287">
        <v>0.10558465761030189</v>
      </c>
      <c r="J32" s="287">
        <v>0.10843699257423289</v>
      </c>
      <c r="K32" s="288">
        <v>0.11059578806936488</v>
      </c>
    </row>
    <row r="33" spans="1:11">
      <c r="A33" s="282" t="s">
        <v>30</v>
      </c>
      <c r="B33" s="287">
        <v>1.9759569528442267E-2</v>
      </c>
      <c r="C33" s="287">
        <v>3.6053902958656292E-2</v>
      </c>
      <c r="D33" s="287">
        <v>4.9678809233767662E-2</v>
      </c>
      <c r="E33" s="287">
        <v>6.076865486120997E-2</v>
      </c>
      <c r="F33" s="287">
        <v>6.9276232825653095E-2</v>
      </c>
      <c r="G33" s="287">
        <v>7.6651924203151256E-2</v>
      </c>
      <c r="H33" s="287">
        <v>8.2675261380435905E-2</v>
      </c>
      <c r="I33" s="287">
        <v>8.7770317838101852E-2</v>
      </c>
      <c r="J33" s="287">
        <v>9.2248858003197598E-2</v>
      </c>
      <c r="K33" s="288">
        <v>9.7106625312971762E-2</v>
      </c>
    </row>
    <row r="34" spans="1:11">
      <c r="A34" s="282" t="s">
        <v>31</v>
      </c>
      <c r="B34" s="287">
        <v>2.7096366297997165E-2</v>
      </c>
      <c r="C34" s="287">
        <v>5.2473895866506637E-2</v>
      </c>
      <c r="D34" s="287">
        <v>7.7727655136239471E-2</v>
      </c>
      <c r="E34" s="287">
        <v>0.10246558302431907</v>
      </c>
      <c r="F34" s="287">
        <v>0.1239790033082705</v>
      </c>
      <c r="G34" s="287">
        <v>0.14169946938399569</v>
      </c>
      <c r="H34" s="287">
        <v>0.15887213641496734</v>
      </c>
      <c r="I34" s="287">
        <v>0.17666730498369487</v>
      </c>
      <c r="J34" s="287">
        <v>0.19500251743120867</v>
      </c>
      <c r="K34" s="288">
        <v>0.21269755239215504</v>
      </c>
    </row>
    <row r="35" spans="1:11">
      <c r="A35" s="282" t="s">
        <v>32</v>
      </c>
      <c r="B35" s="287">
        <v>1.5119272275573303E-3</v>
      </c>
      <c r="C35" s="287">
        <v>2.8185684838599734E-3</v>
      </c>
      <c r="D35" s="287">
        <v>4.0169888018642963E-3</v>
      </c>
      <c r="E35" s="287">
        <v>5.178511635352101E-3</v>
      </c>
      <c r="F35" s="287">
        <v>6.3186530714687272E-3</v>
      </c>
      <c r="G35" s="287">
        <v>7.4467509069313653E-3</v>
      </c>
      <c r="H35" s="287">
        <v>8.4989734484650636E-3</v>
      </c>
      <c r="I35" s="287">
        <v>9.6042565986672601E-3</v>
      </c>
      <c r="J35" s="287">
        <v>1.0775177598163932E-2</v>
      </c>
      <c r="K35" s="288">
        <v>1.2016182297533651E-2</v>
      </c>
    </row>
    <row r="36" spans="1:11">
      <c r="A36" s="282" t="s">
        <v>33</v>
      </c>
      <c r="B36" s="287">
        <v>1.3650077946751882E-3</v>
      </c>
      <c r="C36" s="287">
        <v>2.4996313430958317E-3</v>
      </c>
      <c r="D36" s="287">
        <v>3.7157981545868912E-3</v>
      </c>
      <c r="E36" s="287">
        <v>5.0191710562172975E-3</v>
      </c>
      <c r="F36" s="287">
        <v>6.0976399397704162E-3</v>
      </c>
      <c r="G36" s="287">
        <v>7.2263635420249939E-3</v>
      </c>
      <c r="H36" s="287">
        <v>8.2299713666904584E-3</v>
      </c>
      <c r="I36" s="287">
        <v>8.6612995627842748E-3</v>
      </c>
      <c r="J36" s="287">
        <v>9.1220312177822116E-3</v>
      </c>
      <c r="K36" s="288">
        <v>9.6145488104673049E-3</v>
      </c>
    </row>
    <row r="37" spans="1:11">
      <c r="A37" s="282" t="s">
        <v>34</v>
      </c>
      <c r="B37" s="287">
        <v>1.1047524803795561E-3</v>
      </c>
      <c r="C37" s="287">
        <v>2.3276560497378362E-3</v>
      </c>
      <c r="D37" s="287">
        <v>2.8772103652372483E-3</v>
      </c>
      <c r="E37" s="287">
        <v>2.8772103652372483E-3</v>
      </c>
      <c r="F37" s="287">
        <v>2.8772103652372483E-3</v>
      </c>
      <c r="G37" s="287">
        <v>2.8772103652372483E-3</v>
      </c>
      <c r="H37" s="287">
        <v>2.8772103652372483E-3</v>
      </c>
      <c r="I37" s="287">
        <v>2.8772103652372483E-3</v>
      </c>
      <c r="J37" s="287">
        <v>2.8772103652372483E-3</v>
      </c>
      <c r="K37" s="288">
        <v>2.8772103652372483E-3</v>
      </c>
    </row>
    <row r="38" spans="1:11" ht="14.65" thickBot="1">
      <c r="A38" s="283" t="s">
        <v>35</v>
      </c>
      <c r="B38" s="289">
        <v>3.2850551510739234E-2</v>
      </c>
      <c r="C38" s="289">
        <v>7.0887457033118051E-2</v>
      </c>
      <c r="D38" s="289">
        <v>0.10437386898378187</v>
      </c>
      <c r="E38" s="289">
        <v>0.12877392614627392</v>
      </c>
      <c r="F38" s="289">
        <v>0.14735388199847255</v>
      </c>
      <c r="G38" s="289">
        <v>0.16324175796821094</v>
      </c>
      <c r="H38" s="289">
        <v>0.17187362934643724</v>
      </c>
      <c r="I38" s="289">
        <v>0.17882951249247292</v>
      </c>
      <c r="J38" s="289">
        <v>0.18583512552371684</v>
      </c>
      <c r="K38" s="290">
        <v>0.193763257808657</v>
      </c>
    </row>
  </sheetData>
  <hyperlinks>
    <hyperlink ref="G1" location="'Table of Contents'!A1" display="Back to Table of Contents" xr:uid="{400C564F-6C53-425A-83E6-E7FC06C755CA}"/>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70"/>
  <dimension ref="A1:AJ53"/>
  <sheetViews>
    <sheetView zoomScale="85" zoomScaleNormal="85" workbookViewId="0">
      <selection activeCell="A17" sqref="A17"/>
    </sheetView>
  </sheetViews>
  <sheetFormatPr defaultColWidth="9.1328125" defaultRowHeight="14.25"/>
  <cols>
    <col min="1" max="1" width="5.3984375" style="2" bestFit="1" customWidth="1"/>
    <col min="2" max="2" width="20.3984375" style="35" bestFit="1" customWidth="1"/>
    <col min="3" max="3" width="11.73046875" style="35" bestFit="1" customWidth="1"/>
    <col min="4" max="4" width="8.1328125" style="35" bestFit="1" customWidth="1"/>
    <col min="5" max="5" width="25.265625" style="35" bestFit="1" customWidth="1"/>
    <col min="6" max="6" width="17.59765625" style="35" bestFit="1" customWidth="1"/>
    <col min="7" max="7" width="27.59765625" style="35" bestFit="1" customWidth="1"/>
    <col min="8" max="8" width="22.3984375" style="35" bestFit="1" customWidth="1"/>
    <col min="9" max="9" width="24.1328125" style="35" bestFit="1" customWidth="1"/>
    <col min="10" max="11" width="28.59765625" style="35" bestFit="1" customWidth="1"/>
    <col min="12" max="12" width="17.1328125" style="35" bestFit="1" customWidth="1"/>
    <col min="13" max="13" width="16.3984375" style="35" bestFit="1" customWidth="1"/>
    <col min="14" max="14" width="23.73046875" style="35" bestFit="1" customWidth="1"/>
    <col min="15" max="15" width="12.73046875" style="35" bestFit="1" customWidth="1"/>
    <col min="16" max="16" width="14.59765625" style="35" bestFit="1" customWidth="1"/>
    <col min="17" max="17" width="16" style="35" bestFit="1" customWidth="1"/>
    <col min="18" max="18" width="22.86328125" style="35" bestFit="1" customWidth="1"/>
    <col min="19" max="19" width="28" style="35" bestFit="1" customWidth="1"/>
    <col min="20" max="20" width="19.265625" style="35" bestFit="1" customWidth="1"/>
    <col min="21" max="21" width="23.59765625" style="35" bestFit="1" customWidth="1"/>
    <col min="22" max="22" width="38.59765625" style="35" bestFit="1" customWidth="1"/>
    <col min="23" max="23" width="33.265625" style="35" bestFit="1" customWidth="1"/>
    <col min="24" max="24" width="30.265625" style="35" bestFit="1" customWidth="1"/>
    <col min="25" max="25" width="16" style="35" bestFit="1" customWidth="1"/>
    <col min="26" max="26" width="6.265625" style="35" bestFit="1" customWidth="1"/>
    <col min="27" max="27" width="17.3984375" style="35" bestFit="1" customWidth="1"/>
    <col min="28" max="28" width="18.59765625" style="35" bestFit="1" customWidth="1"/>
    <col min="29" max="29" width="25.59765625" style="35" bestFit="1" customWidth="1"/>
    <col min="30" max="30" width="19.73046875" style="35" bestFit="1" customWidth="1"/>
    <col min="31" max="31" width="20.59765625" style="35" bestFit="1" customWidth="1"/>
    <col min="32" max="32" width="24.59765625" style="35" bestFit="1" customWidth="1"/>
    <col min="33" max="33" width="16" style="35" bestFit="1" customWidth="1"/>
    <col min="34" max="34" width="17.73046875" style="35" bestFit="1" customWidth="1"/>
    <col min="35" max="35" width="14.86328125" style="35" bestFit="1" customWidth="1"/>
    <col min="36" max="36" width="10.59765625" style="35" bestFit="1" customWidth="1"/>
    <col min="37" max="16384" width="9.1328125" style="2"/>
  </cols>
  <sheetData>
    <row r="1" spans="1:36">
      <c r="A1" s="24" t="s">
        <v>402</v>
      </c>
      <c r="G1" s="305" t="s">
        <v>406</v>
      </c>
    </row>
    <row r="2" spans="1:36">
      <c r="A2" s="2" t="s">
        <v>332</v>
      </c>
    </row>
    <row r="3" spans="1:36">
      <c r="A3" s="334" t="s">
        <v>37</v>
      </c>
      <c r="B3" s="335" t="s">
        <v>4</v>
      </c>
      <c r="C3" s="336" t="s">
        <v>5</v>
      </c>
      <c r="D3" s="335" t="s">
        <v>6</v>
      </c>
      <c r="E3" s="335" t="s">
        <v>7</v>
      </c>
      <c r="F3" s="335" t="s">
        <v>8</v>
      </c>
      <c r="G3" s="335" t="s">
        <v>9</v>
      </c>
      <c r="H3" s="335" t="s">
        <v>10</v>
      </c>
      <c r="I3" s="335" t="s">
        <v>11</v>
      </c>
      <c r="J3" s="335" t="s">
        <v>12</v>
      </c>
      <c r="K3" s="335" t="s">
        <v>13</v>
      </c>
      <c r="L3" s="335" t="s">
        <v>14</v>
      </c>
      <c r="M3" s="335" t="s">
        <v>15</v>
      </c>
      <c r="N3" s="335" t="s">
        <v>16</v>
      </c>
      <c r="O3" s="335" t="s">
        <v>55</v>
      </c>
      <c r="P3" s="335" t="s">
        <v>17</v>
      </c>
      <c r="Q3" s="335" t="s">
        <v>18</v>
      </c>
      <c r="R3" s="335" t="s">
        <v>19</v>
      </c>
      <c r="S3" s="335" t="s">
        <v>20</v>
      </c>
      <c r="T3" s="335" t="s">
        <v>56</v>
      </c>
      <c r="U3" s="335" t="s">
        <v>21</v>
      </c>
      <c r="V3" s="335" t="s">
        <v>22</v>
      </c>
      <c r="W3" s="335" t="s">
        <v>23</v>
      </c>
      <c r="X3" s="335" t="s">
        <v>24</v>
      </c>
      <c r="Y3" s="335" t="s">
        <v>57</v>
      </c>
      <c r="Z3" s="335" t="s">
        <v>25</v>
      </c>
      <c r="AA3" s="335" t="s">
        <v>26</v>
      </c>
      <c r="AB3" s="335" t="s">
        <v>27</v>
      </c>
      <c r="AC3" s="335" t="s">
        <v>28</v>
      </c>
      <c r="AD3" s="335" t="s">
        <v>325</v>
      </c>
      <c r="AE3" s="335" t="s">
        <v>326</v>
      </c>
      <c r="AF3" s="335" t="s">
        <v>327</v>
      </c>
      <c r="AG3" s="335" t="s">
        <v>32</v>
      </c>
      <c r="AH3" s="335" t="s">
        <v>33</v>
      </c>
      <c r="AI3" s="335" t="s">
        <v>34</v>
      </c>
      <c r="AJ3" s="339" t="s">
        <v>35</v>
      </c>
    </row>
    <row r="4" spans="1:36" s="6" customFormat="1">
      <c r="A4" s="337">
        <v>1970</v>
      </c>
      <c r="B4" s="338">
        <v>0</v>
      </c>
      <c r="C4" s="338">
        <v>0</v>
      </c>
      <c r="D4" s="338"/>
      <c r="E4" s="338">
        <v>0</v>
      </c>
      <c r="F4" s="338">
        <v>0</v>
      </c>
      <c r="G4" s="338">
        <v>0</v>
      </c>
      <c r="H4" s="338">
        <v>0</v>
      </c>
      <c r="I4" s="338"/>
      <c r="J4" s="338">
        <v>0</v>
      </c>
      <c r="K4" s="338">
        <v>0</v>
      </c>
      <c r="L4" s="338"/>
      <c r="M4" s="338">
        <v>0</v>
      </c>
      <c r="N4" s="338"/>
      <c r="O4" s="338"/>
      <c r="P4" s="338">
        <v>0</v>
      </c>
      <c r="Q4" s="338">
        <v>0</v>
      </c>
      <c r="R4" s="340">
        <v>3.7037037037037097E-2</v>
      </c>
      <c r="S4" s="340"/>
      <c r="T4" s="340"/>
      <c r="U4" s="340">
        <v>0</v>
      </c>
      <c r="V4" s="340"/>
      <c r="W4" s="340"/>
      <c r="X4" s="340">
        <v>0</v>
      </c>
      <c r="Y4" s="340"/>
      <c r="Z4" s="340">
        <v>0</v>
      </c>
      <c r="AA4" s="340"/>
      <c r="AB4" s="340"/>
      <c r="AC4" s="340"/>
      <c r="AD4" s="340">
        <v>0</v>
      </c>
      <c r="AE4" s="340">
        <v>0.180451127819549</v>
      </c>
      <c r="AF4" s="340">
        <v>0</v>
      </c>
      <c r="AG4" s="340">
        <v>0</v>
      </c>
      <c r="AH4" s="340">
        <v>0</v>
      </c>
      <c r="AI4" s="340"/>
      <c r="AJ4" s="341">
        <v>0</v>
      </c>
    </row>
    <row r="5" spans="1:36" s="6" customFormat="1">
      <c r="A5" s="337">
        <v>1971</v>
      </c>
      <c r="B5" s="338">
        <v>0</v>
      </c>
      <c r="C5" s="338">
        <v>0</v>
      </c>
      <c r="D5" s="338"/>
      <c r="E5" s="338">
        <v>0</v>
      </c>
      <c r="F5" s="338">
        <v>0</v>
      </c>
      <c r="G5" s="338">
        <v>0</v>
      </c>
      <c r="H5" s="338">
        <v>0</v>
      </c>
      <c r="I5" s="338"/>
      <c r="J5" s="338">
        <v>0</v>
      </c>
      <c r="K5" s="338">
        <v>0</v>
      </c>
      <c r="L5" s="338"/>
      <c r="M5" s="338">
        <v>0</v>
      </c>
      <c r="N5" s="338"/>
      <c r="O5" s="338"/>
      <c r="P5" s="338">
        <v>0</v>
      </c>
      <c r="Q5" s="338">
        <v>0</v>
      </c>
      <c r="R5" s="340">
        <v>0</v>
      </c>
      <c r="S5" s="340"/>
      <c r="T5" s="340"/>
      <c r="U5" s="340">
        <v>0</v>
      </c>
      <c r="V5" s="340"/>
      <c r="W5" s="340"/>
      <c r="X5" s="340">
        <v>0</v>
      </c>
      <c r="Y5" s="340"/>
      <c r="Z5" s="340">
        <v>0</v>
      </c>
      <c r="AA5" s="340"/>
      <c r="AB5" s="340"/>
      <c r="AC5" s="340"/>
      <c r="AD5" s="340">
        <v>0</v>
      </c>
      <c r="AE5" s="340">
        <v>1.85185185185185E-2</v>
      </c>
      <c r="AF5" s="340">
        <v>4.76190476190477E-2</v>
      </c>
      <c r="AG5" s="340">
        <v>0</v>
      </c>
      <c r="AH5" s="340">
        <v>0</v>
      </c>
      <c r="AI5" s="340"/>
      <c r="AJ5" s="341">
        <v>0</v>
      </c>
    </row>
    <row r="6" spans="1:36" s="6" customFormat="1">
      <c r="A6" s="337">
        <v>1972</v>
      </c>
      <c r="B6" s="338">
        <v>0</v>
      </c>
      <c r="C6" s="338">
        <v>0</v>
      </c>
      <c r="D6" s="338"/>
      <c r="E6" s="338">
        <v>0</v>
      </c>
      <c r="F6" s="338">
        <v>1.0989010989011E-2</v>
      </c>
      <c r="G6" s="338">
        <v>0</v>
      </c>
      <c r="H6" s="338">
        <v>0</v>
      </c>
      <c r="I6" s="338">
        <v>0</v>
      </c>
      <c r="J6" s="338">
        <v>0</v>
      </c>
      <c r="K6" s="338">
        <v>0</v>
      </c>
      <c r="L6" s="338"/>
      <c r="M6" s="338">
        <v>0</v>
      </c>
      <c r="N6" s="338"/>
      <c r="O6" s="338"/>
      <c r="P6" s="338">
        <v>0</v>
      </c>
      <c r="Q6" s="338">
        <v>0</v>
      </c>
      <c r="R6" s="340">
        <v>0</v>
      </c>
      <c r="S6" s="340"/>
      <c r="T6" s="340"/>
      <c r="U6" s="340"/>
      <c r="V6" s="340"/>
      <c r="W6" s="340"/>
      <c r="X6" s="340">
        <v>0</v>
      </c>
      <c r="Y6" s="340"/>
      <c r="Z6" s="340">
        <v>0</v>
      </c>
      <c r="AA6" s="340">
        <v>0</v>
      </c>
      <c r="AB6" s="340"/>
      <c r="AC6" s="340"/>
      <c r="AD6" s="340">
        <v>0</v>
      </c>
      <c r="AE6" s="340">
        <v>3.6363636363636397E-2</v>
      </c>
      <c r="AF6" s="340">
        <v>0</v>
      </c>
      <c r="AG6" s="340">
        <v>0</v>
      </c>
      <c r="AH6" s="340">
        <v>0</v>
      </c>
      <c r="AI6" s="340"/>
      <c r="AJ6" s="341">
        <v>0</v>
      </c>
    </row>
    <row r="7" spans="1:36" s="6" customFormat="1">
      <c r="A7" s="337">
        <v>1973</v>
      </c>
      <c r="B7" s="338">
        <v>0</v>
      </c>
      <c r="C7" s="338">
        <v>0</v>
      </c>
      <c r="D7" s="338"/>
      <c r="E7" s="338">
        <v>0</v>
      </c>
      <c r="F7" s="338">
        <v>0</v>
      </c>
      <c r="G7" s="338">
        <v>0</v>
      </c>
      <c r="H7" s="338">
        <v>0</v>
      </c>
      <c r="I7" s="338">
        <v>0</v>
      </c>
      <c r="J7" s="338">
        <v>0</v>
      </c>
      <c r="K7" s="338">
        <v>7.1428571428571397E-2</v>
      </c>
      <c r="L7" s="338"/>
      <c r="M7" s="338">
        <v>0</v>
      </c>
      <c r="N7" s="338"/>
      <c r="O7" s="338"/>
      <c r="P7" s="338">
        <v>0</v>
      </c>
      <c r="Q7" s="338">
        <v>0</v>
      </c>
      <c r="R7" s="340">
        <v>0</v>
      </c>
      <c r="S7" s="340"/>
      <c r="T7" s="340"/>
      <c r="U7" s="340"/>
      <c r="V7" s="340"/>
      <c r="W7" s="340"/>
      <c r="X7" s="340">
        <v>0</v>
      </c>
      <c r="Y7" s="340"/>
      <c r="Z7" s="340">
        <v>3.4482758620689703E-2</v>
      </c>
      <c r="AA7" s="340">
        <v>0</v>
      </c>
      <c r="AB7" s="340"/>
      <c r="AC7" s="340"/>
      <c r="AD7" s="340">
        <v>0</v>
      </c>
      <c r="AE7" s="340">
        <v>1.9421172886519299E-2</v>
      </c>
      <c r="AF7" s="340">
        <v>0</v>
      </c>
      <c r="AG7" s="340">
        <v>0</v>
      </c>
      <c r="AH7" s="340">
        <v>0</v>
      </c>
      <c r="AI7" s="340"/>
      <c r="AJ7" s="341"/>
    </row>
    <row r="8" spans="1:36" s="6" customFormat="1">
      <c r="A8" s="337">
        <v>1974</v>
      </c>
      <c r="B8" s="338">
        <v>0</v>
      </c>
      <c r="C8" s="338">
        <v>0</v>
      </c>
      <c r="D8" s="338"/>
      <c r="E8" s="338">
        <v>0</v>
      </c>
      <c r="F8" s="338">
        <v>1.1235955056179799E-2</v>
      </c>
      <c r="G8" s="338">
        <v>0</v>
      </c>
      <c r="H8" s="338">
        <v>0</v>
      </c>
      <c r="I8" s="338">
        <v>0</v>
      </c>
      <c r="J8" s="338">
        <v>0</v>
      </c>
      <c r="K8" s="338">
        <v>0</v>
      </c>
      <c r="L8" s="338"/>
      <c r="M8" s="338">
        <v>0</v>
      </c>
      <c r="N8" s="338"/>
      <c r="O8" s="338"/>
      <c r="P8" s="338">
        <v>0</v>
      </c>
      <c r="Q8" s="338">
        <v>0</v>
      </c>
      <c r="R8" s="340">
        <v>0</v>
      </c>
      <c r="S8" s="340"/>
      <c r="T8" s="340"/>
      <c r="U8" s="340"/>
      <c r="V8" s="340"/>
      <c r="W8" s="340"/>
      <c r="X8" s="340">
        <v>0</v>
      </c>
      <c r="Y8" s="340"/>
      <c r="Z8" s="340">
        <v>3.4790640394088697E-2</v>
      </c>
      <c r="AA8" s="340">
        <v>0</v>
      </c>
      <c r="AB8" s="340"/>
      <c r="AC8" s="340"/>
      <c r="AD8" s="340">
        <v>0</v>
      </c>
      <c r="AE8" s="340">
        <v>0</v>
      </c>
      <c r="AF8" s="340">
        <v>0</v>
      </c>
      <c r="AG8" s="340">
        <v>0</v>
      </c>
      <c r="AH8" s="340">
        <v>0</v>
      </c>
      <c r="AI8" s="340"/>
      <c r="AJ8" s="341"/>
    </row>
    <row r="9" spans="1:36" s="6" customFormat="1">
      <c r="A9" s="337">
        <v>1975</v>
      </c>
      <c r="B9" s="338">
        <v>0</v>
      </c>
      <c r="C9" s="338">
        <v>3.03030303030303E-2</v>
      </c>
      <c r="D9" s="338">
        <v>0</v>
      </c>
      <c r="E9" s="338">
        <v>0</v>
      </c>
      <c r="F9" s="338">
        <v>0</v>
      </c>
      <c r="G9" s="338">
        <v>0</v>
      </c>
      <c r="H9" s="338">
        <v>0</v>
      </c>
      <c r="I9" s="338">
        <v>0</v>
      </c>
      <c r="J9" s="338">
        <v>0</v>
      </c>
      <c r="K9" s="338">
        <v>0</v>
      </c>
      <c r="L9" s="338"/>
      <c r="M9" s="338">
        <v>0</v>
      </c>
      <c r="N9" s="338"/>
      <c r="O9" s="338">
        <v>0</v>
      </c>
      <c r="P9" s="338">
        <v>0</v>
      </c>
      <c r="Q9" s="338">
        <v>4.76190476190477E-2</v>
      </c>
      <c r="R9" s="340">
        <v>0</v>
      </c>
      <c r="S9" s="340"/>
      <c r="T9" s="340"/>
      <c r="U9" s="340"/>
      <c r="V9" s="340"/>
      <c r="W9" s="340"/>
      <c r="X9" s="340">
        <v>0</v>
      </c>
      <c r="Y9" s="340"/>
      <c r="Z9" s="340">
        <v>1.75438596491229E-2</v>
      </c>
      <c r="AA9" s="340">
        <v>0</v>
      </c>
      <c r="AB9" s="340"/>
      <c r="AC9" s="340"/>
      <c r="AD9" s="340">
        <v>0</v>
      </c>
      <c r="AE9" s="340">
        <v>0</v>
      </c>
      <c r="AF9" s="340">
        <v>0</v>
      </c>
      <c r="AG9" s="340">
        <v>0</v>
      </c>
      <c r="AH9" s="340">
        <v>0</v>
      </c>
      <c r="AI9" s="340"/>
      <c r="AJ9" s="341"/>
    </row>
    <row r="10" spans="1:36" s="6" customFormat="1">
      <c r="A10" s="337">
        <v>1976</v>
      </c>
      <c r="B10" s="338">
        <v>0</v>
      </c>
      <c r="C10" s="338">
        <v>0</v>
      </c>
      <c r="D10" s="338">
        <v>0</v>
      </c>
      <c r="E10" s="338">
        <v>0</v>
      </c>
      <c r="F10" s="338">
        <v>1.04166666666666E-2</v>
      </c>
      <c r="G10" s="338">
        <v>0</v>
      </c>
      <c r="H10" s="338">
        <v>0</v>
      </c>
      <c r="I10" s="338">
        <v>0</v>
      </c>
      <c r="J10" s="338">
        <v>2.6315789473684199E-2</v>
      </c>
      <c r="K10" s="338">
        <v>0</v>
      </c>
      <c r="L10" s="338"/>
      <c r="M10" s="338">
        <v>0</v>
      </c>
      <c r="N10" s="338"/>
      <c r="O10" s="338">
        <v>0</v>
      </c>
      <c r="P10" s="338">
        <v>0</v>
      </c>
      <c r="Q10" s="338">
        <v>0</v>
      </c>
      <c r="R10" s="340">
        <v>0</v>
      </c>
      <c r="S10" s="340"/>
      <c r="T10" s="340"/>
      <c r="U10" s="340"/>
      <c r="V10" s="340"/>
      <c r="W10" s="340"/>
      <c r="X10" s="340">
        <v>0</v>
      </c>
      <c r="Y10" s="340"/>
      <c r="Z10" s="340">
        <v>0</v>
      </c>
      <c r="AA10" s="340">
        <v>0</v>
      </c>
      <c r="AB10" s="340"/>
      <c r="AC10" s="340"/>
      <c r="AD10" s="340">
        <v>0</v>
      </c>
      <c r="AE10" s="340">
        <v>0</v>
      </c>
      <c r="AF10" s="340">
        <v>0</v>
      </c>
      <c r="AG10" s="340">
        <v>0</v>
      </c>
      <c r="AH10" s="340">
        <v>0</v>
      </c>
      <c r="AI10" s="340"/>
      <c r="AJ10" s="341"/>
    </row>
    <row r="11" spans="1:36" s="6" customFormat="1">
      <c r="A11" s="337">
        <v>1977</v>
      </c>
      <c r="B11" s="338">
        <v>0</v>
      </c>
      <c r="C11" s="338">
        <v>0</v>
      </c>
      <c r="D11" s="338">
        <v>0</v>
      </c>
      <c r="E11" s="338">
        <v>0</v>
      </c>
      <c r="F11" s="338">
        <v>0</v>
      </c>
      <c r="G11" s="338">
        <v>0</v>
      </c>
      <c r="H11" s="338">
        <v>0</v>
      </c>
      <c r="I11" s="338">
        <v>0</v>
      </c>
      <c r="J11" s="338">
        <v>2.7027027027027001E-2</v>
      </c>
      <c r="K11" s="338">
        <v>0</v>
      </c>
      <c r="L11" s="338"/>
      <c r="M11" s="338">
        <v>0</v>
      </c>
      <c r="N11" s="338"/>
      <c r="O11" s="338">
        <v>0</v>
      </c>
      <c r="P11" s="338">
        <v>0</v>
      </c>
      <c r="Q11" s="338">
        <v>0</v>
      </c>
      <c r="R11" s="340">
        <v>0</v>
      </c>
      <c r="S11" s="340"/>
      <c r="T11" s="340"/>
      <c r="U11" s="340"/>
      <c r="V11" s="340"/>
      <c r="W11" s="340"/>
      <c r="X11" s="340">
        <v>0</v>
      </c>
      <c r="Y11" s="340"/>
      <c r="Z11" s="340">
        <v>0</v>
      </c>
      <c r="AA11" s="340">
        <v>0</v>
      </c>
      <c r="AB11" s="340"/>
      <c r="AC11" s="340"/>
      <c r="AD11" s="340">
        <v>0</v>
      </c>
      <c r="AE11" s="340">
        <v>2.1978021978022001E-2</v>
      </c>
      <c r="AF11" s="340">
        <v>0</v>
      </c>
      <c r="AG11" s="340">
        <v>0</v>
      </c>
      <c r="AH11" s="340">
        <v>0</v>
      </c>
      <c r="AI11" s="340"/>
      <c r="AJ11" s="341"/>
    </row>
    <row r="12" spans="1:36" s="6" customFormat="1">
      <c r="A12" s="337">
        <v>1978</v>
      </c>
      <c r="B12" s="338">
        <v>0</v>
      </c>
      <c r="C12" s="338">
        <v>0</v>
      </c>
      <c r="D12" s="338">
        <v>0</v>
      </c>
      <c r="E12" s="338">
        <v>0</v>
      </c>
      <c r="F12" s="338">
        <v>0</v>
      </c>
      <c r="G12" s="338">
        <v>0</v>
      </c>
      <c r="H12" s="338">
        <v>0</v>
      </c>
      <c r="I12" s="338">
        <v>0</v>
      </c>
      <c r="J12" s="338">
        <v>2.7027027027027001E-2</v>
      </c>
      <c r="K12" s="338"/>
      <c r="L12" s="338"/>
      <c r="M12" s="338">
        <v>1.3157894736842099E-2</v>
      </c>
      <c r="N12" s="338"/>
      <c r="O12" s="338">
        <v>0</v>
      </c>
      <c r="P12" s="338">
        <v>0</v>
      </c>
      <c r="Q12" s="338">
        <v>0</v>
      </c>
      <c r="R12" s="340">
        <v>3.125E-2</v>
      </c>
      <c r="S12" s="340"/>
      <c r="T12" s="340"/>
      <c r="U12" s="340"/>
      <c r="V12" s="340"/>
      <c r="W12" s="340"/>
      <c r="X12" s="340">
        <v>0</v>
      </c>
      <c r="Y12" s="340"/>
      <c r="Z12" s="340">
        <v>1.85185185185185E-2</v>
      </c>
      <c r="AA12" s="340">
        <v>0</v>
      </c>
      <c r="AB12" s="340"/>
      <c r="AC12" s="340"/>
      <c r="AD12" s="340">
        <v>0</v>
      </c>
      <c r="AE12" s="340">
        <v>0</v>
      </c>
      <c r="AF12" s="340">
        <v>0</v>
      </c>
      <c r="AG12" s="340">
        <v>0</v>
      </c>
      <c r="AH12" s="340">
        <v>0</v>
      </c>
      <c r="AI12" s="340"/>
      <c r="AJ12" s="341"/>
    </row>
    <row r="13" spans="1:36" s="6" customFormat="1">
      <c r="A13" s="337">
        <v>1979</v>
      </c>
      <c r="B13" s="338">
        <v>0</v>
      </c>
      <c r="C13" s="338">
        <v>0</v>
      </c>
      <c r="D13" s="338">
        <v>0</v>
      </c>
      <c r="E13" s="338">
        <v>0</v>
      </c>
      <c r="F13" s="338">
        <v>0</v>
      </c>
      <c r="G13" s="338">
        <v>0</v>
      </c>
      <c r="H13" s="338">
        <v>0</v>
      </c>
      <c r="I13" s="338">
        <v>0</v>
      </c>
      <c r="J13" s="338">
        <v>0</v>
      </c>
      <c r="K13" s="338">
        <v>0</v>
      </c>
      <c r="L13" s="338"/>
      <c r="M13" s="338">
        <v>0</v>
      </c>
      <c r="N13" s="338"/>
      <c r="O13" s="338">
        <v>0</v>
      </c>
      <c r="P13" s="338">
        <v>0</v>
      </c>
      <c r="Q13" s="338">
        <v>0</v>
      </c>
      <c r="R13" s="340">
        <v>2.7777777777777801E-2</v>
      </c>
      <c r="S13" s="340">
        <v>0</v>
      </c>
      <c r="T13" s="340"/>
      <c r="U13" s="340"/>
      <c r="V13" s="340"/>
      <c r="W13" s="340"/>
      <c r="X13" s="340">
        <v>0</v>
      </c>
      <c r="Y13" s="340"/>
      <c r="Z13" s="340">
        <v>0</v>
      </c>
      <c r="AA13" s="340">
        <v>0</v>
      </c>
      <c r="AB13" s="340"/>
      <c r="AC13" s="340"/>
      <c r="AD13" s="340">
        <v>0</v>
      </c>
      <c r="AE13" s="340">
        <v>0</v>
      </c>
      <c r="AF13" s="340">
        <v>0</v>
      </c>
      <c r="AG13" s="340">
        <v>0</v>
      </c>
      <c r="AH13" s="340">
        <v>0</v>
      </c>
      <c r="AI13" s="340"/>
      <c r="AJ13" s="341"/>
    </row>
    <row r="14" spans="1:36" s="6" customFormat="1">
      <c r="A14" s="337">
        <v>1980</v>
      </c>
      <c r="B14" s="338">
        <v>0</v>
      </c>
      <c r="C14" s="338">
        <v>0</v>
      </c>
      <c r="D14" s="338">
        <v>0</v>
      </c>
      <c r="E14" s="338">
        <v>0</v>
      </c>
      <c r="F14" s="338">
        <v>0</v>
      </c>
      <c r="G14" s="338">
        <v>0</v>
      </c>
      <c r="H14" s="338">
        <v>3.2258064516128997E-2</v>
      </c>
      <c r="I14" s="338">
        <v>0</v>
      </c>
      <c r="J14" s="338">
        <v>0</v>
      </c>
      <c r="K14" s="338">
        <v>0</v>
      </c>
      <c r="L14" s="338"/>
      <c r="M14" s="338">
        <v>0</v>
      </c>
      <c r="N14" s="338"/>
      <c r="O14" s="338">
        <v>0</v>
      </c>
      <c r="P14" s="338">
        <v>0</v>
      </c>
      <c r="Q14" s="338">
        <v>0</v>
      </c>
      <c r="R14" s="340">
        <v>2.7027027027027001E-2</v>
      </c>
      <c r="S14" s="340">
        <v>0</v>
      </c>
      <c r="T14" s="340">
        <v>0</v>
      </c>
      <c r="U14" s="340"/>
      <c r="V14" s="340"/>
      <c r="W14" s="340"/>
      <c r="X14" s="340">
        <v>0</v>
      </c>
      <c r="Y14" s="340"/>
      <c r="Z14" s="340">
        <v>0</v>
      </c>
      <c r="AA14" s="340">
        <v>0</v>
      </c>
      <c r="AB14" s="340"/>
      <c r="AC14" s="340"/>
      <c r="AD14" s="340">
        <v>0</v>
      </c>
      <c r="AE14" s="340">
        <v>0</v>
      </c>
      <c r="AF14" s="340">
        <v>0.05</v>
      </c>
      <c r="AG14" s="340">
        <v>0</v>
      </c>
      <c r="AH14" s="340">
        <v>0</v>
      </c>
      <c r="AI14" s="340"/>
      <c r="AJ14" s="341"/>
    </row>
    <row r="15" spans="1:36" s="6" customFormat="1">
      <c r="A15" s="337">
        <v>1981</v>
      </c>
      <c r="B15" s="338">
        <v>0</v>
      </c>
      <c r="C15" s="338">
        <v>0</v>
      </c>
      <c r="D15" s="338">
        <v>0</v>
      </c>
      <c r="E15" s="338">
        <v>0</v>
      </c>
      <c r="F15" s="338">
        <v>1.1904761904761901E-2</v>
      </c>
      <c r="G15" s="338">
        <v>0</v>
      </c>
      <c r="H15" s="338">
        <v>0</v>
      </c>
      <c r="I15" s="338">
        <v>0</v>
      </c>
      <c r="J15" s="338">
        <v>0</v>
      </c>
      <c r="K15" s="338">
        <v>0</v>
      </c>
      <c r="L15" s="338"/>
      <c r="M15" s="338">
        <v>0</v>
      </c>
      <c r="N15" s="338"/>
      <c r="O15" s="338">
        <v>0</v>
      </c>
      <c r="P15" s="338">
        <v>0</v>
      </c>
      <c r="Q15" s="338">
        <v>0</v>
      </c>
      <c r="R15" s="340">
        <v>0</v>
      </c>
      <c r="S15" s="340">
        <v>0</v>
      </c>
      <c r="T15" s="340">
        <v>0</v>
      </c>
      <c r="U15" s="340"/>
      <c r="V15" s="340"/>
      <c r="W15" s="340">
        <v>0</v>
      </c>
      <c r="X15" s="340">
        <v>0</v>
      </c>
      <c r="Y15" s="340"/>
      <c r="Z15" s="340">
        <v>0</v>
      </c>
      <c r="AA15" s="340">
        <v>0</v>
      </c>
      <c r="AB15" s="340"/>
      <c r="AC15" s="340"/>
      <c r="AD15" s="340">
        <v>0</v>
      </c>
      <c r="AE15" s="340">
        <v>1.1111111111111099E-2</v>
      </c>
      <c r="AF15" s="340">
        <v>0</v>
      </c>
      <c r="AG15" s="340">
        <v>0</v>
      </c>
      <c r="AH15" s="340">
        <v>0</v>
      </c>
      <c r="AI15" s="340"/>
      <c r="AJ15" s="341"/>
    </row>
    <row r="16" spans="1:36" s="6" customFormat="1">
      <c r="A16" s="337">
        <v>1982</v>
      </c>
      <c r="B16" s="338">
        <v>0</v>
      </c>
      <c r="C16" s="338">
        <v>2.8571428571428598E-2</v>
      </c>
      <c r="D16" s="338">
        <v>0</v>
      </c>
      <c r="E16" s="338">
        <v>0</v>
      </c>
      <c r="F16" s="338">
        <v>0</v>
      </c>
      <c r="G16" s="338">
        <v>0</v>
      </c>
      <c r="H16" s="338">
        <v>3.3333333333333298E-2</v>
      </c>
      <c r="I16" s="338">
        <v>0</v>
      </c>
      <c r="J16" s="338">
        <v>0</v>
      </c>
      <c r="K16" s="338">
        <v>0</v>
      </c>
      <c r="L16" s="338"/>
      <c r="M16" s="338">
        <v>9.8039215686274196E-3</v>
      </c>
      <c r="N16" s="338"/>
      <c r="O16" s="338">
        <v>0</v>
      </c>
      <c r="P16" s="338">
        <v>0</v>
      </c>
      <c r="Q16" s="338">
        <v>0</v>
      </c>
      <c r="R16" s="340">
        <v>3.9215686274509901E-2</v>
      </c>
      <c r="S16" s="340">
        <v>0</v>
      </c>
      <c r="T16" s="340">
        <v>0</v>
      </c>
      <c r="U16" s="340"/>
      <c r="V16" s="340"/>
      <c r="W16" s="340">
        <v>0</v>
      </c>
      <c r="X16" s="340">
        <v>2.3809523809523801E-2</v>
      </c>
      <c r="Y16" s="340"/>
      <c r="Z16" s="340">
        <v>5.8870192307692401E-2</v>
      </c>
      <c r="AA16" s="340">
        <v>0</v>
      </c>
      <c r="AB16" s="340"/>
      <c r="AC16" s="340"/>
      <c r="AD16" s="340">
        <v>1.21951219512195E-2</v>
      </c>
      <c r="AE16" s="340">
        <v>1.1764705882352899E-2</v>
      </c>
      <c r="AF16" s="340">
        <v>5.5555555555555601E-2</v>
      </c>
      <c r="AG16" s="340">
        <v>0</v>
      </c>
      <c r="AH16" s="340">
        <v>0</v>
      </c>
      <c r="AI16" s="340"/>
      <c r="AJ16" s="341">
        <v>0</v>
      </c>
    </row>
    <row r="17" spans="1:36" s="6" customFormat="1">
      <c r="A17" s="337">
        <v>1983</v>
      </c>
      <c r="B17" s="338">
        <v>0</v>
      </c>
      <c r="C17" s="338">
        <v>8.1081081081081002E-2</v>
      </c>
      <c r="D17" s="338">
        <v>0</v>
      </c>
      <c r="E17" s="338">
        <v>1.47058823529411E-2</v>
      </c>
      <c r="F17" s="338">
        <v>0</v>
      </c>
      <c r="G17" s="338">
        <v>0</v>
      </c>
      <c r="H17" s="338">
        <v>0</v>
      </c>
      <c r="I17" s="338">
        <v>0</v>
      </c>
      <c r="J17" s="338">
        <v>0</v>
      </c>
      <c r="K17" s="338">
        <v>0</v>
      </c>
      <c r="L17" s="338">
        <v>0</v>
      </c>
      <c r="M17" s="338">
        <v>2.4396855516400001E-2</v>
      </c>
      <c r="N17" s="338"/>
      <c r="O17" s="338">
        <v>0</v>
      </c>
      <c r="P17" s="338">
        <v>0</v>
      </c>
      <c r="Q17" s="338">
        <v>0</v>
      </c>
      <c r="R17" s="340">
        <v>1.72413793103449E-2</v>
      </c>
      <c r="S17" s="340">
        <v>0</v>
      </c>
      <c r="T17" s="340">
        <v>0</v>
      </c>
      <c r="U17" s="340"/>
      <c r="V17" s="340">
        <v>0</v>
      </c>
      <c r="W17" s="340">
        <v>0</v>
      </c>
      <c r="X17" s="340">
        <v>1.88679245283019E-2</v>
      </c>
      <c r="Y17" s="340"/>
      <c r="Z17" s="340">
        <v>0</v>
      </c>
      <c r="AA17" s="340">
        <v>0</v>
      </c>
      <c r="AB17" s="340"/>
      <c r="AC17" s="340"/>
      <c r="AD17" s="340">
        <v>0</v>
      </c>
      <c r="AE17" s="340">
        <v>0</v>
      </c>
      <c r="AF17" s="340">
        <v>0.19047619047619099</v>
      </c>
      <c r="AG17" s="340">
        <v>0</v>
      </c>
      <c r="AH17" s="340">
        <v>0</v>
      </c>
      <c r="AI17" s="340">
        <v>0</v>
      </c>
      <c r="AJ17" s="341">
        <v>0</v>
      </c>
    </row>
    <row r="18" spans="1:36" s="6" customFormat="1">
      <c r="A18" s="337">
        <v>1984</v>
      </c>
      <c r="B18" s="338">
        <v>0</v>
      </c>
      <c r="C18" s="338">
        <v>2.9411764705882401E-2</v>
      </c>
      <c r="D18" s="338">
        <v>0</v>
      </c>
      <c r="E18" s="338">
        <v>1.4492753623188401E-2</v>
      </c>
      <c r="F18" s="338">
        <v>0</v>
      </c>
      <c r="G18" s="338">
        <v>0</v>
      </c>
      <c r="H18" s="338">
        <v>0</v>
      </c>
      <c r="I18" s="338">
        <v>0</v>
      </c>
      <c r="J18" s="338">
        <v>0</v>
      </c>
      <c r="K18" s="338">
        <v>0</v>
      </c>
      <c r="L18" s="338">
        <v>0</v>
      </c>
      <c r="M18" s="338">
        <v>4.0072859744990898E-2</v>
      </c>
      <c r="N18" s="338"/>
      <c r="O18" s="338">
        <v>0</v>
      </c>
      <c r="P18" s="338">
        <v>0</v>
      </c>
      <c r="Q18" s="338">
        <v>2.2222222222222299E-2</v>
      </c>
      <c r="R18" s="340">
        <v>4.8387096774193603E-2</v>
      </c>
      <c r="S18" s="340">
        <v>0</v>
      </c>
      <c r="T18" s="340">
        <v>0</v>
      </c>
      <c r="U18" s="340">
        <v>0</v>
      </c>
      <c r="V18" s="340">
        <v>0</v>
      </c>
      <c r="W18" s="340">
        <v>0</v>
      </c>
      <c r="X18" s="340">
        <v>0</v>
      </c>
      <c r="Y18" s="340"/>
      <c r="Z18" s="340">
        <v>0</v>
      </c>
      <c r="AA18" s="340">
        <v>5.2631578947368501E-2</v>
      </c>
      <c r="AB18" s="340"/>
      <c r="AC18" s="340"/>
      <c r="AD18" s="340">
        <v>0</v>
      </c>
      <c r="AE18" s="340">
        <v>1.20481927710844E-2</v>
      </c>
      <c r="AF18" s="340">
        <v>0</v>
      </c>
      <c r="AG18" s="340">
        <v>0</v>
      </c>
      <c r="AH18" s="340">
        <v>0</v>
      </c>
      <c r="AI18" s="340">
        <v>0</v>
      </c>
      <c r="AJ18" s="341">
        <v>0</v>
      </c>
    </row>
    <row r="19" spans="1:36" s="6" customFormat="1">
      <c r="A19" s="337">
        <v>1985</v>
      </c>
      <c r="B19" s="338">
        <v>0</v>
      </c>
      <c r="C19" s="338">
        <v>0</v>
      </c>
      <c r="D19" s="338">
        <v>0</v>
      </c>
      <c r="E19" s="338">
        <v>0</v>
      </c>
      <c r="F19" s="338">
        <v>1.8439108061749501E-2</v>
      </c>
      <c r="G19" s="338">
        <v>2.04081632653061E-2</v>
      </c>
      <c r="H19" s="338">
        <v>0</v>
      </c>
      <c r="I19" s="338">
        <v>0</v>
      </c>
      <c r="J19" s="338">
        <v>1.8181818181818198E-2</v>
      </c>
      <c r="K19" s="338">
        <v>0</v>
      </c>
      <c r="L19" s="338">
        <v>0</v>
      </c>
      <c r="M19" s="338">
        <v>3.42951520450792E-2</v>
      </c>
      <c r="N19" s="338"/>
      <c r="O19" s="338">
        <v>0</v>
      </c>
      <c r="P19" s="338">
        <v>0</v>
      </c>
      <c r="Q19" s="338">
        <v>0</v>
      </c>
      <c r="R19" s="340">
        <v>1.51515151515151E-2</v>
      </c>
      <c r="S19" s="340">
        <v>5.2631578947368501E-2</v>
      </c>
      <c r="T19" s="340">
        <v>3.3333333333333298E-2</v>
      </c>
      <c r="U19" s="340">
        <v>0</v>
      </c>
      <c r="V19" s="340">
        <v>0</v>
      </c>
      <c r="W19" s="340">
        <v>0</v>
      </c>
      <c r="X19" s="340">
        <v>3.5087719298245598E-2</v>
      </c>
      <c r="Y19" s="340"/>
      <c r="Z19" s="340">
        <v>0</v>
      </c>
      <c r="AA19" s="340">
        <v>0</v>
      </c>
      <c r="AB19" s="340"/>
      <c r="AC19" s="340"/>
      <c r="AD19" s="340">
        <v>0</v>
      </c>
      <c r="AE19" s="340">
        <v>1.1904761904761901E-2</v>
      </c>
      <c r="AF19" s="340">
        <v>0</v>
      </c>
      <c r="AG19" s="340">
        <v>0</v>
      </c>
      <c r="AH19" s="340">
        <v>0</v>
      </c>
      <c r="AI19" s="340"/>
      <c r="AJ19" s="341">
        <v>0</v>
      </c>
    </row>
    <row r="20" spans="1:36" s="6" customFormat="1">
      <c r="A20" s="337">
        <v>1986</v>
      </c>
      <c r="B20" s="338">
        <v>2.9411764705882401E-2</v>
      </c>
      <c r="C20" s="338">
        <v>0</v>
      </c>
      <c r="D20" s="338">
        <v>0</v>
      </c>
      <c r="E20" s="338">
        <v>1.20481927710844E-2</v>
      </c>
      <c r="F20" s="338">
        <v>0</v>
      </c>
      <c r="G20" s="338">
        <v>1.85185185185185E-2</v>
      </c>
      <c r="H20" s="338">
        <v>1.7857142857142901E-2</v>
      </c>
      <c r="I20" s="338">
        <v>5.8823529411764698E-2</v>
      </c>
      <c r="J20" s="338">
        <v>0</v>
      </c>
      <c r="K20" s="338">
        <v>0</v>
      </c>
      <c r="L20" s="338">
        <v>0</v>
      </c>
      <c r="M20" s="338">
        <v>8.3690278046544705E-2</v>
      </c>
      <c r="N20" s="338"/>
      <c r="O20" s="338">
        <v>0</v>
      </c>
      <c r="P20" s="338">
        <v>0</v>
      </c>
      <c r="Q20" s="338">
        <v>1.4084507042253501E-2</v>
      </c>
      <c r="R20" s="340">
        <v>0</v>
      </c>
      <c r="S20" s="340">
        <v>2.3809523809523801E-2</v>
      </c>
      <c r="T20" s="340">
        <v>0</v>
      </c>
      <c r="U20" s="340">
        <v>0</v>
      </c>
      <c r="V20" s="340">
        <v>3.8461538461538401E-2</v>
      </c>
      <c r="W20" s="340">
        <v>5.2631578947368501E-2</v>
      </c>
      <c r="X20" s="340">
        <v>0.19783710491353301</v>
      </c>
      <c r="Y20" s="340"/>
      <c r="Z20" s="340">
        <v>0</v>
      </c>
      <c r="AA20" s="340">
        <v>0</v>
      </c>
      <c r="AB20" s="340"/>
      <c r="AC20" s="340"/>
      <c r="AD20" s="340">
        <v>0</v>
      </c>
      <c r="AE20" s="340">
        <v>1.16279069767442E-2</v>
      </c>
      <c r="AF20" s="340">
        <v>8.1739130434782703E-2</v>
      </c>
      <c r="AG20" s="340">
        <v>0</v>
      </c>
      <c r="AH20" s="340">
        <v>0</v>
      </c>
      <c r="AI20" s="340"/>
      <c r="AJ20" s="341">
        <v>4.76190476190477E-2</v>
      </c>
    </row>
    <row r="21" spans="1:36" s="6" customFormat="1">
      <c r="A21" s="337">
        <v>1987</v>
      </c>
      <c r="B21" s="338">
        <v>0</v>
      </c>
      <c r="C21" s="338">
        <v>1.8181818181818198E-2</v>
      </c>
      <c r="D21" s="338">
        <v>2.8169014084507E-3</v>
      </c>
      <c r="E21" s="338">
        <v>0</v>
      </c>
      <c r="F21" s="338">
        <v>2.5158840217164701E-2</v>
      </c>
      <c r="G21" s="338">
        <v>0</v>
      </c>
      <c r="H21" s="338">
        <v>4.6416546416546398E-2</v>
      </c>
      <c r="I21" s="338">
        <v>0</v>
      </c>
      <c r="J21" s="338">
        <v>0</v>
      </c>
      <c r="K21" s="338">
        <v>0</v>
      </c>
      <c r="L21" s="338">
        <v>0</v>
      </c>
      <c r="M21" s="338">
        <v>5.5367195884227602E-2</v>
      </c>
      <c r="N21" s="338"/>
      <c r="O21" s="338">
        <v>0</v>
      </c>
      <c r="P21" s="338">
        <v>0</v>
      </c>
      <c r="Q21" s="338">
        <v>3.6919831223628602E-2</v>
      </c>
      <c r="R21" s="340">
        <v>1.1111111111111099E-2</v>
      </c>
      <c r="S21" s="340">
        <v>6.4935064935064998E-2</v>
      </c>
      <c r="T21" s="340">
        <v>0</v>
      </c>
      <c r="U21" s="340">
        <v>5.8823529411764698E-2</v>
      </c>
      <c r="V21" s="340">
        <v>0</v>
      </c>
      <c r="W21" s="340">
        <v>0</v>
      </c>
      <c r="X21" s="340">
        <v>0</v>
      </c>
      <c r="Y21" s="340">
        <v>0</v>
      </c>
      <c r="Z21" s="340">
        <v>1.05263157894737E-2</v>
      </c>
      <c r="AA21" s="340">
        <v>0.08</v>
      </c>
      <c r="AB21" s="340"/>
      <c r="AC21" s="340"/>
      <c r="AD21" s="340">
        <v>0</v>
      </c>
      <c r="AE21" s="340">
        <v>1.0869565217391399E-2</v>
      </c>
      <c r="AF21" s="340">
        <v>0</v>
      </c>
      <c r="AG21" s="340">
        <v>0</v>
      </c>
      <c r="AH21" s="340">
        <v>1.58730158730159E-2</v>
      </c>
      <c r="AI21" s="340"/>
      <c r="AJ21" s="341">
        <v>4.3478260869565202E-2</v>
      </c>
    </row>
    <row r="22" spans="1:36" s="6" customFormat="1">
      <c r="A22" s="337">
        <v>1988</v>
      </c>
      <c r="B22" s="338">
        <v>2.3809523809523801E-2</v>
      </c>
      <c r="C22" s="338">
        <v>0</v>
      </c>
      <c r="D22" s="338">
        <v>1.4481851368658901E-2</v>
      </c>
      <c r="E22" s="338">
        <v>0</v>
      </c>
      <c r="F22" s="338">
        <v>0</v>
      </c>
      <c r="G22" s="338">
        <v>1.63934426229508E-2</v>
      </c>
      <c r="H22" s="338">
        <v>2.8180354267310699E-2</v>
      </c>
      <c r="I22" s="338">
        <v>4.3478260869565202E-2</v>
      </c>
      <c r="J22" s="338">
        <v>3.7349585872792697E-2</v>
      </c>
      <c r="K22" s="338">
        <v>0</v>
      </c>
      <c r="L22" s="338">
        <v>4.54545454545454E-2</v>
      </c>
      <c r="M22" s="338">
        <v>2.1276595744680799E-2</v>
      </c>
      <c r="N22" s="338">
        <v>0</v>
      </c>
      <c r="O22" s="338">
        <v>0</v>
      </c>
      <c r="P22" s="338">
        <v>0</v>
      </c>
      <c r="Q22" s="338">
        <v>4.7078842881451997E-2</v>
      </c>
      <c r="R22" s="340">
        <v>1.6806722689075699E-2</v>
      </c>
      <c r="S22" s="340">
        <v>2.04081632653061E-2</v>
      </c>
      <c r="T22" s="340">
        <v>1.47058823529411E-2</v>
      </c>
      <c r="U22" s="340">
        <v>0</v>
      </c>
      <c r="V22" s="340">
        <v>4.2553191489361701E-2</v>
      </c>
      <c r="W22" s="340">
        <v>3.7037037037037097E-2</v>
      </c>
      <c r="X22" s="340">
        <v>0</v>
      </c>
      <c r="Y22" s="340">
        <v>0</v>
      </c>
      <c r="Z22" s="340">
        <v>1.9047619047619001E-2</v>
      </c>
      <c r="AA22" s="340">
        <v>3.4482758620689599E-2</v>
      </c>
      <c r="AB22" s="340"/>
      <c r="AC22" s="340">
        <v>0</v>
      </c>
      <c r="AD22" s="340">
        <v>0</v>
      </c>
      <c r="AE22" s="340">
        <v>0</v>
      </c>
      <c r="AF22" s="340">
        <v>0</v>
      </c>
      <c r="AG22" s="340">
        <v>5.4347826086956798E-3</v>
      </c>
      <c r="AH22" s="340">
        <v>0</v>
      </c>
      <c r="AI22" s="340"/>
      <c r="AJ22" s="341">
        <v>0</v>
      </c>
    </row>
    <row r="23" spans="1:36" s="6" customFormat="1">
      <c r="A23" s="337">
        <v>1989</v>
      </c>
      <c r="B23" s="338">
        <v>0</v>
      </c>
      <c r="C23" s="338">
        <v>7.6923076923076997E-2</v>
      </c>
      <c r="D23" s="338">
        <v>1.4883953826712299E-2</v>
      </c>
      <c r="E23" s="338">
        <v>2.2471910112359599E-2</v>
      </c>
      <c r="F23" s="338">
        <v>0</v>
      </c>
      <c r="G23" s="338">
        <v>0</v>
      </c>
      <c r="H23" s="338">
        <v>8.8481354710862797E-2</v>
      </c>
      <c r="I23" s="338">
        <v>0</v>
      </c>
      <c r="J23" s="338">
        <v>3.8461538461538602E-2</v>
      </c>
      <c r="K23" s="338">
        <v>5.5555555555555601E-2</v>
      </c>
      <c r="L23" s="338">
        <v>0</v>
      </c>
      <c r="M23" s="338">
        <v>0</v>
      </c>
      <c r="N23" s="338">
        <v>0</v>
      </c>
      <c r="O23" s="338">
        <v>4.8493975903614601E-2</v>
      </c>
      <c r="P23" s="338">
        <v>0</v>
      </c>
      <c r="Q23" s="338">
        <v>2.5316455696202399E-2</v>
      </c>
      <c r="R23" s="340">
        <v>1.7622180451127799E-2</v>
      </c>
      <c r="S23" s="340">
        <v>0.13812636165577299</v>
      </c>
      <c r="T23" s="340">
        <v>1.3333333333333299E-2</v>
      </c>
      <c r="U23" s="340">
        <v>0</v>
      </c>
      <c r="V23" s="340">
        <v>4.35203094777563E-2</v>
      </c>
      <c r="W23" s="340">
        <v>0.117056856187291</v>
      </c>
      <c r="X23" s="340">
        <v>0</v>
      </c>
      <c r="Y23" s="340">
        <v>5.8823529411764698E-2</v>
      </c>
      <c r="Z23" s="340">
        <v>2.5219705597544301E-2</v>
      </c>
      <c r="AA23" s="340">
        <v>3.03030303030303E-2</v>
      </c>
      <c r="AB23" s="340">
        <v>0</v>
      </c>
      <c r="AC23" s="340">
        <v>0.105263157894737</v>
      </c>
      <c r="AD23" s="340">
        <v>9.8039215686274196E-3</v>
      </c>
      <c r="AE23" s="340">
        <v>1.13636363636364E-2</v>
      </c>
      <c r="AF23" s="340">
        <v>3.5714285714285698E-2</v>
      </c>
      <c r="AG23" s="340">
        <v>0</v>
      </c>
      <c r="AH23" s="340">
        <v>0</v>
      </c>
      <c r="AI23" s="340"/>
      <c r="AJ23" s="341">
        <v>0</v>
      </c>
    </row>
    <row r="24" spans="1:36" s="6" customFormat="1">
      <c r="A24" s="337">
        <v>1990</v>
      </c>
      <c r="B24" s="338">
        <v>0</v>
      </c>
      <c r="C24" s="338">
        <v>3.9663461538461599E-2</v>
      </c>
      <c r="D24" s="338">
        <v>1.8409995577178401E-2</v>
      </c>
      <c r="E24" s="338">
        <v>5.6110618563731798E-2</v>
      </c>
      <c r="F24" s="338">
        <v>2.6339899221255101E-2</v>
      </c>
      <c r="G24" s="338">
        <v>0</v>
      </c>
      <c r="H24" s="338">
        <v>0.16934202246232299</v>
      </c>
      <c r="I24" s="338">
        <v>4.76190476190477E-2</v>
      </c>
      <c r="J24" s="338">
        <v>0.10026417537045799</v>
      </c>
      <c r="K24" s="338">
        <v>0</v>
      </c>
      <c r="L24" s="338">
        <v>0.08</v>
      </c>
      <c r="M24" s="338">
        <v>1.46551724137931E-2</v>
      </c>
      <c r="N24" s="338">
        <v>0</v>
      </c>
      <c r="O24" s="338">
        <v>0</v>
      </c>
      <c r="P24" s="338">
        <v>0</v>
      </c>
      <c r="Q24" s="338">
        <v>1.1494252873563199E-2</v>
      </c>
      <c r="R24" s="340">
        <v>5.6819977872609499E-2</v>
      </c>
      <c r="S24" s="340">
        <v>0.26099880089848199</v>
      </c>
      <c r="T24" s="340">
        <v>0</v>
      </c>
      <c r="U24" s="340">
        <v>0.125</v>
      </c>
      <c r="V24" s="340">
        <v>6.4313346228239796E-2</v>
      </c>
      <c r="W24" s="340">
        <v>0.05</v>
      </c>
      <c r="X24" s="340">
        <v>3.9615846338535397E-2</v>
      </c>
      <c r="Y24" s="340">
        <v>0</v>
      </c>
      <c r="Z24" s="340">
        <v>6.3369045828904194E-2</v>
      </c>
      <c r="AA24" s="340">
        <v>0.105263157894737</v>
      </c>
      <c r="AB24" s="340">
        <v>0.11111111111111099</v>
      </c>
      <c r="AC24" s="340">
        <v>0</v>
      </c>
      <c r="AD24" s="340">
        <v>0</v>
      </c>
      <c r="AE24" s="340">
        <v>0</v>
      </c>
      <c r="AF24" s="340">
        <v>0.24137931034482801</v>
      </c>
      <c r="AG24" s="340">
        <v>0</v>
      </c>
      <c r="AH24" s="340">
        <v>0</v>
      </c>
      <c r="AI24" s="340"/>
      <c r="AJ24" s="341">
        <v>0</v>
      </c>
    </row>
    <row r="25" spans="1:36" s="6" customFormat="1">
      <c r="A25" s="337">
        <v>1991</v>
      </c>
      <c r="B25" s="338">
        <v>2.2222222222222299E-2</v>
      </c>
      <c r="C25" s="338">
        <v>4.2790697674418697E-2</v>
      </c>
      <c r="D25" s="338">
        <v>1.39780661104494E-2</v>
      </c>
      <c r="E25" s="338">
        <v>0</v>
      </c>
      <c r="F25" s="338">
        <v>4.5419414440179197E-2</v>
      </c>
      <c r="G25" s="338">
        <v>0</v>
      </c>
      <c r="H25" s="338">
        <v>7.5471698113207503E-2</v>
      </c>
      <c r="I25" s="338">
        <v>5.8823529411764698E-2</v>
      </c>
      <c r="J25" s="338">
        <v>6.1833688699360297E-2</v>
      </c>
      <c r="K25" s="338">
        <v>5.5555555555555601E-2</v>
      </c>
      <c r="L25" s="338">
        <v>4.1666666666666602E-2</v>
      </c>
      <c r="M25" s="338">
        <v>3.0833022314603799E-2</v>
      </c>
      <c r="N25" s="338">
        <v>0</v>
      </c>
      <c r="O25" s="338">
        <v>0</v>
      </c>
      <c r="P25" s="338">
        <v>3.3333333333333298E-2</v>
      </c>
      <c r="Q25" s="338">
        <v>4.8765157670432803E-2</v>
      </c>
      <c r="R25" s="340">
        <v>2.2222222222222299E-2</v>
      </c>
      <c r="S25" s="340">
        <v>2.7027027027027001E-2</v>
      </c>
      <c r="T25" s="340">
        <v>1.21951219512195E-2</v>
      </c>
      <c r="U25" s="340">
        <v>0</v>
      </c>
      <c r="V25" s="340">
        <v>4.9405878674171302E-2</v>
      </c>
      <c r="W25" s="340">
        <v>4.76190476190477E-2</v>
      </c>
      <c r="X25" s="340">
        <v>2.04081632653061E-2</v>
      </c>
      <c r="Y25" s="340">
        <v>0</v>
      </c>
      <c r="Z25" s="340">
        <v>0.11475966562173499</v>
      </c>
      <c r="AA25" s="340">
        <v>0</v>
      </c>
      <c r="AB25" s="340"/>
      <c r="AC25" s="340">
        <v>0</v>
      </c>
      <c r="AD25" s="340">
        <v>9.0090090090090297E-3</v>
      </c>
      <c r="AE25" s="340">
        <v>2.5809716599190301E-2</v>
      </c>
      <c r="AF25" s="340">
        <v>0.3</v>
      </c>
      <c r="AG25" s="340">
        <v>5.4347826086956798E-3</v>
      </c>
      <c r="AH25" s="340">
        <v>1.8181818181818198E-2</v>
      </c>
      <c r="AI25" s="340"/>
      <c r="AJ25" s="341">
        <v>0</v>
      </c>
    </row>
    <row r="26" spans="1:36" s="6" customFormat="1">
      <c r="A26" s="337">
        <v>1992</v>
      </c>
      <c r="B26" s="338">
        <v>0</v>
      </c>
      <c r="C26" s="338">
        <v>0</v>
      </c>
      <c r="D26" s="338">
        <v>3.2207792207792399E-3</v>
      </c>
      <c r="E26" s="338">
        <v>1.21951219512195E-2</v>
      </c>
      <c r="F26" s="338">
        <v>2.9860182370820599E-2</v>
      </c>
      <c r="G26" s="338">
        <v>0</v>
      </c>
      <c r="H26" s="338">
        <v>0</v>
      </c>
      <c r="I26" s="338">
        <v>0</v>
      </c>
      <c r="J26" s="338">
        <v>6.1004273504273503E-2</v>
      </c>
      <c r="K26" s="338">
        <v>5.2631578947368501E-2</v>
      </c>
      <c r="L26" s="338">
        <v>0</v>
      </c>
      <c r="M26" s="338">
        <v>8.0000000000000106E-3</v>
      </c>
      <c r="N26" s="338">
        <v>0</v>
      </c>
      <c r="O26" s="338">
        <v>0</v>
      </c>
      <c r="P26" s="338">
        <v>0</v>
      </c>
      <c r="Q26" s="338">
        <v>1.4492753623188401E-2</v>
      </c>
      <c r="R26" s="338">
        <v>3.3466533466533402E-2</v>
      </c>
      <c r="S26" s="338">
        <v>5.2706552706552799E-2</v>
      </c>
      <c r="T26" s="338">
        <v>0</v>
      </c>
      <c r="U26" s="338">
        <v>0</v>
      </c>
      <c r="V26" s="338">
        <v>0.108108108108108</v>
      </c>
      <c r="W26" s="338">
        <v>0.108359133126935</v>
      </c>
      <c r="X26" s="338">
        <v>6.1668145519077198E-2</v>
      </c>
      <c r="Y26" s="338">
        <v>6.6666666666666693E-2</v>
      </c>
      <c r="Z26" s="338">
        <v>2.8582103493368202E-2</v>
      </c>
      <c r="AA26" s="338">
        <v>0</v>
      </c>
      <c r="AB26" s="338">
        <v>0</v>
      </c>
      <c r="AC26" s="338">
        <v>0</v>
      </c>
      <c r="AD26" s="338">
        <v>0</v>
      </c>
      <c r="AE26" s="338">
        <v>0</v>
      </c>
      <c r="AF26" s="338">
        <v>0</v>
      </c>
      <c r="AG26" s="338">
        <v>1.57894736842106E-2</v>
      </c>
      <c r="AH26" s="338">
        <v>0</v>
      </c>
      <c r="AI26" s="338"/>
      <c r="AJ26" s="342">
        <v>0</v>
      </c>
    </row>
    <row r="27" spans="1:36" s="6" customFormat="1">
      <c r="A27" s="337">
        <v>1993</v>
      </c>
      <c r="B27" s="338">
        <v>2.27272727272727E-2</v>
      </c>
      <c r="C27" s="338">
        <v>0</v>
      </c>
      <c r="D27" s="338">
        <v>3.02114803625375E-3</v>
      </c>
      <c r="E27" s="338">
        <v>1.13636363636364E-2</v>
      </c>
      <c r="F27" s="338">
        <v>4.8829377155609602E-2</v>
      </c>
      <c r="G27" s="338">
        <v>0</v>
      </c>
      <c r="H27" s="338">
        <v>1.6949152542372801E-2</v>
      </c>
      <c r="I27" s="338">
        <v>0</v>
      </c>
      <c r="J27" s="338">
        <v>2.04081632653061E-2</v>
      </c>
      <c r="K27" s="338">
        <v>0</v>
      </c>
      <c r="L27" s="338">
        <v>0</v>
      </c>
      <c r="M27" s="338">
        <v>2.26773624773857E-2</v>
      </c>
      <c r="N27" s="338">
        <v>0</v>
      </c>
      <c r="O27" s="338">
        <v>0</v>
      </c>
      <c r="P27" s="338">
        <v>0</v>
      </c>
      <c r="Q27" s="338">
        <v>0</v>
      </c>
      <c r="R27" s="338">
        <v>0</v>
      </c>
      <c r="S27" s="338">
        <v>2.32558139534884E-2</v>
      </c>
      <c r="T27" s="338">
        <v>0</v>
      </c>
      <c r="U27" s="338">
        <v>0</v>
      </c>
      <c r="V27" s="338">
        <v>9.0073529411764705E-2</v>
      </c>
      <c r="W27" s="338">
        <v>0</v>
      </c>
      <c r="X27" s="338">
        <v>1.75438596491229E-2</v>
      </c>
      <c r="Y27" s="338">
        <v>0</v>
      </c>
      <c r="Z27" s="338">
        <v>2.86037949589351E-2</v>
      </c>
      <c r="AA27" s="338">
        <v>2.6315789473684199E-2</v>
      </c>
      <c r="AB27" s="338">
        <v>0</v>
      </c>
      <c r="AC27" s="338">
        <v>0</v>
      </c>
      <c r="AD27" s="338">
        <v>0</v>
      </c>
      <c r="AE27" s="338">
        <v>0</v>
      </c>
      <c r="AF27" s="338">
        <v>0</v>
      </c>
      <c r="AG27" s="338">
        <v>0</v>
      </c>
      <c r="AH27" s="338">
        <v>0</v>
      </c>
      <c r="AI27" s="338"/>
      <c r="AJ27" s="342">
        <v>0</v>
      </c>
    </row>
    <row r="28" spans="1:36" s="6" customFormat="1">
      <c r="A28" s="337">
        <v>1994</v>
      </c>
      <c r="B28" s="338">
        <v>0</v>
      </c>
      <c r="C28" s="338">
        <v>0</v>
      </c>
      <c r="D28" s="338">
        <v>0</v>
      </c>
      <c r="E28" s="338">
        <v>1.0638297872340399E-2</v>
      </c>
      <c r="F28" s="338">
        <v>8.4033613445377905E-3</v>
      </c>
      <c r="G28" s="338">
        <v>0</v>
      </c>
      <c r="H28" s="338">
        <v>0</v>
      </c>
      <c r="I28" s="338">
        <v>0</v>
      </c>
      <c r="J28" s="338">
        <v>0</v>
      </c>
      <c r="K28" s="338">
        <v>0</v>
      </c>
      <c r="L28" s="338">
        <v>3.5714285714285698E-2</v>
      </c>
      <c r="M28" s="338">
        <v>0</v>
      </c>
      <c r="N28" s="338">
        <v>0</v>
      </c>
      <c r="O28" s="338">
        <v>0</v>
      </c>
      <c r="P28" s="338">
        <v>2.7777777777777801E-2</v>
      </c>
      <c r="Q28" s="338">
        <v>1.03092783505154E-2</v>
      </c>
      <c r="R28" s="338">
        <v>3.0035685963520999E-2</v>
      </c>
      <c r="S28" s="338">
        <v>5.3571428571428603E-2</v>
      </c>
      <c r="T28" s="338">
        <v>0</v>
      </c>
      <c r="U28" s="338">
        <v>0</v>
      </c>
      <c r="V28" s="338">
        <v>2.4390243902439001E-2</v>
      </c>
      <c r="W28" s="338">
        <v>0</v>
      </c>
      <c r="X28" s="338">
        <v>0</v>
      </c>
      <c r="Y28" s="338">
        <v>0</v>
      </c>
      <c r="Z28" s="338">
        <v>2.4876981957353699E-2</v>
      </c>
      <c r="AA28" s="338">
        <v>2.27272727272727E-2</v>
      </c>
      <c r="AB28" s="338"/>
      <c r="AC28" s="338">
        <v>0</v>
      </c>
      <c r="AD28" s="338">
        <v>0</v>
      </c>
      <c r="AE28" s="338">
        <v>1.2500000000000001E-2</v>
      </c>
      <c r="AF28" s="338">
        <v>2.9411764705882401E-2</v>
      </c>
      <c r="AG28" s="338">
        <v>0</v>
      </c>
      <c r="AH28" s="338">
        <v>0</v>
      </c>
      <c r="AI28" s="338">
        <v>0</v>
      </c>
      <c r="AJ28" s="342">
        <v>3.7037037037037097E-2</v>
      </c>
    </row>
    <row r="29" spans="1:36" s="6" customFormat="1">
      <c r="A29" s="337">
        <v>1995</v>
      </c>
      <c r="B29" s="338">
        <v>0</v>
      </c>
      <c r="C29" s="338">
        <v>0</v>
      </c>
      <c r="D29" s="338">
        <v>0</v>
      </c>
      <c r="E29" s="338">
        <v>1.9421172886519299E-2</v>
      </c>
      <c r="F29" s="338">
        <v>8.2644628099173296E-3</v>
      </c>
      <c r="G29" s="338">
        <v>0</v>
      </c>
      <c r="H29" s="338">
        <v>5.0747833854977498E-2</v>
      </c>
      <c r="I29" s="338">
        <v>0</v>
      </c>
      <c r="J29" s="338">
        <v>7.6290878115625405E-2</v>
      </c>
      <c r="K29" s="338">
        <v>0</v>
      </c>
      <c r="L29" s="338">
        <v>0</v>
      </c>
      <c r="M29" s="338">
        <v>6.4516129032258203E-3</v>
      </c>
      <c r="N29" s="338">
        <v>0</v>
      </c>
      <c r="O29" s="338">
        <v>2.04081632653061E-2</v>
      </c>
      <c r="P29" s="338">
        <v>2.27272727272727E-2</v>
      </c>
      <c r="Q29" s="338">
        <v>0.01</v>
      </c>
      <c r="R29" s="338">
        <v>1.85185185185185E-2</v>
      </c>
      <c r="S29" s="338">
        <v>2.6493598862020001E-2</v>
      </c>
      <c r="T29" s="338">
        <v>8.1300813008130506E-3</v>
      </c>
      <c r="U29" s="338">
        <v>0</v>
      </c>
      <c r="V29" s="338">
        <v>0</v>
      </c>
      <c r="W29" s="338">
        <v>0</v>
      </c>
      <c r="X29" s="338">
        <v>0</v>
      </c>
      <c r="Y29" s="338">
        <v>0</v>
      </c>
      <c r="Z29" s="338">
        <v>1.44973544973545E-2</v>
      </c>
      <c r="AA29" s="338">
        <v>2.4390243902439001E-2</v>
      </c>
      <c r="AB29" s="338">
        <v>0</v>
      </c>
      <c r="AC29" s="338">
        <v>0</v>
      </c>
      <c r="AD29" s="338">
        <v>0</v>
      </c>
      <c r="AE29" s="338">
        <v>0</v>
      </c>
      <c r="AF29" s="338">
        <v>5.63725490196079E-2</v>
      </c>
      <c r="AG29" s="338">
        <v>0</v>
      </c>
      <c r="AH29" s="338">
        <v>0</v>
      </c>
      <c r="AI29" s="338">
        <v>0</v>
      </c>
      <c r="AJ29" s="342">
        <v>3.5714285714285698E-2</v>
      </c>
    </row>
    <row r="30" spans="1:36" s="6" customFormat="1">
      <c r="A30" s="337">
        <v>1996</v>
      </c>
      <c r="B30" s="338">
        <v>0</v>
      </c>
      <c r="C30" s="338">
        <v>0</v>
      </c>
      <c r="D30" s="338">
        <v>0</v>
      </c>
      <c r="E30" s="338">
        <v>8.3333333333333003E-3</v>
      </c>
      <c r="F30" s="338">
        <v>7.2463768115942403E-3</v>
      </c>
      <c r="G30" s="338">
        <v>0</v>
      </c>
      <c r="H30" s="338">
        <v>1.0638297872340399E-2</v>
      </c>
      <c r="I30" s="338">
        <v>0</v>
      </c>
      <c r="J30" s="338">
        <v>4.3741207289662201E-2</v>
      </c>
      <c r="K30" s="338">
        <v>3.2258064516128997E-2</v>
      </c>
      <c r="L30" s="338">
        <v>0</v>
      </c>
      <c r="M30" s="338">
        <v>5.7471264367816603E-3</v>
      </c>
      <c r="N30" s="338">
        <v>0.05</v>
      </c>
      <c r="O30" s="338">
        <v>0</v>
      </c>
      <c r="P30" s="338">
        <v>0</v>
      </c>
      <c r="Q30" s="338">
        <v>0</v>
      </c>
      <c r="R30" s="338">
        <v>1.02040816326531E-2</v>
      </c>
      <c r="S30" s="338">
        <v>2.2904806037336099E-2</v>
      </c>
      <c r="T30" s="338">
        <v>0</v>
      </c>
      <c r="U30" s="338">
        <v>0</v>
      </c>
      <c r="V30" s="338">
        <v>0</v>
      </c>
      <c r="W30" s="338">
        <v>0.2</v>
      </c>
      <c r="X30" s="338">
        <v>0</v>
      </c>
      <c r="Y30" s="338">
        <v>0</v>
      </c>
      <c r="Z30" s="338">
        <v>7.4626865671641998E-3</v>
      </c>
      <c r="AA30" s="338">
        <v>2.1739130434782601E-2</v>
      </c>
      <c r="AB30" s="338">
        <v>0</v>
      </c>
      <c r="AC30" s="338">
        <v>0</v>
      </c>
      <c r="AD30" s="338">
        <v>6.80272108843538E-3</v>
      </c>
      <c r="AE30" s="338">
        <v>0</v>
      </c>
      <c r="AF30" s="338">
        <v>0</v>
      </c>
      <c r="AG30" s="338">
        <v>0</v>
      </c>
      <c r="AH30" s="338">
        <v>0</v>
      </c>
      <c r="AI30" s="338">
        <v>0</v>
      </c>
      <c r="AJ30" s="342">
        <v>0</v>
      </c>
    </row>
    <row r="31" spans="1:36" s="6" customFormat="1">
      <c r="A31" s="337">
        <v>1997</v>
      </c>
      <c r="B31" s="338">
        <v>0</v>
      </c>
      <c r="C31" s="338">
        <v>1.3698630136986399E-2</v>
      </c>
      <c r="D31" s="338">
        <v>0</v>
      </c>
      <c r="E31" s="338">
        <v>7.7519379844961404E-3</v>
      </c>
      <c r="F31" s="338">
        <v>0</v>
      </c>
      <c r="G31" s="338">
        <v>0</v>
      </c>
      <c r="H31" s="338">
        <v>1.1235955056179799E-2</v>
      </c>
      <c r="I31" s="338">
        <v>0</v>
      </c>
      <c r="J31" s="338">
        <v>6.5098591549295703E-2</v>
      </c>
      <c r="K31" s="338">
        <v>2.5641025641025699E-2</v>
      </c>
      <c r="L31" s="338">
        <v>0</v>
      </c>
      <c r="M31" s="338">
        <v>0</v>
      </c>
      <c r="N31" s="338">
        <v>0</v>
      </c>
      <c r="O31" s="338">
        <v>0</v>
      </c>
      <c r="P31" s="338">
        <v>0</v>
      </c>
      <c r="Q31" s="338">
        <v>8.7719298245614308E-3</v>
      </c>
      <c r="R31" s="338">
        <v>1.7699115044247801E-2</v>
      </c>
      <c r="S31" s="338">
        <v>2.0591059426010801E-2</v>
      </c>
      <c r="T31" s="338">
        <v>6.2499999999999804E-3</v>
      </c>
      <c r="U31" s="338">
        <v>0</v>
      </c>
      <c r="V31" s="338">
        <v>2.2988505747126398E-2</v>
      </c>
      <c r="W31" s="338">
        <v>0</v>
      </c>
      <c r="X31" s="338">
        <v>0</v>
      </c>
      <c r="Y31" s="338">
        <v>0</v>
      </c>
      <c r="Z31" s="338">
        <v>3.5874261485503198E-2</v>
      </c>
      <c r="AA31" s="338">
        <v>0</v>
      </c>
      <c r="AB31" s="338">
        <v>0</v>
      </c>
      <c r="AC31" s="338">
        <v>0</v>
      </c>
      <c r="AD31" s="338">
        <v>5.4054054054053502E-3</v>
      </c>
      <c r="AE31" s="338">
        <v>1.1904761904761901E-2</v>
      </c>
      <c r="AF31" s="338">
        <v>0</v>
      </c>
      <c r="AG31" s="338">
        <v>0</v>
      </c>
      <c r="AH31" s="338">
        <v>0</v>
      </c>
      <c r="AI31" s="338">
        <v>0</v>
      </c>
      <c r="AJ31" s="342">
        <v>2.7027027027027001E-2</v>
      </c>
    </row>
    <row r="32" spans="1:36" s="6" customFormat="1">
      <c r="A32" s="337">
        <v>1998</v>
      </c>
      <c r="B32" s="338">
        <v>0</v>
      </c>
      <c r="C32" s="338">
        <v>1.0869565217391399E-2</v>
      </c>
      <c r="D32" s="338">
        <v>3.0138035057248901E-3</v>
      </c>
      <c r="E32" s="338">
        <v>6.9444444444444198E-3</v>
      </c>
      <c r="F32" s="338">
        <v>0</v>
      </c>
      <c r="G32" s="338">
        <v>1.6E-2</v>
      </c>
      <c r="H32" s="338">
        <v>0</v>
      </c>
      <c r="I32" s="338">
        <v>0</v>
      </c>
      <c r="J32" s="338">
        <v>4.4644160393685801E-2</v>
      </c>
      <c r="K32" s="338">
        <v>0</v>
      </c>
      <c r="L32" s="338">
        <v>0</v>
      </c>
      <c r="M32" s="338">
        <v>1.29675354366712E-2</v>
      </c>
      <c r="N32" s="338">
        <v>5.5555555555555601E-2</v>
      </c>
      <c r="O32" s="338">
        <v>1.98722451943741E-2</v>
      </c>
      <c r="P32" s="338">
        <v>1.49253731343284E-2</v>
      </c>
      <c r="Q32" s="338">
        <v>3.1222639149468399E-2</v>
      </c>
      <c r="R32" s="338">
        <v>7.2463768115942403E-3</v>
      </c>
      <c r="S32" s="338">
        <v>2.89604883370852E-2</v>
      </c>
      <c r="T32" s="338">
        <v>0</v>
      </c>
      <c r="U32" s="338">
        <v>2.32558139534884E-2</v>
      </c>
      <c r="V32" s="338">
        <v>2.5089277154635201E-2</v>
      </c>
      <c r="W32" s="338">
        <v>5.8823529411764698E-2</v>
      </c>
      <c r="X32" s="338">
        <v>2.91488578787964E-2</v>
      </c>
      <c r="Y32" s="338">
        <v>1.03092783505154E-2</v>
      </c>
      <c r="Z32" s="338">
        <v>5.4459203036053103E-2</v>
      </c>
      <c r="AA32" s="338">
        <v>0</v>
      </c>
      <c r="AB32" s="338">
        <v>0</v>
      </c>
      <c r="AC32" s="338">
        <v>0</v>
      </c>
      <c r="AD32" s="338">
        <v>9.4150641025641003E-3</v>
      </c>
      <c r="AE32" s="338">
        <v>1.04166666666666E-2</v>
      </c>
      <c r="AF32" s="338">
        <v>0</v>
      </c>
      <c r="AG32" s="338">
        <v>0</v>
      </c>
      <c r="AH32" s="338">
        <v>0</v>
      </c>
      <c r="AI32" s="338">
        <v>0</v>
      </c>
      <c r="AJ32" s="342">
        <v>7.1428571428571494E-2</v>
      </c>
    </row>
    <row r="33" spans="1:36" s="6" customFormat="1">
      <c r="A33" s="337">
        <v>1999</v>
      </c>
      <c r="B33" s="338">
        <v>0</v>
      </c>
      <c r="C33" s="338">
        <v>9.0909090909090402E-3</v>
      </c>
      <c r="D33" s="338">
        <v>1.44029719100547E-3</v>
      </c>
      <c r="E33" s="338">
        <v>1.8447051559123202E-2</v>
      </c>
      <c r="F33" s="338">
        <v>1.40186915887851E-2</v>
      </c>
      <c r="G33" s="338">
        <v>1.48729946524064E-2</v>
      </c>
      <c r="H33" s="338">
        <v>6.4351938532803493E-2</v>
      </c>
      <c r="I33" s="338">
        <v>0.106002554278416</v>
      </c>
      <c r="J33" s="338">
        <v>4.3659489964478999E-2</v>
      </c>
      <c r="K33" s="338">
        <v>0</v>
      </c>
      <c r="L33" s="338">
        <v>0</v>
      </c>
      <c r="M33" s="338">
        <v>6.22354404366144E-2</v>
      </c>
      <c r="N33" s="338">
        <v>4.3478260869565202E-2</v>
      </c>
      <c r="O33" s="338">
        <v>1.87938288920057E-2</v>
      </c>
      <c r="P33" s="338">
        <v>1.35135135135135E-2</v>
      </c>
      <c r="Q33" s="338">
        <v>5.39817193514864E-2</v>
      </c>
      <c r="R33" s="338">
        <v>2.65422582826234E-2</v>
      </c>
      <c r="S33" s="338">
        <v>6.5132576900382003E-2</v>
      </c>
      <c r="T33" s="338">
        <v>0</v>
      </c>
      <c r="U33" s="338">
        <v>3.77358490566038E-2</v>
      </c>
      <c r="V33" s="338">
        <v>3.6572649355273497E-2</v>
      </c>
      <c r="W33" s="338">
        <v>0</v>
      </c>
      <c r="X33" s="338">
        <v>4.1753697439094899E-2</v>
      </c>
      <c r="Y33" s="338">
        <v>0</v>
      </c>
      <c r="Z33" s="338">
        <v>1.9278990422164601E-2</v>
      </c>
      <c r="AA33" s="338">
        <v>4.2338709677419303E-2</v>
      </c>
      <c r="AB33" s="338">
        <v>6.8965517241379198E-2</v>
      </c>
      <c r="AC33" s="338">
        <v>4.76190476190477E-2</v>
      </c>
      <c r="AD33" s="338">
        <v>1.9847821413603198E-2</v>
      </c>
      <c r="AE33" s="338">
        <v>7.4683151347698401E-2</v>
      </c>
      <c r="AF33" s="338">
        <v>0</v>
      </c>
      <c r="AG33" s="338">
        <v>0</v>
      </c>
      <c r="AH33" s="338">
        <v>1.4492753623188401E-2</v>
      </c>
      <c r="AI33" s="338">
        <v>0</v>
      </c>
      <c r="AJ33" s="342">
        <v>5.7783018867924599E-2</v>
      </c>
    </row>
    <row r="34" spans="1:36" s="6" customFormat="1">
      <c r="A34" s="337">
        <v>2000</v>
      </c>
      <c r="B34" s="338">
        <v>1.6129032258064498E-2</v>
      </c>
      <c r="C34" s="338">
        <v>4.8293208767517103E-2</v>
      </c>
      <c r="D34" s="338">
        <v>0</v>
      </c>
      <c r="E34" s="338">
        <v>2.8652138821630299E-2</v>
      </c>
      <c r="F34" s="338">
        <v>4.2331919171719197E-2</v>
      </c>
      <c r="G34" s="338">
        <v>1.4508101239012999E-2</v>
      </c>
      <c r="H34" s="338">
        <v>1.9813750743015598E-2</v>
      </c>
      <c r="I34" s="338">
        <v>3.4482758620689599E-2</v>
      </c>
      <c r="J34" s="338">
        <v>0.14464602621935499</v>
      </c>
      <c r="K34" s="338">
        <v>8.1401921989824794E-2</v>
      </c>
      <c r="L34" s="338">
        <v>0</v>
      </c>
      <c r="M34" s="338">
        <v>4.0000000000000001E-3</v>
      </c>
      <c r="N34" s="338">
        <v>0.157894736842105</v>
      </c>
      <c r="O34" s="338">
        <v>6.2111801242236099E-3</v>
      </c>
      <c r="P34" s="338">
        <v>4.9543049543049403E-2</v>
      </c>
      <c r="Q34" s="338">
        <v>4.8174976804203802E-2</v>
      </c>
      <c r="R34" s="338">
        <v>3.1341515854645202E-2</v>
      </c>
      <c r="S34" s="338">
        <v>6.1537890923774201E-2</v>
      </c>
      <c r="T34" s="338">
        <v>1.46864485367345E-2</v>
      </c>
      <c r="U34" s="338">
        <v>1.53846153846153E-2</v>
      </c>
      <c r="V34" s="338">
        <v>1.55038759689923E-2</v>
      </c>
      <c r="W34" s="338">
        <v>3.5714285714285698E-2</v>
      </c>
      <c r="X34" s="338">
        <v>6.8681318681318701E-2</v>
      </c>
      <c r="Y34" s="338">
        <v>0</v>
      </c>
      <c r="Z34" s="338">
        <v>4.8638121642759401E-2</v>
      </c>
      <c r="AA34" s="338">
        <v>1.9607843137254801E-2</v>
      </c>
      <c r="AB34" s="338">
        <v>8.8235294117646995E-2</v>
      </c>
      <c r="AC34" s="338">
        <v>4.5454545454545497E-2</v>
      </c>
      <c r="AD34" s="338">
        <v>2.69454290552648E-2</v>
      </c>
      <c r="AE34" s="338">
        <v>3.9627746705718697E-2</v>
      </c>
      <c r="AF34" s="338">
        <v>5.4545454545454598E-2</v>
      </c>
      <c r="AG34" s="338">
        <v>0</v>
      </c>
      <c r="AH34" s="338">
        <v>0</v>
      </c>
      <c r="AI34" s="338">
        <v>0</v>
      </c>
      <c r="AJ34" s="342">
        <v>0.105951549769196</v>
      </c>
    </row>
    <row r="35" spans="1:36" s="6" customFormat="1">
      <c r="A35" s="337">
        <v>2001</v>
      </c>
      <c r="B35" s="338">
        <v>4.7395833333333401E-2</v>
      </c>
      <c r="C35" s="338">
        <v>5.0434782608695702E-2</v>
      </c>
      <c r="D35" s="338">
        <v>7.4294205052005701E-4</v>
      </c>
      <c r="E35" s="338">
        <v>2.2590361445783198E-2</v>
      </c>
      <c r="F35" s="338">
        <v>5.19977572232206E-2</v>
      </c>
      <c r="G35" s="338">
        <v>5.7230863517098399E-2</v>
      </c>
      <c r="H35" s="338">
        <v>3.8432014060944902E-2</v>
      </c>
      <c r="I35" s="338">
        <v>3.4482758620689599E-2</v>
      </c>
      <c r="J35" s="338">
        <v>0.15663842004943099</v>
      </c>
      <c r="K35" s="338">
        <v>9.9532376782880294E-2</v>
      </c>
      <c r="L35" s="338">
        <v>1.6666666666666701E-2</v>
      </c>
      <c r="M35" s="338">
        <v>1.19857466796243E-2</v>
      </c>
      <c r="N35" s="338">
        <v>0.11111111111111099</v>
      </c>
      <c r="O35" s="338">
        <v>3.71027962237723E-2</v>
      </c>
      <c r="P35" s="338">
        <v>0.08</v>
      </c>
      <c r="Q35" s="338">
        <v>1.52097902097902E-2</v>
      </c>
      <c r="R35" s="338">
        <v>4.4466612185603799E-2</v>
      </c>
      <c r="S35" s="338">
        <v>8.7630914524847794E-2</v>
      </c>
      <c r="T35" s="338">
        <v>0</v>
      </c>
      <c r="U35" s="338">
        <v>3.2258064516128997E-2</v>
      </c>
      <c r="V35" s="338">
        <v>3.8232109098250797E-2</v>
      </c>
      <c r="W35" s="338">
        <v>3.7037037037037097E-2</v>
      </c>
      <c r="X35" s="338">
        <v>0.13750778057427401</v>
      </c>
      <c r="Y35" s="338">
        <v>0</v>
      </c>
      <c r="Z35" s="338">
        <v>6.5778534188369694E-2</v>
      </c>
      <c r="AA35" s="338">
        <v>4.1162083368373903E-2</v>
      </c>
      <c r="AB35" s="338">
        <v>3.125E-2</v>
      </c>
      <c r="AC35" s="338">
        <v>2.4390243902439001E-2</v>
      </c>
      <c r="AD35" s="338">
        <v>0.102371374437247</v>
      </c>
      <c r="AE35" s="338">
        <v>4.8700015288266403E-2</v>
      </c>
      <c r="AF35" s="338">
        <v>1.7857142857142901E-2</v>
      </c>
      <c r="AG35" s="338">
        <v>7.4074074074074198E-3</v>
      </c>
      <c r="AH35" s="338">
        <v>0</v>
      </c>
      <c r="AI35" s="338">
        <v>0</v>
      </c>
      <c r="AJ35" s="342">
        <v>0.132569558101473</v>
      </c>
    </row>
    <row r="36" spans="1:36" s="6" customFormat="1">
      <c r="A36" s="337">
        <v>2002</v>
      </c>
      <c r="B36" s="338">
        <v>0</v>
      </c>
      <c r="C36" s="338">
        <v>2.4393508725541999E-2</v>
      </c>
      <c r="D36" s="338">
        <v>5.6121112735558797E-3</v>
      </c>
      <c r="E36" s="338">
        <v>1.6309205412926499E-2</v>
      </c>
      <c r="F36" s="338">
        <v>2.0556325816949599E-2</v>
      </c>
      <c r="G36" s="338">
        <v>0</v>
      </c>
      <c r="H36" s="338">
        <v>5.0959713910377902E-2</v>
      </c>
      <c r="I36" s="338">
        <v>3.125E-2</v>
      </c>
      <c r="J36" s="338">
        <v>6.0846560846560802E-2</v>
      </c>
      <c r="K36" s="338">
        <v>5.2631578947368501E-2</v>
      </c>
      <c r="L36" s="338">
        <v>9.76893427814709E-2</v>
      </c>
      <c r="M36" s="338">
        <v>2.3385427493414799E-2</v>
      </c>
      <c r="N36" s="338">
        <v>0.133333333333333</v>
      </c>
      <c r="O36" s="338">
        <v>0</v>
      </c>
      <c r="P36" s="338">
        <v>2.7590198726606299E-2</v>
      </c>
      <c r="Q36" s="338">
        <v>7.2463768115942403E-3</v>
      </c>
      <c r="R36" s="338">
        <v>2.6812764670296502E-2</v>
      </c>
      <c r="S36" s="338">
        <v>1.85377685377686E-2</v>
      </c>
      <c r="T36" s="338">
        <v>4.3859649122807197E-3</v>
      </c>
      <c r="U36" s="338">
        <v>3.4876543209876501E-2</v>
      </c>
      <c r="V36" s="338">
        <v>0.14030620402942101</v>
      </c>
      <c r="W36" s="338">
        <v>8.9026915113871605E-2</v>
      </c>
      <c r="X36" s="338">
        <v>7.2419937177823093E-2</v>
      </c>
      <c r="Y36" s="338">
        <v>8.7719298245614308E-3</v>
      </c>
      <c r="Z36" s="338">
        <v>2.8005618939939001E-2</v>
      </c>
      <c r="AA36" s="338">
        <v>2.0879120879120801E-2</v>
      </c>
      <c r="AB36" s="338">
        <v>3.03030303030303E-2</v>
      </c>
      <c r="AC36" s="338">
        <v>0</v>
      </c>
      <c r="AD36" s="338">
        <v>0.14392966826635401</v>
      </c>
      <c r="AE36" s="338">
        <v>4.5422144110097401E-2</v>
      </c>
      <c r="AF36" s="338">
        <v>8.9635854341736806E-2</v>
      </c>
      <c r="AG36" s="338">
        <v>0</v>
      </c>
      <c r="AH36" s="338">
        <v>1.21951219512195E-2</v>
      </c>
      <c r="AI36" s="338">
        <v>3.7037037037037097E-2</v>
      </c>
      <c r="AJ36" s="342">
        <v>6.9918699186991895E-2</v>
      </c>
    </row>
    <row r="37" spans="1:36" s="6" customFormat="1">
      <c r="A37" s="337">
        <v>2003</v>
      </c>
      <c r="B37" s="338">
        <v>0</v>
      </c>
      <c r="C37" s="338">
        <v>2.4524625411543301E-2</v>
      </c>
      <c r="D37" s="338">
        <v>7.9617834394907195E-4</v>
      </c>
      <c r="E37" s="338">
        <v>1.67033317895386E-2</v>
      </c>
      <c r="F37" s="338">
        <v>2.5163081306095701E-2</v>
      </c>
      <c r="G37" s="338">
        <v>4.4197658721713703E-2</v>
      </c>
      <c r="H37" s="338">
        <v>2.43975903614457E-2</v>
      </c>
      <c r="I37" s="338">
        <v>0</v>
      </c>
      <c r="J37" s="338">
        <v>2.77777777777777E-2</v>
      </c>
      <c r="K37" s="338">
        <v>0</v>
      </c>
      <c r="L37" s="338">
        <v>0.112695583283819</v>
      </c>
      <c r="M37" s="338">
        <v>0</v>
      </c>
      <c r="N37" s="338">
        <v>0</v>
      </c>
      <c r="O37" s="338">
        <v>6.4516129032258203E-3</v>
      </c>
      <c r="P37" s="338">
        <v>1.42857142857142E-2</v>
      </c>
      <c r="Q37" s="338">
        <v>2.95476972028113E-2</v>
      </c>
      <c r="R37" s="338">
        <v>3.4201778734901399E-2</v>
      </c>
      <c r="S37" s="338">
        <v>2.9727001826396201E-2</v>
      </c>
      <c r="T37" s="338">
        <v>7.8278789370078705E-3</v>
      </c>
      <c r="U37" s="338">
        <v>1.6949152542372801E-2</v>
      </c>
      <c r="V37" s="338">
        <v>5.4300663432778298E-2</v>
      </c>
      <c r="W37" s="338">
        <v>0</v>
      </c>
      <c r="X37" s="338">
        <v>4.3812127944401799E-2</v>
      </c>
      <c r="Y37" s="338">
        <v>0</v>
      </c>
      <c r="Z37" s="338">
        <v>2.90831328521786E-2</v>
      </c>
      <c r="AA37" s="338">
        <v>1.0752688172042999E-2</v>
      </c>
      <c r="AB37" s="338">
        <v>0</v>
      </c>
      <c r="AC37" s="338">
        <v>0</v>
      </c>
      <c r="AD37" s="338">
        <v>8.2952148145792701E-2</v>
      </c>
      <c r="AE37" s="338">
        <v>3.6968641114982603E-2</v>
      </c>
      <c r="AF37" s="338">
        <v>3.6044973544973602E-2</v>
      </c>
      <c r="AG37" s="338">
        <v>3.2786885245901201E-3</v>
      </c>
      <c r="AH37" s="338">
        <v>1.2500000000000001E-2</v>
      </c>
      <c r="AI37" s="338">
        <v>0</v>
      </c>
      <c r="AJ37" s="342">
        <v>9.7868217054263601E-2</v>
      </c>
    </row>
    <row r="38" spans="1:36" s="6" customFormat="1">
      <c r="A38" s="337">
        <v>2004</v>
      </c>
      <c r="B38" s="338">
        <v>0</v>
      </c>
      <c r="C38" s="338">
        <v>2.3689548651438901E-2</v>
      </c>
      <c r="D38" s="338">
        <v>0</v>
      </c>
      <c r="E38" s="338">
        <v>1.66370134531947E-2</v>
      </c>
      <c r="F38" s="338">
        <v>9.61583128164634E-3</v>
      </c>
      <c r="G38" s="338">
        <v>0</v>
      </c>
      <c r="H38" s="338">
        <v>2.2988505747126398E-2</v>
      </c>
      <c r="I38" s="338">
        <v>2.7027027027027001E-2</v>
      </c>
      <c r="J38" s="338">
        <v>4.55382187938288E-2</v>
      </c>
      <c r="K38" s="338">
        <v>1.5625E-2</v>
      </c>
      <c r="L38" s="338">
        <v>0</v>
      </c>
      <c r="M38" s="338">
        <v>3.5211267605633799E-3</v>
      </c>
      <c r="N38" s="338">
        <v>0</v>
      </c>
      <c r="O38" s="338">
        <v>0</v>
      </c>
      <c r="P38" s="338">
        <v>1.51515151515151E-2</v>
      </c>
      <c r="Q38" s="338">
        <v>7.6335877862595599E-3</v>
      </c>
      <c r="R38" s="338">
        <v>0</v>
      </c>
      <c r="S38" s="338">
        <v>4.1398058252427303E-2</v>
      </c>
      <c r="T38" s="338">
        <v>3.6764705882352802E-3</v>
      </c>
      <c r="U38" s="338">
        <v>0</v>
      </c>
      <c r="V38" s="338">
        <v>4.7714371505783698E-2</v>
      </c>
      <c r="W38" s="338">
        <v>0</v>
      </c>
      <c r="X38" s="338">
        <v>1.94174757281553E-2</v>
      </c>
      <c r="Y38" s="338">
        <v>0</v>
      </c>
      <c r="Z38" s="338">
        <v>7.1942446043165003E-3</v>
      </c>
      <c r="AA38" s="338">
        <v>2.1713336497389699E-2</v>
      </c>
      <c r="AB38" s="338">
        <v>0</v>
      </c>
      <c r="AC38" s="338">
        <v>0</v>
      </c>
      <c r="AD38" s="338">
        <v>1.5364202439032399E-2</v>
      </c>
      <c r="AE38" s="338">
        <v>0</v>
      </c>
      <c r="AF38" s="338">
        <v>5.1724137931034503E-2</v>
      </c>
      <c r="AG38" s="338">
        <v>2.9850746268656999E-3</v>
      </c>
      <c r="AH38" s="338">
        <v>0</v>
      </c>
      <c r="AI38" s="338">
        <v>0</v>
      </c>
      <c r="AJ38" s="342">
        <v>2.9411764705882401E-2</v>
      </c>
    </row>
    <row r="39" spans="1:36" s="6" customFormat="1">
      <c r="A39" s="337">
        <v>2005</v>
      </c>
      <c r="B39" s="338">
        <v>0</v>
      </c>
      <c r="C39" s="338">
        <v>4.8904965239738599E-2</v>
      </c>
      <c r="D39" s="338">
        <v>7.21500721500679E-4</v>
      </c>
      <c r="E39" s="338">
        <v>0</v>
      </c>
      <c r="F39" s="338">
        <v>9.5642201834862401E-3</v>
      </c>
      <c r="G39" s="338">
        <v>0</v>
      </c>
      <c r="H39" s="338">
        <v>0</v>
      </c>
      <c r="I39" s="338">
        <v>4.0816326530612297E-2</v>
      </c>
      <c r="J39" s="338">
        <v>1.6129032258064498E-2</v>
      </c>
      <c r="K39" s="338">
        <v>3.2275132275132297E-2</v>
      </c>
      <c r="L39" s="338">
        <v>3.6363636363636397E-2</v>
      </c>
      <c r="M39" s="338">
        <v>3.6496350364964001E-3</v>
      </c>
      <c r="N39" s="338">
        <v>0</v>
      </c>
      <c r="O39" s="338">
        <v>6.7567567567567996E-3</v>
      </c>
      <c r="P39" s="338">
        <v>1.6129032258064498E-2</v>
      </c>
      <c r="Q39" s="338">
        <v>0</v>
      </c>
      <c r="R39" s="338">
        <v>0</v>
      </c>
      <c r="S39" s="338">
        <v>9.7087378640776708E-3</v>
      </c>
      <c r="T39" s="338">
        <v>0</v>
      </c>
      <c r="U39" s="338">
        <v>0</v>
      </c>
      <c r="V39" s="338">
        <v>1.03092783505154E-2</v>
      </c>
      <c r="W39" s="338">
        <v>0</v>
      </c>
      <c r="X39" s="338">
        <v>8.7719298245614308E-3</v>
      </c>
      <c r="Y39" s="338">
        <v>0</v>
      </c>
      <c r="Z39" s="338">
        <v>1.6101694915254199E-2</v>
      </c>
      <c r="AA39" s="338">
        <v>0</v>
      </c>
      <c r="AB39" s="338">
        <v>0</v>
      </c>
      <c r="AC39" s="338">
        <v>0</v>
      </c>
      <c r="AD39" s="338">
        <v>4.32900432900429E-3</v>
      </c>
      <c r="AE39" s="338">
        <v>0</v>
      </c>
      <c r="AF39" s="338">
        <v>8.1967213114754106E-2</v>
      </c>
      <c r="AG39" s="338">
        <v>3.0030030030030498E-3</v>
      </c>
      <c r="AH39" s="338">
        <v>0</v>
      </c>
      <c r="AI39" s="338">
        <v>0</v>
      </c>
      <c r="AJ39" s="342">
        <v>3.125E-2</v>
      </c>
    </row>
    <row r="40" spans="1:36" s="6" customFormat="1">
      <c r="A40" s="337">
        <v>2006</v>
      </c>
      <c r="B40" s="338">
        <v>0</v>
      </c>
      <c r="C40" s="338">
        <v>5.2845948740273298E-2</v>
      </c>
      <c r="D40" s="338">
        <v>0</v>
      </c>
      <c r="E40" s="338">
        <v>1.1270753512132799E-2</v>
      </c>
      <c r="F40" s="338">
        <v>1.51705472711925E-2</v>
      </c>
      <c r="G40" s="338">
        <v>0</v>
      </c>
      <c r="H40" s="338">
        <v>2.0745085261214199E-2</v>
      </c>
      <c r="I40" s="338">
        <v>1.88679245283019E-2</v>
      </c>
      <c r="J40" s="338">
        <v>3.0917874396135199E-2</v>
      </c>
      <c r="K40" s="338">
        <v>1.6666666666666701E-2</v>
      </c>
      <c r="L40" s="338">
        <v>0</v>
      </c>
      <c r="M40" s="338">
        <v>0</v>
      </c>
      <c r="N40" s="338">
        <v>0</v>
      </c>
      <c r="O40" s="338">
        <v>0</v>
      </c>
      <c r="P40" s="338">
        <v>0</v>
      </c>
      <c r="Q40" s="338">
        <v>0</v>
      </c>
      <c r="R40" s="338">
        <v>2.5596778832326798E-2</v>
      </c>
      <c r="S40" s="338">
        <v>8.4033613445377905E-3</v>
      </c>
      <c r="T40" s="338">
        <v>6.7567567567566903E-3</v>
      </c>
      <c r="U40" s="338">
        <v>0</v>
      </c>
      <c r="V40" s="338">
        <v>3.0940988835725599E-2</v>
      </c>
      <c r="W40" s="338">
        <v>0</v>
      </c>
      <c r="X40" s="338">
        <v>0</v>
      </c>
      <c r="Y40" s="338">
        <v>0</v>
      </c>
      <c r="Z40" s="338">
        <v>7.4626865671641998E-3</v>
      </c>
      <c r="AA40" s="338">
        <v>0</v>
      </c>
      <c r="AB40" s="338">
        <v>0</v>
      </c>
      <c r="AC40" s="338">
        <v>0</v>
      </c>
      <c r="AD40" s="338">
        <v>0</v>
      </c>
      <c r="AE40" s="338">
        <v>3.5167328417470299E-2</v>
      </c>
      <c r="AF40" s="338">
        <v>0</v>
      </c>
      <c r="AG40" s="338">
        <v>0</v>
      </c>
      <c r="AH40" s="338">
        <v>0</v>
      </c>
      <c r="AI40" s="338">
        <v>0</v>
      </c>
      <c r="AJ40" s="342">
        <v>0</v>
      </c>
    </row>
    <row r="41" spans="1:36" s="6" customFormat="1">
      <c r="A41" s="337">
        <v>2007</v>
      </c>
      <c r="B41" s="338">
        <v>0</v>
      </c>
      <c r="C41" s="338">
        <v>1.5811023622047199E-2</v>
      </c>
      <c r="D41" s="338">
        <v>0</v>
      </c>
      <c r="E41" s="338">
        <v>1.0638297872340399E-2</v>
      </c>
      <c r="F41" s="338">
        <v>5.0505050505050804E-3</v>
      </c>
      <c r="G41" s="338">
        <v>0</v>
      </c>
      <c r="H41" s="338">
        <v>1.03092783505154E-2</v>
      </c>
      <c r="I41" s="338">
        <v>0</v>
      </c>
      <c r="J41" s="338">
        <v>0</v>
      </c>
      <c r="K41" s="338">
        <v>0</v>
      </c>
      <c r="L41" s="338">
        <v>0</v>
      </c>
      <c r="M41" s="338">
        <v>0</v>
      </c>
      <c r="N41" s="338">
        <v>0</v>
      </c>
      <c r="O41" s="338">
        <v>0</v>
      </c>
      <c r="P41" s="338">
        <v>3.2967032967033003E-2</v>
      </c>
      <c r="Q41" s="338">
        <v>7.8740157480314803E-3</v>
      </c>
      <c r="R41" s="338">
        <v>0</v>
      </c>
      <c r="S41" s="338">
        <v>0</v>
      </c>
      <c r="T41" s="338">
        <v>0</v>
      </c>
      <c r="U41" s="338">
        <v>3.2031250000000101E-2</v>
      </c>
      <c r="V41" s="338">
        <v>0</v>
      </c>
      <c r="W41" s="338">
        <v>0</v>
      </c>
      <c r="X41" s="338">
        <v>0</v>
      </c>
      <c r="Y41" s="338">
        <v>0</v>
      </c>
      <c r="Z41" s="338">
        <v>2.2502870264064299E-2</v>
      </c>
      <c r="AA41" s="338">
        <v>7.0422535211267503E-3</v>
      </c>
      <c r="AB41" s="338">
        <v>2.32558139534884E-2</v>
      </c>
      <c r="AC41" s="338">
        <v>0</v>
      </c>
      <c r="AD41" s="338">
        <v>9.2596580386751191E-3</v>
      </c>
      <c r="AE41" s="338">
        <v>1.1235955056179799E-2</v>
      </c>
      <c r="AF41" s="338">
        <v>0</v>
      </c>
      <c r="AG41" s="338">
        <v>0</v>
      </c>
      <c r="AH41" s="338">
        <v>0</v>
      </c>
      <c r="AI41" s="338">
        <v>0</v>
      </c>
      <c r="AJ41" s="342">
        <v>0</v>
      </c>
    </row>
    <row r="42" spans="1:36" s="6" customFormat="1">
      <c r="A42" s="337">
        <v>2008</v>
      </c>
      <c r="B42" s="338">
        <v>1.58730158730159E-2</v>
      </c>
      <c r="C42" s="338">
        <v>4.8836943941839003E-2</v>
      </c>
      <c r="D42" s="338">
        <v>3.0382354362990499E-2</v>
      </c>
      <c r="E42" s="338">
        <v>1.5869338584501302E-2</v>
      </c>
      <c r="F42" s="338">
        <v>2.7831048165368501E-2</v>
      </c>
      <c r="G42" s="338">
        <v>1.93802852143223E-2</v>
      </c>
      <c r="H42" s="338">
        <v>5.2874806318438203E-2</v>
      </c>
      <c r="I42" s="338">
        <v>0.02</v>
      </c>
      <c r="J42" s="338">
        <v>6.2783482455613604E-2</v>
      </c>
      <c r="K42" s="338">
        <v>8.7067861715748901E-2</v>
      </c>
      <c r="L42" s="338">
        <v>0</v>
      </c>
      <c r="M42" s="338">
        <v>1.6472363750405401E-2</v>
      </c>
      <c r="N42" s="338">
        <v>5.2631578947368501E-2</v>
      </c>
      <c r="O42" s="338">
        <v>4.1658582531258898E-2</v>
      </c>
      <c r="P42" s="338">
        <v>7.1190016879672205E-2</v>
      </c>
      <c r="Q42" s="338">
        <v>8.1967213114754207E-3</v>
      </c>
      <c r="R42" s="338">
        <v>0</v>
      </c>
      <c r="S42" s="338">
        <v>0.100714205856114</v>
      </c>
      <c r="T42" s="338">
        <v>0</v>
      </c>
      <c r="U42" s="338">
        <v>7.4814195718364104E-2</v>
      </c>
      <c r="V42" s="338">
        <v>1.9721350078492999E-2</v>
      </c>
      <c r="W42" s="338">
        <v>7.6923076923076997E-2</v>
      </c>
      <c r="X42" s="338">
        <v>7.8125E-3</v>
      </c>
      <c r="Y42" s="338">
        <v>2.3622047244094599E-2</v>
      </c>
      <c r="Z42" s="338">
        <v>2.87442804227039E-2</v>
      </c>
      <c r="AA42" s="338">
        <v>6.0975609756097598E-3</v>
      </c>
      <c r="AB42" s="338">
        <v>0</v>
      </c>
      <c r="AC42" s="338">
        <v>0</v>
      </c>
      <c r="AD42" s="338">
        <v>2.43972445464983E-2</v>
      </c>
      <c r="AE42" s="338">
        <v>4.7968198514876402E-2</v>
      </c>
      <c r="AF42" s="338">
        <v>0</v>
      </c>
      <c r="AG42" s="338">
        <v>0</v>
      </c>
      <c r="AH42" s="338">
        <v>0</v>
      </c>
      <c r="AI42" s="338">
        <v>0</v>
      </c>
      <c r="AJ42" s="342">
        <v>0</v>
      </c>
    </row>
    <row r="43" spans="1:36" s="6" customFormat="1">
      <c r="A43" s="337">
        <v>2009</v>
      </c>
      <c r="B43" s="338">
        <v>4.6642246642246601E-2</v>
      </c>
      <c r="C43" s="338">
        <v>0.19152679191854599</v>
      </c>
      <c r="D43" s="338">
        <v>9.3083116152078392E-3</v>
      </c>
      <c r="E43" s="338">
        <v>4.3285811073692698E-2</v>
      </c>
      <c r="F43" s="338">
        <v>0.10203189577196101</v>
      </c>
      <c r="G43" s="338">
        <v>7.5672024900420506E-2</v>
      </c>
      <c r="H43" s="338">
        <v>0.14720006463125701</v>
      </c>
      <c r="I43" s="338">
        <v>0.23451821464682901</v>
      </c>
      <c r="J43" s="338">
        <v>6.7251461988304104E-2</v>
      </c>
      <c r="K43" s="338">
        <v>9.3333913119102704E-2</v>
      </c>
      <c r="L43" s="338">
        <v>1.9230769230769301E-2</v>
      </c>
      <c r="M43" s="338">
        <v>1.9980394176076902E-2</v>
      </c>
      <c r="N43" s="338">
        <v>0</v>
      </c>
      <c r="O43" s="338">
        <v>5.6479799292625602E-2</v>
      </c>
      <c r="P43" s="338">
        <v>0.173735849056604</v>
      </c>
      <c r="Q43" s="338">
        <v>7.6923076923076702E-3</v>
      </c>
      <c r="R43" s="338">
        <v>6.8516138849905997E-2</v>
      </c>
      <c r="S43" s="338">
        <v>0.17927634553895999</v>
      </c>
      <c r="T43" s="338">
        <v>3.2154340836012501E-3</v>
      </c>
      <c r="U43" s="338">
        <v>0.35697512596445402</v>
      </c>
      <c r="V43" s="338">
        <v>0.227184760332788</v>
      </c>
      <c r="W43" s="338">
        <v>0</v>
      </c>
      <c r="X43" s="338">
        <v>9.9715801351917904E-2</v>
      </c>
      <c r="Y43" s="338">
        <v>5.7065335241564798E-2</v>
      </c>
      <c r="Z43" s="338">
        <v>3.73863703563782E-2</v>
      </c>
      <c r="AA43" s="338">
        <v>3.5758762823886001E-2</v>
      </c>
      <c r="AB43" s="338">
        <v>6.20929222752932E-2</v>
      </c>
      <c r="AC43" s="338">
        <v>0</v>
      </c>
      <c r="AD43" s="338">
        <v>5.9694324708115497E-2</v>
      </c>
      <c r="AE43" s="338">
        <v>6.9548872180450999E-2</v>
      </c>
      <c r="AF43" s="338">
        <v>3.2006245120999303E-2</v>
      </c>
      <c r="AG43" s="338">
        <v>2.97619047619047E-3</v>
      </c>
      <c r="AH43" s="338">
        <v>0</v>
      </c>
      <c r="AI43" s="338">
        <v>0</v>
      </c>
      <c r="AJ43" s="342">
        <v>8.8235294117647106E-2</v>
      </c>
    </row>
    <row r="44" spans="1:36" s="6" customFormat="1">
      <c r="A44" s="337">
        <v>2010</v>
      </c>
      <c r="B44" s="338">
        <v>0</v>
      </c>
      <c r="C44" s="338">
        <v>1.05263157894737E-2</v>
      </c>
      <c r="D44" s="338">
        <v>4.8053961342151598E-3</v>
      </c>
      <c r="E44" s="338">
        <v>5.6818181818182297E-3</v>
      </c>
      <c r="F44" s="338">
        <v>3.6482773198055499E-2</v>
      </c>
      <c r="G44" s="338">
        <v>0</v>
      </c>
      <c r="H44" s="338">
        <v>1.7707509881422799E-2</v>
      </c>
      <c r="I44" s="338">
        <v>0</v>
      </c>
      <c r="J44" s="338">
        <v>3.8148148148148202E-2</v>
      </c>
      <c r="K44" s="338">
        <v>1.63934426229508E-2</v>
      </c>
      <c r="L44" s="338">
        <v>6.0000000000000102E-2</v>
      </c>
      <c r="M44" s="338">
        <v>9.8381809267342798E-3</v>
      </c>
      <c r="N44" s="338">
        <v>0.1</v>
      </c>
      <c r="O44" s="338">
        <v>2.68937430581268E-2</v>
      </c>
      <c r="P44" s="338">
        <v>2.04081632653061E-2</v>
      </c>
      <c r="Q44" s="338">
        <v>1.48729946524064E-2</v>
      </c>
      <c r="R44" s="338">
        <v>1.5267175572519101E-2</v>
      </c>
      <c r="S44" s="338">
        <v>4.5383144741536201E-2</v>
      </c>
      <c r="T44" s="338">
        <v>3.73134328358205E-3</v>
      </c>
      <c r="U44" s="338">
        <v>0.149608561373267</v>
      </c>
      <c r="V44" s="338">
        <v>2.0962732919254799E-2</v>
      </c>
      <c r="W44" s="338">
        <v>0</v>
      </c>
      <c r="X44" s="338">
        <v>0</v>
      </c>
      <c r="Y44" s="338">
        <v>0</v>
      </c>
      <c r="Z44" s="338">
        <v>4.0895158061502498E-2</v>
      </c>
      <c r="AA44" s="338">
        <v>1.7142857142857199E-2</v>
      </c>
      <c r="AB44" s="338">
        <v>0</v>
      </c>
      <c r="AC44" s="338">
        <v>0</v>
      </c>
      <c r="AD44" s="338">
        <v>1.5615989702517199E-2</v>
      </c>
      <c r="AE44" s="338">
        <v>1.3698630136986399E-2</v>
      </c>
      <c r="AF44" s="338">
        <v>0</v>
      </c>
      <c r="AG44" s="338">
        <v>0</v>
      </c>
      <c r="AH44" s="338">
        <v>9.9009900990099098E-3</v>
      </c>
      <c r="AI44" s="338">
        <v>0</v>
      </c>
      <c r="AJ44" s="342">
        <v>2.9411764705882401E-2</v>
      </c>
    </row>
    <row r="45" spans="1:36" s="6" customFormat="1">
      <c r="A45" s="337">
        <v>2011</v>
      </c>
      <c r="B45" s="338">
        <v>0</v>
      </c>
      <c r="C45" s="338">
        <v>9.3457943925233707E-3</v>
      </c>
      <c r="D45" s="338">
        <v>5.4401334308581397E-3</v>
      </c>
      <c r="E45" s="338">
        <v>0</v>
      </c>
      <c r="F45" s="338">
        <v>1.9620043139207E-2</v>
      </c>
      <c r="G45" s="338">
        <v>0</v>
      </c>
      <c r="H45" s="338">
        <v>2.2900763358778699E-2</v>
      </c>
      <c r="I45" s="338">
        <v>0</v>
      </c>
      <c r="J45" s="338">
        <v>0</v>
      </c>
      <c r="K45" s="338">
        <v>3.5109717868338601E-2</v>
      </c>
      <c r="L45" s="338">
        <v>3.9215686274509803E-2</v>
      </c>
      <c r="M45" s="338">
        <v>9.8709677419355196E-3</v>
      </c>
      <c r="N45" s="338">
        <v>0</v>
      </c>
      <c r="O45" s="338">
        <v>6.1349693251533397E-3</v>
      </c>
      <c r="P45" s="338">
        <v>1.85185185185185E-2</v>
      </c>
      <c r="Q45" s="338">
        <v>0</v>
      </c>
      <c r="R45" s="338">
        <v>0</v>
      </c>
      <c r="S45" s="338">
        <v>3.5500615335875799E-2</v>
      </c>
      <c r="T45" s="338">
        <v>3.6900369003689498E-3</v>
      </c>
      <c r="U45" s="338">
        <v>8.7474120082815701E-2</v>
      </c>
      <c r="V45" s="338">
        <v>0</v>
      </c>
      <c r="W45" s="338">
        <v>0</v>
      </c>
      <c r="X45" s="338">
        <v>0</v>
      </c>
      <c r="Y45" s="338">
        <v>8.0000000000000106E-3</v>
      </c>
      <c r="Z45" s="338">
        <v>3.2604845216775299E-2</v>
      </c>
      <c r="AA45" s="338">
        <v>1.18518518518519E-2</v>
      </c>
      <c r="AB45" s="338">
        <v>1.6129032258064498E-2</v>
      </c>
      <c r="AC45" s="338">
        <v>0</v>
      </c>
      <c r="AD45" s="338">
        <v>0</v>
      </c>
      <c r="AE45" s="338">
        <v>5.6696370915665699E-2</v>
      </c>
      <c r="AF45" s="338">
        <v>5.6551724137931102E-2</v>
      </c>
      <c r="AG45" s="338">
        <v>0</v>
      </c>
      <c r="AH45" s="338">
        <v>0</v>
      </c>
      <c r="AI45" s="338">
        <v>0</v>
      </c>
      <c r="AJ45" s="342">
        <v>0</v>
      </c>
    </row>
    <row r="46" spans="1:36" s="6" customFormat="1">
      <c r="A46" s="337">
        <v>2012</v>
      </c>
      <c r="B46" s="338">
        <v>1.2987012987013E-2</v>
      </c>
      <c r="C46" s="338">
        <v>0</v>
      </c>
      <c r="D46" s="338">
        <v>6.2506524771187601E-3</v>
      </c>
      <c r="E46" s="338">
        <v>1.62162162162162E-2</v>
      </c>
      <c r="F46" s="338">
        <v>2.3168704109483702E-2</v>
      </c>
      <c r="G46" s="338">
        <v>1.41987829614605E-2</v>
      </c>
      <c r="H46" s="338">
        <v>0</v>
      </c>
      <c r="I46" s="338">
        <v>0</v>
      </c>
      <c r="J46" s="338">
        <v>0</v>
      </c>
      <c r="K46" s="338">
        <v>1.5625E-2</v>
      </c>
      <c r="L46" s="338">
        <v>5.4545454545454598E-2</v>
      </c>
      <c r="M46" s="338">
        <v>9.0695029117203695E-3</v>
      </c>
      <c r="N46" s="338">
        <v>4.3478260869565202E-2</v>
      </c>
      <c r="O46" s="338">
        <v>1.8051683729289902E-2</v>
      </c>
      <c r="P46" s="338">
        <v>4.0098199672667797E-2</v>
      </c>
      <c r="Q46" s="338">
        <v>7.0921985815602896E-3</v>
      </c>
      <c r="R46" s="338">
        <v>1.14706951836304E-2</v>
      </c>
      <c r="S46" s="338">
        <v>3.9502118554118601E-2</v>
      </c>
      <c r="T46" s="338">
        <v>3.6900369003689498E-3</v>
      </c>
      <c r="U46" s="338">
        <v>0.159174603174603</v>
      </c>
      <c r="V46" s="338">
        <v>1.02040816326531E-2</v>
      </c>
      <c r="W46" s="338">
        <v>0</v>
      </c>
      <c r="X46" s="338">
        <v>2.1480709071949902E-2</v>
      </c>
      <c r="Y46" s="338">
        <v>0</v>
      </c>
      <c r="Z46" s="338">
        <v>2.1433041301627001E-2</v>
      </c>
      <c r="AA46" s="338">
        <v>1.52694993845435E-2</v>
      </c>
      <c r="AB46" s="338">
        <v>6.0966354667341197E-2</v>
      </c>
      <c r="AC46" s="338">
        <v>0</v>
      </c>
      <c r="AD46" s="338">
        <v>1.6984583224457801E-2</v>
      </c>
      <c r="AE46" s="338">
        <v>1.1111111111111099E-2</v>
      </c>
      <c r="AF46" s="338">
        <v>1.9607843137254902E-2</v>
      </c>
      <c r="AG46" s="338">
        <v>5.4570564741891498E-3</v>
      </c>
      <c r="AH46" s="338">
        <v>0</v>
      </c>
      <c r="AI46" s="338">
        <v>0</v>
      </c>
      <c r="AJ46" s="342">
        <v>0</v>
      </c>
    </row>
    <row r="47" spans="1:36" s="6" customFormat="1">
      <c r="A47" s="337">
        <v>2013</v>
      </c>
      <c r="B47" s="338">
        <v>1.26582278481012E-2</v>
      </c>
      <c r="C47" s="338">
        <v>8.6206896551723807E-3</v>
      </c>
      <c r="D47" s="338">
        <v>1.2803930065268801E-2</v>
      </c>
      <c r="E47" s="338">
        <v>1.59758955227539E-2</v>
      </c>
      <c r="F47" s="338">
        <v>5.9171597633136397E-3</v>
      </c>
      <c r="G47" s="338">
        <v>6.4935064935064402E-3</v>
      </c>
      <c r="H47" s="338">
        <v>2.49619125747099E-2</v>
      </c>
      <c r="I47" s="338">
        <v>0</v>
      </c>
      <c r="J47" s="338">
        <v>2.0833333333333402E-2</v>
      </c>
      <c r="K47" s="338">
        <v>1.5625E-2</v>
      </c>
      <c r="L47" s="338">
        <v>1.8181818181818198E-2</v>
      </c>
      <c r="M47" s="338">
        <v>1.6236120315646901E-2</v>
      </c>
      <c r="N47" s="338">
        <v>4.54545454545454E-2</v>
      </c>
      <c r="O47" s="338">
        <v>0</v>
      </c>
      <c r="P47" s="338">
        <v>0</v>
      </c>
      <c r="Q47" s="338">
        <v>1.9274815351508E-2</v>
      </c>
      <c r="R47" s="338">
        <v>5.8479532163743199E-3</v>
      </c>
      <c r="S47" s="338">
        <v>2.4166297984752599E-2</v>
      </c>
      <c r="T47" s="338">
        <v>3.8314176245211099E-3</v>
      </c>
      <c r="U47" s="338">
        <v>0.20250000000000001</v>
      </c>
      <c r="V47" s="338">
        <v>8.9285714285714003E-3</v>
      </c>
      <c r="W47" s="338">
        <v>0</v>
      </c>
      <c r="X47" s="338">
        <v>1.9038322882584599E-2</v>
      </c>
      <c r="Y47" s="338">
        <v>6.8493150684931798E-3</v>
      </c>
      <c r="Z47" s="338">
        <v>1.35172413793104E-2</v>
      </c>
      <c r="AA47" s="338">
        <v>1.80438598827787E-2</v>
      </c>
      <c r="AB47" s="338">
        <v>0</v>
      </c>
      <c r="AC47" s="338">
        <v>0</v>
      </c>
      <c r="AD47" s="338">
        <v>1.65518907816842E-2</v>
      </c>
      <c r="AE47" s="338">
        <v>2.1392229417206299E-2</v>
      </c>
      <c r="AF47" s="338">
        <v>0</v>
      </c>
      <c r="AG47" s="338">
        <v>0</v>
      </c>
      <c r="AH47" s="338">
        <v>0</v>
      </c>
      <c r="AI47" s="338">
        <v>0</v>
      </c>
      <c r="AJ47" s="342">
        <v>0</v>
      </c>
    </row>
    <row r="48" spans="1:36" s="6" customFormat="1">
      <c r="A48" s="337">
        <v>2014</v>
      </c>
      <c r="B48" s="338">
        <v>1.3157894736842099E-2</v>
      </c>
      <c r="C48" s="338">
        <v>0</v>
      </c>
      <c r="D48" s="338">
        <v>7.3782598309958302E-3</v>
      </c>
      <c r="E48" s="338">
        <v>0</v>
      </c>
      <c r="F48" s="338">
        <v>0</v>
      </c>
      <c r="G48" s="338">
        <v>5.7471264367816603E-3</v>
      </c>
      <c r="H48" s="338">
        <v>5.2631578947368602E-3</v>
      </c>
      <c r="I48" s="338">
        <v>2.1739130434782601E-2</v>
      </c>
      <c r="J48" s="338">
        <v>0</v>
      </c>
      <c r="K48" s="338">
        <v>0</v>
      </c>
      <c r="L48" s="338">
        <v>7.1428571428571397E-2</v>
      </c>
      <c r="M48" s="338">
        <v>4.9726596607693203E-3</v>
      </c>
      <c r="N48" s="338">
        <v>0</v>
      </c>
      <c r="O48" s="338">
        <v>5.2356020942407903E-3</v>
      </c>
      <c r="P48" s="338">
        <v>0.02</v>
      </c>
      <c r="Q48" s="338">
        <v>0</v>
      </c>
      <c r="R48" s="338">
        <v>2.6984340617669699E-2</v>
      </c>
      <c r="S48" s="338">
        <v>1.5701607397753399E-2</v>
      </c>
      <c r="T48" s="338">
        <v>0</v>
      </c>
      <c r="U48" s="338">
        <v>8.7037037037036996E-2</v>
      </c>
      <c r="V48" s="338">
        <v>0</v>
      </c>
      <c r="W48" s="338">
        <v>0</v>
      </c>
      <c r="X48" s="338">
        <v>5.1599817273842899E-2</v>
      </c>
      <c r="Y48" s="338">
        <v>0</v>
      </c>
      <c r="Z48" s="338">
        <v>2.3483690035116099E-2</v>
      </c>
      <c r="AA48" s="338">
        <v>2.3203955164739401E-2</v>
      </c>
      <c r="AB48" s="338">
        <v>2.99863698318945E-2</v>
      </c>
      <c r="AC48" s="338">
        <v>1.1111111111111099E-2</v>
      </c>
      <c r="AD48" s="338">
        <v>1.6304347826086901E-2</v>
      </c>
      <c r="AE48" s="338">
        <v>9.6153846153845795E-3</v>
      </c>
      <c r="AF48" s="338">
        <v>0</v>
      </c>
      <c r="AG48" s="338">
        <v>0</v>
      </c>
      <c r="AH48" s="338">
        <v>0</v>
      </c>
      <c r="AI48" s="338">
        <v>0</v>
      </c>
      <c r="AJ48" s="342">
        <v>0</v>
      </c>
    </row>
    <row r="49" spans="1:36" s="6" customFormat="1">
      <c r="A49" s="337">
        <v>2015</v>
      </c>
      <c r="B49" s="338">
        <v>2.7291549030679398E-2</v>
      </c>
      <c r="C49" s="338">
        <v>0</v>
      </c>
      <c r="D49" s="338">
        <v>1.5550256760660399E-2</v>
      </c>
      <c r="E49" s="338">
        <v>1.94184839044651E-2</v>
      </c>
      <c r="F49" s="338">
        <v>0</v>
      </c>
      <c r="G49" s="338">
        <v>0</v>
      </c>
      <c r="H49" s="338">
        <v>2.2691326411021701E-2</v>
      </c>
      <c r="I49" s="338">
        <v>0.02</v>
      </c>
      <c r="J49" s="338">
        <v>4.6416546416546502E-2</v>
      </c>
      <c r="K49" s="338">
        <v>0</v>
      </c>
      <c r="L49" s="338">
        <v>0</v>
      </c>
      <c r="M49" s="338">
        <v>7.1272853125698393E-2</v>
      </c>
      <c r="N49" s="338">
        <v>4.1666666666666602E-2</v>
      </c>
      <c r="O49" s="338">
        <v>5.1020408163264799E-3</v>
      </c>
      <c r="P49" s="338">
        <v>4.1666666666666699E-2</v>
      </c>
      <c r="Q49" s="338">
        <v>0</v>
      </c>
      <c r="R49" s="338">
        <v>4.6728971962616299E-3</v>
      </c>
      <c r="S49" s="338">
        <v>2.3614420892735102E-2</v>
      </c>
      <c r="T49" s="338">
        <v>7.2746581707154902E-3</v>
      </c>
      <c r="U49" s="338">
        <v>2.32558139534884E-2</v>
      </c>
      <c r="V49" s="338">
        <v>9.8039215686274196E-3</v>
      </c>
      <c r="W49" s="338">
        <v>4.3478260869565202E-2</v>
      </c>
      <c r="X49" s="338">
        <v>6.6385515537165304E-2</v>
      </c>
      <c r="Y49" s="338">
        <v>5.64971751412424E-3</v>
      </c>
      <c r="Z49" s="338">
        <v>2.1057829836279601E-2</v>
      </c>
      <c r="AA49" s="338">
        <v>2.0315986277873E-2</v>
      </c>
      <c r="AB49" s="338">
        <v>4.1434410999628302E-2</v>
      </c>
      <c r="AC49" s="338">
        <v>0</v>
      </c>
      <c r="AD49" s="338">
        <v>5.5555555555555402E-3</v>
      </c>
      <c r="AE49" s="338">
        <v>0</v>
      </c>
      <c r="AF49" s="338">
        <v>0</v>
      </c>
      <c r="AG49" s="338">
        <v>2.5252525252524899E-3</v>
      </c>
      <c r="AH49" s="338">
        <v>0</v>
      </c>
      <c r="AI49" s="338">
        <v>0</v>
      </c>
      <c r="AJ49" s="342">
        <v>1.8181818181818198E-2</v>
      </c>
    </row>
    <row r="50" spans="1:36" s="6" customFormat="1">
      <c r="A50" s="337">
        <v>2016</v>
      </c>
      <c r="B50" s="338">
        <v>1.3333333333333299E-2</v>
      </c>
      <c r="C50" s="338">
        <v>1.51532677848467E-2</v>
      </c>
      <c r="D50" s="338">
        <v>2.2781149647242999E-3</v>
      </c>
      <c r="E50" s="338">
        <v>5.0000000000000001E-3</v>
      </c>
      <c r="F50" s="338">
        <v>8.5124959074538396E-3</v>
      </c>
      <c r="G50" s="338">
        <v>1.61830223907324E-2</v>
      </c>
      <c r="H50" s="338">
        <v>1.3522506721746401E-2</v>
      </c>
      <c r="I50" s="338">
        <v>2.32558139534884E-2</v>
      </c>
      <c r="J50" s="338">
        <v>1.4492753623188401E-2</v>
      </c>
      <c r="K50" s="338">
        <v>0</v>
      </c>
      <c r="L50" s="338">
        <v>1.9230769230769301E-2</v>
      </c>
      <c r="M50" s="338">
        <v>0.14310299794394199</v>
      </c>
      <c r="N50" s="338">
        <v>7.8525641025640996E-2</v>
      </c>
      <c r="O50" s="338">
        <v>2.7749797765726399E-2</v>
      </c>
      <c r="P50" s="338">
        <v>4.1666666666666699E-2</v>
      </c>
      <c r="Q50" s="338">
        <v>6.6666666666667096E-3</v>
      </c>
      <c r="R50" s="338">
        <v>8.1136908204578802E-3</v>
      </c>
      <c r="S50" s="338">
        <v>7.4074074074074198E-3</v>
      </c>
      <c r="T50" s="338">
        <v>0</v>
      </c>
      <c r="U50" s="338">
        <v>0.165735884485885</v>
      </c>
      <c r="V50" s="338">
        <v>0</v>
      </c>
      <c r="W50" s="338">
        <v>0</v>
      </c>
      <c r="X50" s="338">
        <v>9.04014794924414E-2</v>
      </c>
      <c r="Y50" s="338">
        <v>5.4054054054053502E-3</v>
      </c>
      <c r="Z50" s="338">
        <v>3.6738514102937103E-2</v>
      </c>
      <c r="AA50" s="338">
        <v>1.0252514569001E-2</v>
      </c>
      <c r="AB50" s="338">
        <v>0</v>
      </c>
      <c r="AC50" s="338">
        <v>0</v>
      </c>
      <c r="AD50" s="338">
        <v>1.5986198964922399E-2</v>
      </c>
      <c r="AE50" s="338">
        <v>1.9901990199019799E-2</v>
      </c>
      <c r="AF50" s="338">
        <v>1.58730158730159E-2</v>
      </c>
      <c r="AG50" s="338">
        <v>2.47524752475248E-3</v>
      </c>
      <c r="AH50" s="338">
        <v>0</v>
      </c>
      <c r="AI50" s="338">
        <v>0</v>
      </c>
      <c r="AJ50" s="342">
        <v>4.9736037788274498E-2</v>
      </c>
    </row>
    <row r="51" spans="1:36">
      <c r="A51" s="337">
        <v>2017</v>
      </c>
      <c r="B51" s="338">
        <v>2.7788649706457901E-2</v>
      </c>
      <c r="C51" s="338">
        <v>0</v>
      </c>
      <c r="D51" s="338">
        <v>8.3690862850190895E-3</v>
      </c>
      <c r="E51" s="338">
        <v>0</v>
      </c>
      <c r="F51" s="338">
        <v>8.6027499070976399E-3</v>
      </c>
      <c r="G51" s="338">
        <v>9.8043950736537207E-3</v>
      </c>
      <c r="H51" s="338">
        <v>4.4642857142857002E-3</v>
      </c>
      <c r="I51" s="338">
        <v>0</v>
      </c>
      <c r="J51" s="338">
        <v>0</v>
      </c>
      <c r="K51" s="338">
        <v>0</v>
      </c>
      <c r="L51" s="338">
        <v>5.4545454545454598E-2</v>
      </c>
      <c r="M51" s="338">
        <v>6.8881194425573805E-2</v>
      </c>
      <c r="N51" s="338">
        <v>0.105263157894737</v>
      </c>
      <c r="O51" s="338">
        <v>2.46800504987994E-2</v>
      </c>
      <c r="P51" s="338">
        <v>0.13555840821566101</v>
      </c>
      <c r="Q51" s="338">
        <v>6.80272108843538E-3</v>
      </c>
      <c r="R51" s="338">
        <v>1.27191034112573E-2</v>
      </c>
      <c r="S51" s="338">
        <v>0</v>
      </c>
      <c r="T51" s="338">
        <v>0</v>
      </c>
      <c r="U51" s="338">
        <v>0</v>
      </c>
      <c r="V51" s="338">
        <v>3.8540260908682102E-2</v>
      </c>
      <c r="W51" s="338">
        <v>3.7037037037037097E-2</v>
      </c>
      <c r="X51" s="338">
        <v>1.9627706724072401E-2</v>
      </c>
      <c r="Y51" s="338">
        <v>0</v>
      </c>
      <c r="Z51" s="338">
        <v>7.0437659535414102E-2</v>
      </c>
      <c r="AA51" s="338">
        <v>3.5507147183105298E-2</v>
      </c>
      <c r="AB51" s="338">
        <v>1.1764705882352899E-2</v>
      </c>
      <c r="AC51" s="338">
        <v>0</v>
      </c>
      <c r="AD51" s="338">
        <v>1.5944591806660701E-2</v>
      </c>
      <c r="AE51" s="338">
        <v>2.9318465827165199E-2</v>
      </c>
      <c r="AF51" s="338">
        <v>0</v>
      </c>
      <c r="AG51" s="338">
        <v>0</v>
      </c>
      <c r="AH51" s="338">
        <v>0</v>
      </c>
      <c r="AI51" s="338">
        <v>0</v>
      </c>
      <c r="AJ51" s="342">
        <v>3.3620689655172502E-2</v>
      </c>
    </row>
    <row r="52" spans="1:36">
      <c r="A52" s="337">
        <v>2018</v>
      </c>
      <c r="B52" s="338">
        <v>0</v>
      </c>
      <c r="C52" s="338">
        <v>8.6956521739129898E-3</v>
      </c>
      <c r="D52" s="338">
        <v>7.7101002313029199E-4</v>
      </c>
      <c r="E52" s="338">
        <v>1.14646314467902E-2</v>
      </c>
      <c r="F52" s="338">
        <v>0</v>
      </c>
      <c r="G52" s="338">
        <v>0</v>
      </c>
      <c r="H52" s="338">
        <v>3.9356096544750301E-2</v>
      </c>
      <c r="I52" s="338">
        <v>5.8823529411764802E-2</v>
      </c>
      <c r="J52" s="338">
        <v>1.42857142857142E-2</v>
      </c>
      <c r="K52" s="338">
        <v>0</v>
      </c>
      <c r="L52" s="338">
        <v>7.1207430340557307E-2</v>
      </c>
      <c r="M52" s="338">
        <v>3.1163231713133E-2</v>
      </c>
      <c r="N52" s="338">
        <v>0</v>
      </c>
      <c r="O52" s="338">
        <v>1.3953488372093001E-2</v>
      </c>
      <c r="P52" s="338">
        <v>2.7027027027027001E-2</v>
      </c>
      <c r="Q52" s="338">
        <v>1.2275517162991601E-2</v>
      </c>
      <c r="R52" s="338">
        <v>3.9215686274509699E-3</v>
      </c>
      <c r="S52" s="338">
        <v>0</v>
      </c>
      <c r="T52" s="338">
        <v>0</v>
      </c>
      <c r="U52" s="338">
        <v>7.0512820512820498E-2</v>
      </c>
      <c r="V52" s="338">
        <v>9.7087378640776708E-3</v>
      </c>
      <c r="W52" s="338">
        <v>0</v>
      </c>
      <c r="X52" s="338">
        <v>1.8672851639279901E-2</v>
      </c>
      <c r="Y52" s="338">
        <v>0</v>
      </c>
      <c r="Z52" s="338">
        <v>7.23096262455971E-2</v>
      </c>
      <c r="AA52" s="338">
        <v>1.7467123966934801E-2</v>
      </c>
      <c r="AB52" s="338">
        <v>0</v>
      </c>
      <c r="AC52" s="338">
        <v>0</v>
      </c>
      <c r="AD52" s="338">
        <v>1.0287081339713001E-2</v>
      </c>
      <c r="AE52" s="338">
        <v>1.9230769230769201E-2</v>
      </c>
      <c r="AF52" s="338">
        <v>0</v>
      </c>
      <c r="AG52" s="338">
        <v>2.44498777506108E-3</v>
      </c>
      <c r="AH52" s="338">
        <v>0</v>
      </c>
      <c r="AI52" s="338">
        <v>0</v>
      </c>
      <c r="AJ52" s="342">
        <v>3.125E-2</v>
      </c>
    </row>
    <row r="53" spans="1:36">
      <c r="A53" s="343">
        <v>2019</v>
      </c>
      <c r="B53" s="344">
        <v>1.4492753623188401E-2</v>
      </c>
      <c r="C53" s="344">
        <v>8.1967213114754207E-3</v>
      </c>
      <c r="D53" s="344">
        <v>3.13479623824453E-3</v>
      </c>
      <c r="E53" s="344">
        <v>1.0728744939271199E-2</v>
      </c>
      <c r="F53" s="344">
        <v>2.0158271534336799E-2</v>
      </c>
      <c r="G53" s="344">
        <v>4.7393364928910399E-3</v>
      </c>
      <c r="H53" s="344">
        <v>2.0639124293785199E-2</v>
      </c>
      <c r="I53" s="344">
        <v>0</v>
      </c>
      <c r="J53" s="344">
        <v>4.22535211267605E-2</v>
      </c>
      <c r="K53" s="344">
        <v>1.4492753623188401E-2</v>
      </c>
      <c r="L53" s="344">
        <v>0</v>
      </c>
      <c r="M53" s="344">
        <v>5.1067936210561202E-2</v>
      </c>
      <c r="N53" s="344">
        <v>0</v>
      </c>
      <c r="O53" s="344">
        <v>8.4620912684153504E-3</v>
      </c>
      <c r="P53" s="344">
        <v>0</v>
      </c>
      <c r="Q53" s="344">
        <v>3.1573557872795303E-2</v>
      </c>
      <c r="R53" s="344">
        <v>3.6496350364964001E-3</v>
      </c>
      <c r="S53" s="344">
        <v>2.1964353073177501E-2</v>
      </c>
      <c r="T53" s="344">
        <v>0</v>
      </c>
      <c r="U53" s="344">
        <v>3.5714285714285698E-2</v>
      </c>
      <c r="V53" s="344">
        <v>1.02040816326531E-2</v>
      </c>
      <c r="W53" s="344">
        <v>3.3333333333333298E-2</v>
      </c>
      <c r="X53" s="344">
        <v>3.0960483119978999E-2</v>
      </c>
      <c r="Y53" s="344">
        <v>0</v>
      </c>
      <c r="Z53" s="344">
        <v>5.4962084220755998E-2</v>
      </c>
      <c r="AA53" s="344">
        <v>2.2148644296689699E-2</v>
      </c>
      <c r="AB53" s="344">
        <v>1.1235955056179799E-2</v>
      </c>
      <c r="AC53" s="344">
        <v>1.04166666666666E-2</v>
      </c>
      <c r="AD53" s="344">
        <v>3.1089400484781E-2</v>
      </c>
      <c r="AE53" s="344">
        <v>2.77103127570416E-2</v>
      </c>
      <c r="AF53" s="344">
        <v>0</v>
      </c>
      <c r="AG53" s="344">
        <v>4.6948356807511296E-3</v>
      </c>
      <c r="AH53" s="344">
        <v>0</v>
      </c>
      <c r="AI53" s="344">
        <v>0</v>
      </c>
      <c r="AJ53" s="345">
        <v>3.08136735676456E-2</v>
      </c>
    </row>
  </sheetData>
  <hyperlinks>
    <hyperlink ref="G1" location="'Table of Contents'!A1" display="Back to Table of Contents" xr:uid="{8AEBCC12-4940-45D4-9E48-D4015A7F47A9}"/>
  </hyperlink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564C1-00FD-4D65-A2F4-FD31BB9A95C5}">
  <dimension ref="A1:K34"/>
  <sheetViews>
    <sheetView workbookViewId="0">
      <selection activeCell="G1" sqref="G1"/>
    </sheetView>
  </sheetViews>
  <sheetFormatPr defaultColWidth="9.1328125" defaultRowHeight="14.25"/>
  <cols>
    <col min="1" max="1" width="6.265625" style="65" bestFit="1" customWidth="1"/>
    <col min="2" max="6" width="5.265625" style="65" bestFit="1" customWidth="1"/>
    <col min="7" max="7" width="5.86328125" style="65" bestFit="1" customWidth="1"/>
    <col min="8" max="8" width="6.1328125" style="65" bestFit="1" customWidth="1"/>
    <col min="9" max="9" width="8.265625" style="65" bestFit="1" customWidth="1"/>
    <col min="10" max="10" width="9.73046875" style="65" bestFit="1" customWidth="1"/>
    <col min="11" max="11" width="8.59765625" style="65" bestFit="1" customWidth="1"/>
    <col min="12" max="16384" width="9.1328125" style="65"/>
  </cols>
  <sheetData>
    <row r="1" spans="1:11">
      <c r="A1" s="122" t="s">
        <v>403</v>
      </c>
      <c r="G1" s="305" t="s">
        <v>406</v>
      </c>
    </row>
    <row r="2" spans="1:11">
      <c r="A2" s="2" t="s">
        <v>332</v>
      </c>
    </row>
    <row r="3" spans="1:11">
      <c r="A3" s="271" t="s">
        <v>37</v>
      </c>
      <c r="B3" s="291" t="s">
        <v>41</v>
      </c>
      <c r="C3" s="291" t="s">
        <v>42</v>
      </c>
      <c r="D3" s="291" t="s">
        <v>43</v>
      </c>
      <c r="E3" s="291" t="s">
        <v>44</v>
      </c>
      <c r="F3" s="291" t="s">
        <v>45</v>
      </c>
      <c r="G3" s="291" t="s">
        <v>46</v>
      </c>
      <c r="H3" s="291" t="s">
        <v>52</v>
      </c>
      <c r="I3" s="291" t="s">
        <v>311</v>
      </c>
      <c r="J3" s="291" t="s">
        <v>312</v>
      </c>
      <c r="K3" s="292" t="s">
        <v>314</v>
      </c>
    </row>
    <row r="4" spans="1:11">
      <c r="A4" s="293">
        <v>1994</v>
      </c>
      <c r="B4" s="120">
        <v>0</v>
      </c>
      <c r="C4" s="120">
        <v>0</v>
      </c>
      <c r="D4" s="120">
        <v>0</v>
      </c>
      <c r="E4" s="120">
        <v>0</v>
      </c>
      <c r="F4" s="120">
        <v>0</v>
      </c>
      <c r="G4" s="120">
        <v>2.2934999999999997E-2</v>
      </c>
      <c r="H4" s="120">
        <v>0.22755099999999998</v>
      </c>
      <c r="I4" s="120">
        <v>0</v>
      </c>
      <c r="J4" s="120">
        <v>2.1252E-2</v>
      </c>
      <c r="K4" s="121">
        <v>4.3340000000000002E-3</v>
      </c>
    </row>
    <row r="5" spans="1:11">
      <c r="A5" s="293">
        <v>1995</v>
      </c>
      <c r="B5" s="120">
        <v>0</v>
      </c>
      <c r="C5" s="120">
        <v>0</v>
      </c>
      <c r="D5" s="120">
        <v>0</v>
      </c>
      <c r="E5" s="120">
        <v>0</v>
      </c>
      <c r="F5" s="120">
        <v>0</v>
      </c>
      <c r="G5" s="120">
        <v>4.3235000000000003E-2</v>
      </c>
      <c r="H5" s="120">
        <v>0.12408799999999999</v>
      </c>
      <c r="I5" s="120">
        <v>0</v>
      </c>
      <c r="J5" s="120">
        <v>3.0807000000000001E-2</v>
      </c>
      <c r="K5" s="121">
        <v>7.1399999999999996E-3</v>
      </c>
    </row>
    <row r="6" spans="1:11">
      <c r="A6" s="293">
        <v>1996</v>
      </c>
      <c r="B6" s="120">
        <v>0</v>
      </c>
      <c r="C6" s="120">
        <v>0</v>
      </c>
      <c r="D6" s="120">
        <v>0</v>
      </c>
      <c r="E6" s="120">
        <v>0</v>
      </c>
      <c r="F6" s="120">
        <v>0</v>
      </c>
      <c r="G6" s="120">
        <v>2.2880999999999999E-2</v>
      </c>
      <c r="H6" s="120">
        <v>0.18461300000000003</v>
      </c>
      <c r="I6" s="120">
        <v>0</v>
      </c>
      <c r="J6" s="120">
        <v>2.3407000000000001E-2</v>
      </c>
      <c r="K6" s="121">
        <v>6.6769999999999998E-3</v>
      </c>
    </row>
    <row r="7" spans="1:11">
      <c r="A7" s="293">
        <v>1997</v>
      </c>
      <c r="B7" s="120">
        <v>0</v>
      </c>
      <c r="C7" s="120">
        <v>0</v>
      </c>
      <c r="D7" s="120">
        <v>0</v>
      </c>
      <c r="E7" s="120">
        <v>0</v>
      </c>
      <c r="F7" s="120">
        <v>5.1099999999999995E-4</v>
      </c>
      <c r="G7" s="120">
        <v>3.0649000000000003E-2</v>
      </c>
      <c r="H7" s="120">
        <v>6.4153000000000002E-2</v>
      </c>
      <c r="I7" s="120">
        <v>0</v>
      </c>
      <c r="J7" s="120">
        <v>1.9086000000000002E-2</v>
      </c>
      <c r="K7" s="121">
        <v>4.9370000000000004E-3</v>
      </c>
    </row>
    <row r="8" spans="1:11">
      <c r="A8" s="293">
        <v>1998</v>
      </c>
      <c r="B8" s="120">
        <v>0</v>
      </c>
      <c r="C8" s="120">
        <v>0</v>
      </c>
      <c r="D8" s="120">
        <v>0</v>
      </c>
      <c r="E8" s="120">
        <v>0</v>
      </c>
      <c r="F8" s="120">
        <v>6.5369999999999994E-3</v>
      </c>
      <c r="G8" s="120">
        <v>3.2851999999999999E-2</v>
      </c>
      <c r="H8" s="120">
        <v>0.11305799999999999</v>
      </c>
      <c r="I8" s="120">
        <v>0</v>
      </c>
      <c r="J8" s="120">
        <v>2.8719000000000001E-2</v>
      </c>
      <c r="K8" s="121">
        <v>8.5290000000000001E-3</v>
      </c>
    </row>
    <row r="9" spans="1:11">
      <c r="A9" s="293">
        <v>1999</v>
      </c>
      <c r="B9" s="120">
        <v>0</v>
      </c>
      <c r="C9" s="120">
        <v>0</v>
      </c>
      <c r="D9" s="120">
        <v>0</v>
      </c>
      <c r="E9" s="120">
        <v>1.3980000000000002E-3</v>
      </c>
      <c r="F9" s="120">
        <v>1.1536999999999999E-2</v>
      </c>
      <c r="G9" s="120">
        <v>5.4991999999999999E-2</v>
      </c>
      <c r="H9" s="120">
        <v>0.21193799999999999</v>
      </c>
      <c r="I9" s="120">
        <v>3.0900000000000003E-4</v>
      </c>
      <c r="J9" s="120">
        <v>5.8750999999999998E-2</v>
      </c>
      <c r="K9" s="121">
        <v>1.1308E-2</v>
      </c>
    </row>
    <row r="10" spans="1:11">
      <c r="A10" s="293">
        <v>2000</v>
      </c>
      <c r="B10" s="120">
        <v>0</v>
      </c>
      <c r="C10" s="120">
        <v>0</v>
      </c>
      <c r="D10" s="120">
        <v>0</v>
      </c>
      <c r="E10" s="120">
        <v>6.2329999999999998E-3</v>
      </c>
      <c r="F10" s="120">
        <v>1.9483E-2</v>
      </c>
      <c r="G10" s="120">
        <v>5.2964999999999998E-2</v>
      </c>
      <c r="H10" s="120">
        <v>0.19985399999999998</v>
      </c>
      <c r="I10" s="120">
        <v>1.369E-3</v>
      </c>
      <c r="J10" s="120">
        <v>5.6295000000000005E-2</v>
      </c>
      <c r="K10" s="121">
        <v>1.3019000000000001E-2</v>
      </c>
    </row>
    <row r="11" spans="1:11">
      <c r="A11" s="293">
        <v>2001</v>
      </c>
      <c r="B11" s="120">
        <v>0</v>
      </c>
      <c r="C11" s="120">
        <v>0</v>
      </c>
      <c r="D11" s="120">
        <v>7.2030000000000002E-3</v>
      </c>
      <c r="E11" s="120">
        <v>9.5729999999999999E-3</v>
      </c>
      <c r="F11" s="120">
        <v>1.2756E-2</v>
      </c>
      <c r="G11" s="120">
        <v>0.14338499999999998</v>
      </c>
      <c r="H11" s="120">
        <v>0.54454999999999998</v>
      </c>
      <c r="I11" s="120">
        <v>5.4479999999999997E-3</v>
      </c>
      <c r="J11" s="120">
        <v>0.15801000000000001</v>
      </c>
      <c r="K11" s="121">
        <v>3.0417999999999997E-2</v>
      </c>
    </row>
    <row r="12" spans="1:11">
      <c r="A12" s="293">
        <v>2002</v>
      </c>
      <c r="B12" s="120">
        <v>0</v>
      </c>
      <c r="C12" s="120">
        <v>0</v>
      </c>
      <c r="D12" s="120">
        <v>2.7181E-2</v>
      </c>
      <c r="E12" s="120">
        <v>2.2974999999999999E-2</v>
      </c>
      <c r="F12" s="120">
        <v>5.2503000000000001E-2</v>
      </c>
      <c r="G12" s="120">
        <v>0.16055599999999998</v>
      </c>
      <c r="H12" s="120">
        <v>0.78058700000000003</v>
      </c>
      <c r="I12" s="120">
        <v>1.8585000000000001E-2</v>
      </c>
      <c r="J12" s="120">
        <v>0.21556400000000001</v>
      </c>
      <c r="K12" s="121">
        <v>4.904E-2</v>
      </c>
    </row>
    <row r="13" spans="1:11">
      <c r="A13" s="293">
        <v>2003</v>
      </c>
      <c r="B13" s="120">
        <v>0</v>
      </c>
      <c r="C13" s="120">
        <v>0</v>
      </c>
      <c r="D13" s="120">
        <v>0</v>
      </c>
      <c r="E13" s="120">
        <v>0</v>
      </c>
      <c r="F13" s="120">
        <v>3.6219000000000001E-2</v>
      </c>
      <c r="G13" s="120">
        <v>3.7446E-2</v>
      </c>
      <c r="H13" s="120">
        <v>0.17011600000000002</v>
      </c>
      <c r="I13" s="120">
        <v>0</v>
      </c>
      <c r="J13" s="120">
        <v>6.1223E-2</v>
      </c>
      <c r="K13" s="121">
        <v>1.0702E-2</v>
      </c>
    </row>
    <row r="14" spans="1:11">
      <c r="A14" s="293">
        <v>2004</v>
      </c>
      <c r="B14" s="120">
        <v>0</v>
      </c>
      <c r="C14" s="120">
        <v>0</v>
      </c>
      <c r="D14" s="120">
        <v>0</v>
      </c>
      <c r="E14" s="120">
        <v>0</v>
      </c>
      <c r="F14" s="120">
        <v>0</v>
      </c>
      <c r="G14" s="120">
        <v>2.5760000000000002E-3</v>
      </c>
      <c r="H14" s="120">
        <v>9.1895000000000004E-2</v>
      </c>
      <c r="I14" s="120">
        <v>0</v>
      </c>
      <c r="J14" s="120">
        <v>1.8793999999999998E-2</v>
      </c>
      <c r="K14" s="121">
        <v>3.2779999999999997E-3</v>
      </c>
    </row>
    <row r="15" spans="1:11">
      <c r="A15" s="293">
        <v>2005</v>
      </c>
      <c r="B15" s="120">
        <v>0</v>
      </c>
      <c r="C15" s="120">
        <v>0</v>
      </c>
      <c r="D15" s="120">
        <v>0</v>
      </c>
      <c r="E15" s="120">
        <v>2.0080000000000002E-3</v>
      </c>
      <c r="F15" s="120">
        <v>0</v>
      </c>
      <c r="G15" s="120">
        <v>8.9899999999999997E-3</v>
      </c>
      <c r="H15" s="120">
        <v>0.181814</v>
      </c>
      <c r="I15" s="120">
        <v>7.3200000000000001E-4</v>
      </c>
      <c r="J15" s="120">
        <v>3.7871999999999996E-2</v>
      </c>
      <c r="K15" s="121">
        <v>7.5370000000000003E-3</v>
      </c>
    </row>
    <row r="16" spans="1:11">
      <c r="A16" s="293">
        <v>2006</v>
      </c>
      <c r="B16" s="120">
        <v>0</v>
      </c>
      <c r="C16" s="120">
        <v>0</v>
      </c>
      <c r="D16" s="120">
        <v>0</v>
      </c>
      <c r="E16" s="120">
        <v>0</v>
      </c>
      <c r="F16" s="120">
        <v>3.3399999999999999E-4</v>
      </c>
      <c r="G16" s="120">
        <v>1.0647E-2</v>
      </c>
      <c r="H16" s="120">
        <v>3.9988000000000003E-2</v>
      </c>
      <c r="I16" s="120">
        <v>0</v>
      </c>
      <c r="J16" s="120">
        <v>1.0500000000000001E-2</v>
      </c>
      <c r="K16" s="121">
        <v>2.117E-3</v>
      </c>
    </row>
    <row r="17" spans="1:11">
      <c r="A17" s="293">
        <v>2007</v>
      </c>
      <c r="B17" s="120">
        <v>0</v>
      </c>
      <c r="C17" s="120">
        <v>0</v>
      </c>
      <c r="D17" s="120">
        <v>0</v>
      </c>
      <c r="E17" s="120">
        <v>0</v>
      </c>
      <c r="F17" s="120">
        <v>0</v>
      </c>
      <c r="G17" s="120">
        <v>0</v>
      </c>
      <c r="H17" s="120">
        <v>4.8344999999999999E-2</v>
      </c>
      <c r="I17" s="120">
        <v>0</v>
      </c>
      <c r="J17" s="120">
        <v>7.9629999999999996E-3</v>
      </c>
      <c r="K17" s="121">
        <v>1.5509999999999999E-3</v>
      </c>
    </row>
    <row r="18" spans="1:11">
      <c r="A18" s="293">
        <v>2008</v>
      </c>
      <c r="B18" s="120">
        <v>0</v>
      </c>
      <c r="C18" s="120">
        <v>8.1550000000000008E-3</v>
      </c>
      <c r="D18" s="120">
        <v>2.3696999999999999E-2</v>
      </c>
      <c r="E18" s="120">
        <v>1.1075999999999999E-2</v>
      </c>
      <c r="F18" s="120">
        <v>8.2743999999999998E-2</v>
      </c>
      <c r="G18" s="120">
        <v>1.0508E-2</v>
      </c>
      <c r="H18" s="120">
        <v>0.11158200000000001</v>
      </c>
      <c r="I18" s="120">
        <v>1.4662999999999999E-2</v>
      </c>
      <c r="J18" s="120">
        <v>5.8018E-2</v>
      </c>
      <c r="K18" s="121">
        <v>2.2204999999999999E-2</v>
      </c>
    </row>
    <row r="19" spans="1:11">
      <c r="A19" s="293">
        <v>2009</v>
      </c>
      <c r="B19" s="120">
        <v>0</v>
      </c>
      <c r="C19" s="120">
        <v>0</v>
      </c>
      <c r="D19" s="120">
        <v>1.3899999999999999E-4</v>
      </c>
      <c r="E19" s="120">
        <v>7.5060000000000005E-3</v>
      </c>
      <c r="F19" s="120">
        <v>3.7589000000000004E-2</v>
      </c>
      <c r="G19" s="120">
        <v>6.2738000000000002E-2</v>
      </c>
      <c r="H19" s="120">
        <v>0.37993499999999997</v>
      </c>
      <c r="I19" s="120">
        <v>2.1749999999999999E-3</v>
      </c>
      <c r="J19" s="120">
        <v>0.163082</v>
      </c>
      <c r="K19" s="121">
        <v>2.7623000000000002E-2</v>
      </c>
    </row>
    <row r="20" spans="1:11">
      <c r="A20" s="293">
        <v>2010</v>
      </c>
      <c r="B20" s="120">
        <v>0</v>
      </c>
      <c r="C20" s="120">
        <v>0</v>
      </c>
      <c r="D20" s="120">
        <v>1.47E-3</v>
      </c>
      <c r="E20" s="120">
        <v>2.14E-4</v>
      </c>
      <c r="F20" s="120">
        <v>0</v>
      </c>
      <c r="G20" s="120">
        <v>1.2989999999999998E-3</v>
      </c>
      <c r="H20" s="120">
        <v>6.2175000000000001E-2</v>
      </c>
      <c r="I20" s="120">
        <v>7.6599999999999997E-4</v>
      </c>
      <c r="J20" s="120">
        <v>1.6958000000000001E-2</v>
      </c>
      <c r="K20" s="121">
        <v>3.4799999999999996E-3</v>
      </c>
    </row>
    <row r="21" spans="1:11">
      <c r="A21" s="293">
        <v>2011</v>
      </c>
      <c r="B21" s="120">
        <v>0</v>
      </c>
      <c r="C21" s="120">
        <v>1.155E-3</v>
      </c>
      <c r="D21" s="120">
        <v>0</v>
      </c>
      <c r="E21" s="120">
        <v>4.032E-3</v>
      </c>
      <c r="F21" s="120">
        <v>0</v>
      </c>
      <c r="G21" s="120">
        <v>1.727E-3</v>
      </c>
      <c r="H21" s="120">
        <v>7.1453000000000003E-2</v>
      </c>
      <c r="I21" s="120">
        <v>1.4920000000000001E-3</v>
      </c>
      <c r="J21" s="120">
        <v>1.4605999999999999E-2</v>
      </c>
      <c r="K21" s="121">
        <v>3.9709999999999997E-3</v>
      </c>
    </row>
    <row r="22" spans="1:11">
      <c r="A22" s="293">
        <v>2012</v>
      </c>
      <c r="B22" s="120">
        <v>0</v>
      </c>
      <c r="C22" s="120">
        <v>0</v>
      </c>
      <c r="D22" s="120">
        <v>0</v>
      </c>
      <c r="E22" s="120">
        <v>1.84E-4</v>
      </c>
      <c r="F22" s="120">
        <v>0</v>
      </c>
      <c r="G22" s="120">
        <v>2.1779999999999998E-3</v>
      </c>
      <c r="H22" s="120">
        <v>0.11184699999999999</v>
      </c>
      <c r="I22" s="120">
        <v>6.6000000000000005E-5</v>
      </c>
      <c r="J22" s="120">
        <v>2.0501999999999999E-2</v>
      </c>
      <c r="K22" s="121">
        <v>3.9880000000000002E-3</v>
      </c>
    </row>
    <row r="23" spans="1:11">
      <c r="A23" s="293">
        <v>2013</v>
      </c>
      <c r="B23" s="120">
        <v>0</v>
      </c>
      <c r="C23" s="120">
        <v>0</v>
      </c>
      <c r="D23" s="120">
        <v>6.0300000000000002E-4</v>
      </c>
      <c r="E23" s="120">
        <v>2.3699999999999999E-4</v>
      </c>
      <c r="F23" s="120">
        <v>0</v>
      </c>
      <c r="G23" s="120">
        <v>8.711E-3</v>
      </c>
      <c r="H23" s="120">
        <v>4.3650000000000001E-2</v>
      </c>
      <c r="I23" s="120">
        <v>3.86E-4</v>
      </c>
      <c r="J23" s="120">
        <v>1.0848999999999999E-2</v>
      </c>
      <c r="K23" s="121">
        <v>2.5679999999999995E-3</v>
      </c>
    </row>
    <row r="24" spans="1:11">
      <c r="A24" s="293">
        <v>2014</v>
      </c>
      <c r="B24" s="120">
        <v>0</v>
      </c>
      <c r="C24" s="120">
        <v>0</v>
      </c>
      <c r="D24" s="120">
        <v>2.2599999999999999E-4</v>
      </c>
      <c r="E24" s="120">
        <v>0</v>
      </c>
      <c r="F24" s="120">
        <v>1.08E-3</v>
      </c>
      <c r="G24" s="120">
        <v>3.2379999999999996E-3</v>
      </c>
      <c r="H24" s="120">
        <v>9.2555999999999999E-2</v>
      </c>
      <c r="I24" s="120">
        <v>1.0399999999999999E-4</v>
      </c>
      <c r="J24" s="120">
        <v>1.7385999999999999E-2</v>
      </c>
      <c r="K24" s="121">
        <v>3.8829999999999997E-3</v>
      </c>
    </row>
    <row r="25" spans="1:11">
      <c r="A25" s="293">
        <v>2015</v>
      </c>
      <c r="B25" s="120">
        <v>0</v>
      </c>
      <c r="C25" s="120">
        <v>0</v>
      </c>
      <c r="D25" s="120">
        <v>0</v>
      </c>
      <c r="E25" s="120">
        <v>0</v>
      </c>
      <c r="F25" s="120">
        <v>8.1279999999999998E-3</v>
      </c>
      <c r="G25" s="120">
        <v>1.3761000000000001E-2</v>
      </c>
      <c r="H25" s="120">
        <v>0.171269</v>
      </c>
      <c r="I25" s="120">
        <v>0</v>
      </c>
      <c r="J25" s="120">
        <v>3.4820999999999998E-2</v>
      </c>
      <c r="K25" s="121">
        <v>7.921000000000001E-3</v>
      </c>
    </row>
    <row r="26" spans="1:11">
      <c r="A26" s="293">
        <v>2016</v>
      </c>
      <c r="B26" s="120">
        <v>0</v>
      </c>
      <c r="C26" s="120">
        <v>0</v>
      </c>
      <c r="D26" s="120">
        <v>0</v>
      </c>
      <c r="E26" s="120">
        <v>0</v>
      </c>
      <c r="F26" s="120">
        <v>1.3439999999999999E-3</v>
      </c>
      <c r="G26" s="120">
        <v>9.3819999999999997E-3</v>
      </c>
      <c r="H26" s="120">
        <v>0.19401800000000002</v>
      </c>
      <c r="I26" s="120">
        <v>0</v>
      </c>
      <c r="J26" s="120">
        <v>3.5032000000000001E-2</v>
      </c>
      <c r="K26" s="121">
        <v>7.4099999999999999E-3</v>
      </c>
    </row>
    <row r="27" spans="1:11">
      <c r="A27" s="293">
        <v>2017</v>
      </c>
      <c r="B27" s="120">
        <v>0</v>
      </c>
      <c r="C27" s="120">
        <v>0</v>
      </c>
      <c r="D27" s="120">
        <v>0</v>
      </c>
      <c r="E27" s="120">
        <v>0</v>
      </c>
      <c r="F27" s="120">
        <v>2.6900000000000001E-3</v>
      </c>
      <c r="G27" s="120">
        <v>2.8170000000000001E-3</v>
      </c>
      <c r="H27" s="120">
        <v>9.767300000000001E-2</v>
      </c>
      <c r="I27" s="120">
        <v>0</v>
      </c>
      <c r="J27" s="120">
        <v>1.7849999999999998E-2</v>
      </c>
      <c r="K27" s="121">
        <v>3.5119999999999999E-3</v>
      </c>
    </row>
    <row r="28" spans="1:11">
      <c r="A28" s="293">
        <v>2018</v>
      </c>
      <c r="B28" s="120">
        <v>0</v>
      </c>
      <c r="C28" s="120">
        <v>0</v>
      </c>
      <c r="D28" s="120">
        <v>0</v>
      </c>
      <c r="E28" s="120">
        <v>0</v>
      </c>
      <c r="F28" s="120">
        <v>0</v>
      </c>
      <c r="G28" s="120">
        <v>5.5659999999999998E-3</v>
      </c>
      <c r="H28" s="120">
        <v>0.119368</v>
      </c>
      <c r="I28" s="120">
        <v>0</v>
      </c>
      <c r="J28" s="120">
        <v>1.9296999999999998E-2</v>
      </c>
      <c r="K28" s="121">
        <v>3.5530000000000002E-3</v>
      </c>
    </row>
    <row r="29" spans="1:11">
      <c r="A29" s="293">
        <v>2019</v>
      </c>
      <c r="B29" s="120">
        <v>0</v>
      </c>
      <c r="C29" s="120">
        <v>0</v>
      </c>
      <c r="D29" s="120">
        <v>0</v>
      </c>
      <c r="E29" s="120">
        <v>4.1739999999999998E-3</v>
      </c>
      <c r="F29" s="120">
        <v>0</v>
      </c>
      <c r="G29" s="120">
        <v>1.406E-2</v>
      </c>
      <c r="H29" s="120">
        <v>0.16455600000000001</v>
      </c>
      <c r="I29" s="120">
        <v>2.176E-3</v>
      </c>
      <c r="J29" s="120">
        <v>2.8298999999999998E-2</v>
      </c>
      <c r="K29" s="121">
        <v>6.6410000000000002E-3</v>
      </c>
    </row>
    <row r="30" spans="1:11">
      <c r="A30" s="293" t="s">
        <v>47</v>
      </c>
      <c r="B30" s="120">
        <v>0</v>
      </c>
      <c r="C30" s="120">
        <v>3.5807692307692309E-4</v>
      </c>
      <c r="D30" s="120">
        <v>2.3276538461538456E-3</v>
      </c>
      <c r="E30" s="120">
        <v>2.6773076923076924E-3</v>
      </c>
      <c r="F30" s="120">
        <v>1.0517499999999999E-2</v>
      </c>
      <c r="G30" s="120">
        <v>2.9234384615384617E-2</v>
      </c>
      <c r="H30" s="120">
        <v>0.1770243076923077</v>
      </c>
      <c r="I30" s="120">
        <v>1.856576923076923E-3</v>
      </c>
      <c r="J30" s="120">
        <v>4.5574730769230777E-2</v>
      </c>
      <c r="K30" s="121">
        <v>9.8977692307692308E-3</v>
      </c>
    </row>
    <row r="31" spans="1:11">
      <c r="A31" s="293" t="s">
        <v>48</v>
      </c>
      <c r="B31" s="120">
        <v>0</v>
      </c>
      <c r="C31" s="120">
        <v>0</v>
      </c>
      <c r="D31" s="120">
        <v>0</v>
      </c>
      <c r="E31" s="120">
        <v>0</v>
      </c>
      <c r="F31" s="120">
        <v>4.2249999999999997E-4</v>
      </c>
      <c r="G31" s="120">
        <v>1.2204000000000001E-2</v>
      </c>
      <c r="H31" s="120">
        <v>0.12172799999999999</v>
      </c>
      <c r="I31" s="120">
        <v>3.3000000000000003E-5</v>
      </c>
      <c r="J31" s="120">
        <v>2.5853000000000001E-2</v>
      </c>
      <c r="K31" s="121">
        <v>6.6589999999999991E-3</v>
      </c>
    </row>
    <row r="32" spans="1:11">
      <c r="A32" s="293" t="s">
        <v>315</v>
      </c>
      <c r="B32" s="120">
        <v>0</v>
      </c>
      <c r="C32" s="120">
        <v>1.6062920512304585E-3</v>
      </c>
      <c r="D32" s="120">
        <v>6.9684012567722171E-3</v>
      </c>
      <c r="E32" s="120">
        <v>5.256596828894E-3</v>
      </c>
      <c r="F32" s="120">
        <v>2.0245102049137716E-2</v>
      </c>
      <c r="G32" s="120">
        <v>4.0567332376755479E-2</v>
      </c>
      <c r="H32" s="120">
        <v>0.16432451369184556</v>
      </c>
      <c r="I32" s="120">
        <v>4.5405538355850553E-3</v>
      </c>
      <c r="J32" s="120">
        <v>5.2204996971981658E-2</v>
      </c>
      <c r="K32" s="121">
        <v>1.0934576148375182E-2</v>
      </c>
    </row>
    <row r="33" spans="1:11">
      <c r="A33" s="293" t="s">
        <v>50</v>
      </c>
      <c r="B33" s="120">
        <v>0</v>
      </c>
      <c r="C33" s="120">
        <v>0</v>
      </c>
      <c r="D33" s="120">
        <v>0</v>
      </c>
      <c r="E33" s="120">
        <v>0</v>
      </c>
      <c r="F33" s="120">
        <v>0</v>
      </c>
      <c r="G33" s="120">
        <v>0</v>
      </c>
      <c r="H33" s="120">
        <v>3.9988000000000003E-2</v>
      </c>
      <c r="I33" s="120">
        <v>0</v>
      </c>
      <c r="J33" s="120">
        <v>7.9629999999999996E-3</v>
      </c>
      <c r="K33" s="121">
        <v>1.5509999999999999E-3</v>
      </c>
    </row>
    <row r="34" spans="1:11">
      <c r="A34" s="294" t="s">
        <v>51</v>
      </c>
      <c r="B34" s="272">
        <v>0</v>
      </c>
      <c r="C34" s="272">
        <v>8.1550000000000008E-3</v>
      </c>
      <c r="D34" s="272">
        <v>2.7181E-2</v>
      </c>
      <c r="E34" s="272">
        <v>2.2974999999999999E-2</v>
      </c>
      <c r="F34" s="272">
        <v>8.2743999999999998E-2</v>
      </c>
      <c r="G34" s="272">
        <v>0.16055599999999998</v>
      </c>
      <c r="H34" s="272">
        <v>0.78058700000000003</v>
      </c>
      <c r="I34" s="272">
        <v>1.8585000000000001E-2</v>
      </c>
      <c r="J34" s="272">
        <v>0.21556400000000001</v>
      </c>
      <c r="K34" s="273">
        <v>4.904E-2</v>
      </c>
    </row>
  </sheetData>
  <hyperlinks>
    <hyperlink ref="G1" location="'Table of Contents'!A1" display="Back to Table of Contents" xr:uid="{0300DDA4-D887-45D6-BE11-6A95B99E495B}"/>
  </hyperlinks>
  <pageMargins left="0.7" right="0.7" top="0.75" bottom="0.75" header="0.3" footer="0.3"/>
  <pageSetup orientation="landscape" r:id="rId1"/>
  <webPublishItems count="2">
    <webPublishItem id="21946" divId="ADS_Draft_21946" sourceType="range" sourceRef="A3:K34" destinationFile="C:\Users\hek\AppData\Local\Temp\1\ExcelPreview\he-20200129151242U122346279249HEI.html"/>
    <webPublishItem id="24818" divId="ADS_Draft_24818" sourceType="range" sourceRef="A3:K34" destinationFile="C:\Users\hek\AppData\Local\Temp\1\ExcelPreview\he-20200130121145U122346279249sUF.html"/>
  </webPublishItems>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FE5E-884E-4480-BA01-16705B841D47}">
  <dimension ref="A1:G13"/>
  <sheetViews>
    <sheetView workbookViewId="0">
      <selection activeCell="G1" sqref="G1"/>
    </sheetView>
  </sheetViews>
  <sheetFormatPr defaultColWidth="9.1328125" defaultRowHeight="14.25"/>
  <cols>
    <col min="1" max="1" width="10.1328125" style="65" bestFit="1" customWidth="1"/>
    <col min="2" max="2" width="17.3984375" style="65" customWidth="1"/>
    <col min="3" max="6" width="17.73046875" style="65" customWidth="1"/>
    <col min="7" max="16384" width="9.1328125" style="65"/>
  </cols>
  <sheetData>
    <row r="1" spans="1:7">
      <c r="A1" s="1" t="s">
        <v>404</v>
      </c>
      <c r="G1" s="305" t="s">
        <v>406</v>
      </c>
    </row>
    <row r="2" spans="1:7">
      <c r="A2" s="65" t="s">
        <v>332</v>
      </c>
    </row>
    <row r="3" spans="1:7" ht="12" customHeight="1">
      <c r="A3" s="271" t="s">
        <v>310</v>
      </c>
      <c r="B3" s="295" t="s">
        <v>234</v>
      </c>
      <c r="C3" s="295" t="s">
        <v>235</v>
      </c>
      <c r="D3" s="295" t="s">
        <v>236</v>
      </c>
      <c r="E3" s="295" t="s">
        <v>237</v>
      </c>
      <c r="F3" s="296" t="s">
        <v>238</v>
      </c>
    </row>
    <row r="4" spans="1:7" ht="12" customHeight="1">
      <c r="A4" s="293" t="s">
        <v>41</v>
      </c>
      <c r="B4" s="120">
        <v>0</v>
      </c>
      <c r="C4" s="120">
        <v>4.26E-4</v>
      </c>
      <c r="D4" s="120">
        <v>4.26E-4</v>
      </c>
      <c r="E4" s="120">
        <v>4.26E-4</v>
      </c>
      <c r="F4" s="121">
        <v>4.26E-4</v>
      </c>
    </row>
    <row r="5" spans="1:7" ht="12" customHeight="1">
      <c r="A5" s="293" t="s">
        <v>42</v>
      </c>
      <c r="B5" s="120">
        <v>2.8899999999999998E-4</v>
      </c>
      <c r="C5" s="120">
        <v>7.6099999999999996E-4</v>
      </c>
      <c r="D5" s="120">
        <v>1.0549999999999999E-3</v>
      </c>
      <c r="E5" s="120">
        <v>1.441E-3</v>
      </c>
      <c r="F5" s="121">
        <v>2.006E-3</v>
      </c>
    </row>
    <row r="6" spans="1:7" ht="12" customHeight="1">
      <c r="A6" s="293" t="s">
        <v>43</v>
      </c>
      <c r="B6" s="120">
        <v>2.4720000000000002E-3</v>
      </c>
      <c r="C6" s="120">
        <v>4.9220000000000002E-3</v>
      </c>
      <c r="D6" s="120">
        <v>7.0799999999999995E-3</v>
      </c>
      <c r="E6" s="120">
        <v>8.796E-3</v>
      </c>
      <c r="F6" s="121">
        <v>1.0759000000000001E-2</v>
      </c>
    </row>
    <row r="7" spans="1:7" ht="12" customHeight="1">
      <c r="A7" s="293" t="s">
        <v>44</v>
      </c>
      <c r="B7" s="120">
        <v>1.467E-3</v>
      </c>
      <c r="C7" s="120">
        <v>3.0480000000000004E-3</v>
      </c>
      <c r="D7" s="120">
        <v>4.3309999999999998E-3</v>
      </c>
      <c r="E7" s="120">
        <v>6.5180000000000004E-3</v>
      </c>
      <c r="F7" s="121">
        <v>9.6150000000000003E-3</v>
      </c>
    </row>
    <row r="8" spans="1:7" ht="12" customHeight="1">
      <c r="A8" s="293" t="s">
        <v>45</v>
      </c>
      <c r="B8" s="120">
        <v>6.3219999999999995E-3</v>
      </c>
      <c r="C8" s="120">
        <v>1.6437999999999998E-2</v>
      </c>
      <c r="D8" s="120">
        <v>2.5335999999999997E-2</v>
      </c>
      <c r="E8" s="120">
        <v>3.5125999999999998E-2</v>
      </c>
      <c r="F8" s="121">
        <v>4.1783000000000001E-2</v>
      </c>
    </row>
    <row r="9" spans="1:7" ht="12" customHeight="1">
      <c r="A9" s="293" t="s">
        <v>46</v>
      </c>
      <c r="B9" s="120">
        <v>2.5049000000000002E-2</v>
      </c>
      <c r="C9" s="120">
        <v>5.8538E-2</v>
      </c>
      <c r="D9" s="120">
        <v>9.1150999999999996E-2</v>
      </c>
      <c r="E9" s="120">
        <v>0.12034300000000001</v>
      </c>
      <c r="F9" s="121">
        <v>0.14078599999999999</v>
      </c>
    </row>
    <row r="10" spans="1:7" ht="12" customHeight="1">
      <c r="A10" s="293" t="s">
        <v>52</v>
      </c>
      <c r="B10" s="120">
        <v>0.15354499999999999</v>
      </c>
      <c r="C10" s="120">
        <v>0.25801200000000002</v>
      </c>
      <c r="D10" s="120">
        <v>0.33280599999999999</v>
      </c>
      <c r="E10" s="120">
        <v>0.37093000000000004</v>
      </c>
      <c r="F10" s="121">
        <v>0.39553199999999999</v>
      </c>
    </row>
    <row r="11" spans="1:7" ht="12" customHeight="1">
      <c r="A11" s="293" t="s">
        <v>311</v>
      </c>
      <c r="B11" s="120">
        <v>1.6769999999999999E-3</v>
      </c>
      <c r="C11" s="120">
        <v>3.4220000000000001E-3</v>
      </c>
      <c r="D11" s="120">
        <v>4.8869999999999999E-3</v>
      </c>
      <c r="E11" s="120">
        <v>6.463E-3</v>
      </c>
      <c r="F11" s="121">
        <v>8.4659999999999996E-3</v>
      </c>
    </row>
    <row r="12" spans="1:7" ht="12" customHeight="1">
      <c r="A12" s="293" t="s">
        <v>312</v>
      </c>
      <c r="B12" s="120">
        <v>3.8633000000000001E-2</v>
      </c>
      <c r="C12" s="120">
        <v>7.4451000000000003E-2</v>
      </c>
      <c r="D12" s="120">
        <v>0.104578</v>
      </c>
      <c r="E12" s="120">
        <v>0.12742400000000001</v>
      </c>
      <c r="F12" s="121">
        <v>0.14311099999999999</v>
      </c>
    </row>
    <row r="13" spans="1:7" ht="12" customHeight="1">
      <c r="A13" s="294" t="s">
        <v>313</v>
      </c>
      <c r="B13" s="272">
        <v>8.8880000000000001E-3</v>
      </c>
      <c r="C13" s="272">
        <v>1.7318E-2</v>
      </c>
      <c r="D13" s="272">
        <v>2.4393999999999999E-2</v>
      </c>
      <c r="E13" s="272">
        <v>3.0088E-2</v>
      </c>
      <c r="F13" s="273">
        <v>3.4682999999999999E-2</v>
      </c>
    </row>
  </sheetData>
  <hyperlinks>
    <hyperlink ref="G1" location="'Table of Contents'!A1" display="Back to Table of Contents" xr:uid="{4D63EB01-7280-47A8-BFEB-87D859FB0AA4}"/>
  </hyperlinks>
  <pageMargins left="0.7" right="0.7" top="0.75" bottom="0.75" header="0.3" footer="0.3"/>
  <pageSetup orientation="landscape" r:id="rId1"/>
  <webPublishItems count="2">
    <webPublishItem id="8462" divId="ADS_Draft_8462" sourceType="range" sourceRef="A3:F13" destinationFile="C:\Users\hek\AppData\Local\Temp\1\ExcelPreview\he-20200129150907U122346279249uCF.html"/>
    <webPublishItem id="28826" divId="ADS_Draft_28826" sourceType="range" sourceRef="A3:F13" destinationFile="C:\Users\hek\AppData\Local\Temp\1\ExcelPreview\he-20200130121250U122346279249jKC.html"/>
  </webPublishItems>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C03B-6730-4F16-9A40-CD653A60FFC6}">
  <sheetPr codeName="Sheet72"/>
  <dimension ref="A1:V602"/>
  <sheetViews>
    <sheetView zoomScaleNormal="100" workbookViewId="0">
      <selection activeCell="Y589" sqref="Y589"/>
    </sheetView>
  </sheetViews>
  <sheetFormatPr defaultColWidth="9.1328125" defaultRowHeight="14.25"/>
  <cols>
    <col min="1" max="1" width="9.265625" style="77" bestFit="1" customWidth="1"/>
    <col min="2" max="2" width="5" style="297" bestFit="1" customWidth="1"/>
    <col min="3" max="22" width="7.1328125" style="77" bestFit="1" customWidth="1"/>
    <col min="23" max="16384" width="9.1328125" style="77"/>
  </cols>
  <sheetData>
    <row r="1" spans="1:22">
      <c r="A1" s="1" t="s">
        <v>405</v>
      </c>
      <c r="G1" s="305" t="s">
        <v>406</v>
      </c>
    </row>
    <row r="2" spans="1:22">
      <c r="A2" s="65" t="s">
        <v>332</v>
      </c>
    </row>
    <row r="3" spans="1:22">
      <c r="A3" s="303">
        <v>25569</v>
      </c>
      <c r="B3" s="299"/>
    </row>
    <row r="4" spans="1:22">
      <c r="A4" s="300" t="s">
        <v>214</v>
      </c>
      <c r="B4" s="301" t="s">
        <v>215</v>
      </c>
      <c r="C4" s="302">
        <v>1</v>
      </c>
      <c r="D4" s="302">
        <v>2</v>
      </c>
      <c r="E4" s="302">
        <v>3</v>
      </c>
      <c r="F4" s="302">
        <v>4</v>
      </c>
      <c r="G4" s="302">
        <v>5</v>
      </c>
      <c r="H4" s="302">
        <v>6</v>
      </c>
      <c r="I4" s="302">
        <v>7</v>
      </c>
      <c r="J4" s="302">
        <v>8</v>
      </c>
      <c r="K4" s="302">
        <v>9</v>
      </c>
      <c r="L4" s="302">
        <v>10</v>
      </c>
      <c r="M4" s="302">
        <v>11</v>
      </c>
      <c r="N4" s="302">
        <v>12</v>
      </c>
      <c r="O4" s="302">
        <v>13</v>
      </c>
      <c r="P4" s="302">
        <v>14</v>
      </c>
      <c r="Q4" s="302">
        <v>15</v>
      </c>
      <c r="R4" s="302">
        <v>16</v>
      </c>
      <c r="S4" s="302">
        <v>17</v>
      </c>
      <c r="T4" s="302">
        <v>18</v>
      </c>
      <c r="U4" s="302">
        <v>19</v>
      </c>
      <c r="V4" s="302">
        <v>20</v>
      </c>
    </row>
    <row r="5" spans="1:22">
      <c r="A5" s="298" t="s">
        <v>41</v>
      </c>
      <c r="B5" s="297">
        <v>39</v>
      </c>
      <c r="C5" s="38">
        <v>0</v>
      </c>
      <c r="D5" s="38">
        <v>0</v>
      </c>
      <c r="E5" s="38">
        <v>0</v>
      </c>
      <c r="F5" s="38">
        <v>0</v>
      </c>
      <c r="G5" s="38">
        <v>0</v>
      </c>
      <c r="H5" s="38">
        <v>0</v>
      </c>
      <c r="I5" s="38">
        <v>0</v>
      </c>
      <c r="J5" s="38">
        <v>0</v>
      </c>
      <c r="K5" s="38">
        <v>0</v>
      </c>
      <c r="L5" s="38">
        <v>0</v>
      </c>
      <c r="M5" s="38">
        <v>0</v>
      </c>
      <c r="N5" s="38">
        <v>0</v>
      </c>
      <c r="O5" s="38">
        <v>0</v>
      </c>
      <c r="P5" s="38">
        <v>0</v>
      </c>
      <c r="Q5" s="38">
        <v>0</v>
      </c>
      <c r="R5" s="38">
        <v>0</v>
      </c>
      <c r="S5" s="38">
        <v>0</v>
      </c>
      <c r="T5" s="38">
        <v>2.7027027027026973E-2</v>
      </c>
      <c r="U5" s="38">
        <v>2.7027027027026973E-2</v>
      </c>
      <c r="V5" s="38">
        <v>2.7027027027026973E-2</v>
      </c>
    </row>
    <row r="6" spans="1:22">
      <c r="A6" s="298" t="s">
        <v>42</v>
      </c>
      <c r="B6" s="297">
        <v>77</v>
      </c>
      <c r="C6" s="38">
        <v>0</v>
      </c>
      <c r="D6" s="38">
        <v>0</v>
      </c>
      <c r="E6" s="38">
        <v>0</v>
      </c>
      <c r="F6" s="38">
        <v>0</v>
      </c>
      <c r="G6" s="38">
        <v>0</v>
      </c>
      <c r="H6" s="38">
        <v>0</v>
      </c>
      <c r="I6" s="38">
        <v>0</v>
      </c>
      <c r="J6" s="38">
        <v>0</v>
      </c>
      <c r="K6" s="38">
        <v>0</v>
      </c>
      <c r="L6" s="38">
        <v>0</v>
      </c>
      <c r="M6" s="38">
        <v>0</v>
      </c>
      <c r="N6" s="38">
        <v>0</v>
      </c>
      <c r="O6" s="38">
        <v>0</v>
      </c>
      <c r="P6" s="38">
        <v>1.4492753623188359E-2</v>
      </c>
      <c r="Q6" s="38">
        <v>1.4492753623188359E-2</v>
      </c>
      <c r="R6" s="38">
        <v>1.4492753623188359E-2</v>
      </c>
      <c r="S6" s="38">
        <v>2.9424681598594571E-2</v>
      </c>
      <c r="T6" s="38">
        <v>2.9424681598594571E-2</v>
      </c>
      <c r="U6" s="38">
        <v>2.9424681598594571E-2</v>
      </c>
      <c r="V6" s="38">
        <v>2.9424681598594571E-2</v>
      </c>
    </row>
    <row r="7" spans="1:22">
      <c r="A7" s="298" t="s">
        <v>43</v>
      </c>
      <c r="B7" s="297">
        <v>254</v>
      </c>
      <c r="C7" s="38">
        <v>0</v>
      </c>
      <c r="D7" s="38">
        <v>0</v>
      </c>
      <c r="E7" s="38">
        <v>0</v>
      </c>
      <c r="F7" s="38">
        <v>4.1322314049586639E-3</v>
      </c>
      <c r="G7" s="38">
        <v>4.1322314049586639E-3</v>
      </c>
      <c r="H7" s="38">
        <v>8.352010085446171E-3</v>
      </c>
      <c r="I7" s="38">
        <v>8.352010085446171E-3</v>
      </c>
      <c r="J7" s="38">
        <v>8.352010085446171E-3</v>
      </c>
      <c r="K7" s="38">
        <v>8.352010085446171E-3</v>
      </c>
      <c r="L7" s="38">
        <v>8.352010085446171E-3</v>
      </c>
      <c r="M7" s="38">
        <v>1.2921816490582327E-2</v>
      </c>
      <c r="N7" s="38">
        <v>1.2921816490582327E-2</v>
      </c>
      <c r="O7" s="38">
        <v>1.2921816490582327E-2</v>
      </c>
      <c r="P7" s="38">
        <v>1.2921816490582327E-2</v>
      </c>
      <c r="Q7" s="38">
        <v>1.2921816490582327E-2</v>
      </c>
      <c r="R7" s="38">
        <v>1.2921816490582327E-2</v>
      </c>
      <c r="S7" s="38">
        <v>1.793236564545253E-2</v>
      </c>
      <c r="T7" s="38">
        <v>1.793236564545253E-2</v>
      </c>
      <c r="U7" s="38">
        <v>2.8435762804324693E-2</v>
      </c>
      <c r="V7" s="38">
        <v>2.8435762804324693E-2</v>
      </c>
    </row>
    <row r="8" spans="1:22">
      <c r="A8" s="298" t="s">
        <v>44</v>
      </c>
      <c r="B8" s="297">
        <v>372</v>
      </c>
      <c r="C8" s="38">
        <v>5.4347826086956763E-3</v>
      </c>
      <c r="D8" s="38">
        <v>5.4347826086956763E-3</v>
      </c>
      <c r="E8" s="38">
        <v>5.4347826086956763E-3</v>
      </c>
      <c r="F8" s="38">
        <v>1.1234293339263846E-2</v>
      </c>
      <c r="G8" s="38">
        <v>1.4151006338263161E-2</v>
      </c>
      <c r="H8" s="38">
        <v>1.4151006338263161E-2</v>
      </c>
      <c r="I8" s="38">
        <v>1.7280685683221053E-2</v>
      </c>
      <c r="J8" s="38">
        <v>2.3684129182740543E-2</v>
      </c>
      <c r="K8" s="38">
        <v>3.0384652724424921E-2</v>
      </c>
      <c r="L8" s="38">
        <v>3.0384652724424921E-2</v>
      </c>
      <c r="M8" s="38">
        <v>3.3962569135035814E-2</v>
      </c>
      <c r="N8" s="38">
        <v>3.3962569135035814E-2</v>
      </c>
      <c r="O8" s="38">
        <v>4.5892657418796112E-2</v>
      </c>
      <c r="P8" s="38">
        <v>4.9987538717427893E-2</v>
      </c>
      <c r="Q8" s="38">
        <v>5.4247684283717512E-2</v>
      </c>
      <c r="R8" s="38">
        <v>5.868783600069527E-2</v>
      </c>
      <c r="S8" s="38">
        <v>7.2467051438460439E-2</v>
      </c>
      <c r="T8" s="38">
        <v>8.2862448336308736E-2</v>
      </c>
      <c r="U8" s="38">
        <v>9.3465194598316814E-2</v>
      </c>
      <c r="V8" s="38">
        <v>9.9202756657821189E-2</v>
      </c>
    </row>
    <row r="9" spans="1:22">
      <c r="A9" s="298" t="s">
        <v>45</v>
      </c>
      <c r="B9" s="297">
        <v>238</v>
      </c>
      <c r="C9" s="38">
        <v>4.2372881355932202E-2</v>
      </c>
      <c r="D9" s="38">
        <v>5.1200067701134166E-2</v>
      </c>
      <c r="E9" s="38">
        <v>5.5654527477185134E-2</v>
      </c>
      <c r="F9" s="38">
        <v>6.0497324772173955E-2</v>
      </c>
      <c r="G9" s="38">
        <v>7.0415349765478474E-2</v>
      </c>
      <c r="H9" s="38">
        <v>8.0718239130863623E-2</v>
      </c>
      <c r="I9" s="38">
        <v>8.606290053126564E-2</v>
      </c>
      <c r="J9" s="38">
        <v>9.2075644606717799E-2</v>
      </c>
      <c r="K9" s="38">
        <v>0.10456090054070422</v>
      </c>
      <c r="L9" s="38">
        <v>0.10456090054070422</v>
      </c>
      <c r="M9" s="38">
        <v>0.10456090054070422</v>
      </c>
      <c r="N9" s="38">
        <v>0.12020266087754605</v>
      </c>
      <c r="O9" s="38">
        <v>0.14560077753614209</v>
      </c>
      <c r="P9" s="38">
        <v>0.15488772560640141</v>
      </c>
      <c r="Q9" s="38">
        <v>0.15488772560640141</v>
      </c>
      <c r="R9" s="38">
        <v>0.17575469534451493</v>
      </c>
      <c r="S9" s="38">
        <v>0.21076189326768457</v>
      </c>
      <c r="T9" s="38">
        <v>0.23607513632585264</v>
      </c>
      <c r="U9" s="38">
        <v>0.23607513632585264</v>
      </c>
      <c r="V9" s="38">
        <v>0.25076599908881703</v>
      </c>
    </row>
    <row r="10" spans="1:22">
      <c r="A10" s="298" t="s">
        <v>46</v>
      </c>
      <c r="B10" s="297">
        <v>36</v>
      </c>
      <c r="C10" s="38">
        <v>0.19444444444444442</v>
      </c>
      <c r="D10" s="38">
        <v>0.19444444444444442</v>
      </c>
      <c r="E10" s="38">
        <v>0.2232142857142857</v>
      </c>
      <c r="F10" s="38">
        <v>0.2232142857142857</v>
      </c>
      <c r="G10" s="38">
        <v>0.2232142857142857</v>
      </c>
      <c r="H10" s="38">
        <v>0.2232142857142857</v>
      </c>
      <c r="I10" s="38">
        <v>0.2232142857142857</v>
      </c>
      <c r="J10" s="38">
        <v>0.2232142857142857</v>
      </c>
      <c r="K10" s="38">
        <v>0.2232142857142857</v>
      </c>
      <c r="L10" s="38">
        <v>0.2232142857142857</v>
      </c>
      <c r="M10" s="38">
        <v>0.2232142857142857</v>
      </c>
      <c r="N10" s="38">
        <v>0.2232142857142857</v>
      </c>
      <c r="O10" s="38">
        <v>0.30498120300751874</v>
      </c>
      <c r="P10" s="38">
        <v>0.30498120300751874</v>
      </c>
      <c r="Q10" s="38">
        <v>0.30498120300751874</v>
      </c>
      <c r="R10" s="38">
        <v>0.30498120300751874</v>
      </c>
      <c r="S10" s="38">
        <v>0.36289943609022557</v>
      </c>
      <c r="T10" s="38">
        <v>0.36289943609022557</v>
      </c>
      <c r="U10" s="38">
        <v>0.36289943609022557</v>
      </c>
      <c r="V10" s="38">
        <v>0.36289943609022557</v>
      </c>
    </row>
    <row r="11" spans="1:22">
      <c r="A11" s="298" t="s">
        <v>52</v>
      </c>
      <c r="B11" s="297">
        <v>16</v>
      </c>
      <c r="C11" s="38">
        <v>0.5</v>
      </c>
      <c r="D11" s="38">
        <v>0.5625</v>
      </c>
      <c r="E11" s="38">
        <v>0.75</v>
      </c>
      <c r="F11" s="38">
        <v>0.8125</v>
      </c>
      <c r="G11" s="38">
        <v>0.8125</v>
      </c>
      <c r="H11" s="38">
        <v>0.8125</v>
      </c>
      <c r="I11" s="38">
        <v>0.8125</v>
      </c>
      <c r="J11" s="38">
        <v>0.90625</v>
      </c>
      <c r="K11" s="38">
        <v>0.90625</v>
      </c>
      <c r="L11" s="38">
        <v>0.90625</v>
      </c>
      <c r="M11" s="38">
        <v>0.90625</v>
      </c>
      <c r="N11" s="38">
        <v>0.90625</v>
      </c>
      <c r="O11" s="38">
        <v>0.90625</v>
      </c>
      <c r="P11" s="38">
        <v>0.90625</v>
      </c>
      <c r="Q11" s="38">
        <v>0.90625</v>
      </c>
      <c r="R11" s="38">
        <v>0.90625</v>
      </c>
      <c r="S11" s="38">
        <v>0.90625</v>
      </c>
      <c r="T11" s="38">
        <v>0.90625</v>
      </c>
      <c r="U11" s="38">
        <v>0.90625</v>
      </c>
      <c r="V11" s="38">
        <v>0.90625</v>
      </c>
    </row>
    <row r="12" spans="1:22">
      <c r="A12" s="298" t="s">
        <v>38</v>
      </c>
      <c r="B12" s="297">
        <v>742</v>
      </c>
      <c r="C12" s="38">
        <v>2.7100271002710175E-3</v>
      </c>
      <c r="D12" s="38">
        <v>2.7100271002710175E-3</v>
      </c>
      <c r="E12" s="38">
        <v>2.7100271002710175E-3</v>
      </c>
      <c r="F12" s="38">
        <v>6.9821468389171804E-3</v>
      </c>
      <c r="G12" s="38">
        <v>8.4088966279416422E-3</v>
      </c>
      <c r="H12" s="38">
        <v>9.886677705992386E-3</v>
      </c>
      <c r="I12" s="38">
        <v>1.1384579857723121E-2</v>
      </c>
      <c r="J12" s="38">
        <v>1.4431377848088345E-2</v>
      </c>
      <c r="K12" s="38">
        <v>1.7563156889956244E-2</v>
      </c>
      <c r="L12" s="38">
        <v>1.7563156889956244E-2</v>
      </c>
      <c r="M12" s="38">
        <v>2.0879860756512159E-2</v>
      </c>
      <c r="N12" s="38">
        <v>2.0879860756512159E-2</v>
      </c>
      <c r="O12" s="38">
        <v>2.6131854429462864E-2</v>
      </c>
      <c r="P12" s="38">
        <v>2.9682922093131614E-2</v>
      </c>
      <c r="Q12" s="38">
        <v>3.1513709032578552E-2</v>
      </c>
      <c r="R12" s="38">
        <v>3.3379771250242163E-2</v>
      </c>
      <c r="S12" s="38">
        <v>4.2965849959577307E-2</v>
      </c>
      <c r="T12" s="38">
        <v>4.9045656554473793E-2</v>
      </c>
      <c r="U12" s="38">
        <v>5.7332840375349803E-2</v>
      </c>
      <c r="V12" s="38">
        <v>5.9494921016690738E-2</v>
      </c>
    </row>
    <row r="13" spans="1:22">
      <c r="A13" s="298" t="s">
        <v>39</v>
      </c>
      <c r="B13" s="297">
        <v>290</v>
      </c>
      <c r="C13" s="38">
        <v>8.6783611678481254E-2</v>
      </c>
      <c r="D13" s="38">
        <v>9.7641933597661046E-2</v>
      </c>
      <c r="E13" s="38">
        <v>0.11601358116851779</v>
      </c>
      <c r="F13" s="38">
        <v>0.12382053820325645</v>
      </c>
      <c r="G13" s="38">
        <v>0.13191730810107805</v>
      </c>
      <c r="H13" s="38">
        <v>0.14034769096333011</v>
      </c>
      <c r="I13" s="38">
        <v>0.14471140826808482</v>
      </c>
      <c r="J13" s="38">
        <v>0.15443059681049298</v>
      </c>
      <c r="K13" s="38">
        <v>0.16450120659031386</v>
      </c>
      <c r="L13" s="38">
        <v>0.16450120659031386</v>
      </c>
      <c r="M13" s="38">
        <v>0.16450120659031386</v>
      </c>
      <c r="N13" s="38">
        <v>0.17692549942464342</v>
      </c>
      <c r="O13" s="38">
        <v>0.2100817434725416</v>
      </c>
      <c r="P13" s="38">
        <v>0.21732869995444482</v>
      </c>
      <c r="Q13" s="38">
        <v>0.21732869995444482</v>
      </c>
      <c r="R13" s="38">
        <v>0.2334662525327037</v>
      </c>
      <c r="S13" s="38">
        <v>0.26968749157172511</v>
      </c>
      <c r="T13" s="38">
        <v>0.28932457566518699</v>
      </c>
      <c r="U13" s="38">
        <v>0.28932457566518699</v>
      </c>
      <c r="V13" s="38">
        <v>0.30097499245756099</v>
      </c>
    </row>
    <row r="14" spans="1:22">
      <c r="A14" s="298" t="s">
        <v>40</v>
      </c>
      <c r="B14" s="297">
        <v>1032</v>
      </c>
      <c r="C14" s="38">
        <v>2.630840770088827E-2</v>
      </c>
      <c r="D14" s="38">
        <v>2.9293263492784383E-2</v>
      </c>
      <c r="E14" s="38">
        <v>3.4336596445174283E-2</v>
      </c>
      <c r="F14" s="38">
        <v>3.9545369365588057E-2</v>
      </c>
      <c r="G14" s="38">
        <v>4.2714435204697532E-2</v>
      </c>
      <c r="H14" s="38">
        <v>4.5979462470356447E-2</v>
      </c>
      <c r="I14" s="38">
        <v>4.8206008936515166E-2</v>
      </c>
      <c r="J14" s="38">
        <v>5.2822898272189445E-2</v>
      </c>
      <c r="K14" s="38">
        <v>5.7574612874096931E-2</v>
      </c>
      <c r="L14" s="38">
        <v>5.7574612874096931E-2</v>
      </c>
      <c r="M14" s="38">
        <v>6.0139558679096705E-2</v>
      </c>
      <c r="N14" s="38">
        <v>6.2764877430759758E-2</v>
      </c>
      <c r="O14" s="38">
        <v>7.371033592332199E-2</v>
      </c>
      <c r="P14" s="38">
        <v>7.7938140750679286E-2</v>
      </c>
      <c r="Q14" s="38">
        <v>7.9404057856004129E-2</v>
      </c>
      <c r="R14" s="38">
        <v>8.3887479652159924E-2</v>
      </c>
      <c r="S14" s="38">
        <v>9.7892984160857122E-2</v>
      </c>
      <c r="T14" s="38">
        <v>0.10614132874002991</v>
      </c>
      <c r="U14" s="38">
        <v>0.11291298534048433</v>
      </c>
      <c r="V14" s="38">
        <v>0.11648275199907399</v>
      </c>
    </row>
    <row r="15" spans="1:22">
      <c r="A15" s="303">
        <v>25934</v>
      </c>
      <c r="B15" s="299"/>
    </row>
    <row r="16" spans="1:22">
      <c r="A16" s="300" t="s">
        <v>214</v>
      </c>
      <c r="B16" s="301" t="s">
        <v>215</v>
      </c>
      <c r="C16" s="302">
        <v>1</v>
      </c>
      <c r="D16" s="302">
        <v>2</v>
      </c>
      <c r="E16" s="302">
        <v>3</v>
      </c>
      <c r="F16" s="302">
        <v>4</v>
      </c>
      <c r="G16" s="302">
        <v>5</v>
      </c>
      <c r="H16" s="302">
        <v>6</v>
      </c>
      <c r="I16" s="302">
        <v>7</v>
      </c>
      <c r="J16" s="302">
        <v>8</v>
      </c>
      <c r="K16" s="302">
        <v>9</v>
      </c>
      <c r="L16" s="302">
        <v>10</v>
      </c>
      <c r="M16" s="302">
        <v>11</v>
      </c>
      <c r="N16" s="302">
        <v>12</v>
      </c>
      <c r="O16" s="302">
        <v>13</v>
      </c>
      <c r="P16" s="302">
        <v>14</v>
      </c>
      <c r="Q16" s="302">
        <v>15</v>
      </c>
      <c r="R16" s="302">
        <v>16</v>
      </c>
      <c r="S16" s="302">
        <v>17</v>
      </c>
      <c r="T16" s="302">
        <v>18</v>
      </c>
      <c r="U16" s="302">
        <v>19</v>
      </c>
      <c r="V16" s="302">
        <v>20</v>
      </c>
    </row>
    <row r="17" spans="1:22">
      <c r="A17" s="298" t="s">
        <v>41</v>
      </c>
      <c r="B17" s="297">
        <v>40</v>
      </c>
      <c r="C17" s="38">
        <v>0</v>
      </c>
      <c r="D17" s="38">
        <v>0</v>
      </c>
      <c r="E17" s="38">
        <v>0</v>
      </c>
      <c r="F17" s="38">
        <v>0</v>
      </c>
      <c r="G17" s="38">
        <v>0</v>
      </c>
      <c r="H17" s="38">
        <v>0</v>
      </c>
      <c r="I17" s="38">
        <v>0</v>
      </c>
      <c r="J17" s="38">
        <v>0</v>
      </c>
      <c r="K17" s="38">
        <v>0</v>
      </c>
      <c r="L17" s="38">
        <v>0</v>
      </c>
      <c r="M17" s="38">
        <v>0</v>
      </c>
      <c r="N17" s="38">
        <v>0</v>
      </c>
      <c r="O17" s="38">
        <v>0</v>
      </c>
      <c r="P17" s="38">
        <v>0</v>
      </c>
      <c r="Q17" s="38">
        <v>0</v>
      </c>
      <c r="R17" s="38">
        <v>0</v>
      </c>
      <c r="S17" s="38">
        <v>2.7027027027026973E-2</v>
      </c>
      <c r="T17" s="38">
        <v>2.7027027027026973E-2</v>
      </c>
      <c r="U17" s="38">
        <v>2.7027027027026973E-2</v>
      </c>
      <c r="V17" s="38">
        <v>2.7027027027026973E-2</v>
      </c>
    </row>
    <row r="18" spans="1:22">
      <c r="A18" s="298" t="s">
        <v>42</v>
      </c>
      <c r="B18" s="297">
        <v>74</v>
      </c>
      <c r="C18" s="38">
        <v>0</v>
      </c>
      <c r="D18" s="38">
        <v>0</v>
      </c>
      <c r="E18" s="38">
        <v>0</v>
      </c>
      <c r="F18" s="38">
        <v>0</v>
      </c>
      <c r="G18" s="38">
        <v>0</v>
      </c>
      <c r="H18" s="38">
        <v>0</v>
      </c>
      <c r="I18" s="38">
        <v>0</v>
      </c>
      <c r="J18" s="38">
        <v>0</v>
      </c>
      <c r="K18" s="38">
        <v>0</v>
      </c>
      <c r="L18" s="38">
        <v>0</v>
      </c>
      <c r="M18" s="38">
        <v>0</v>
      </c>
      <c r="N18" s="38">
        <v>0</v>
      </c>
      <c r="O18" s="38">
        <v>0</v>
      </c>
      <c r="P18" s="38">
        <v>0</v>
      </c>
      <c r="Q18" s="38">
        <v>0</v>
      </c>
      <c r="R18" s="38">
        <v>0</v>
      </c>
      <c r="S18" s="38">
        <v>0</v>
      </c>
      <c r="T18" s="38">
        <v>0</v>
      </c>
      <c r="U18" s="38">
        <v>0</v>
      </c>
      <c r="V18" s="38">
        <v>1.7543859649122862E-2</v>
      </c>
    </row>
    <row r="19" spans="1:22">
      <c r="A19" s="298" t="s">
        <v>43</v>
      </c>
      <c r="B19" s="297">
        <v>282</v>
      </c>
      <c r="C19" s="38">
        <v>0</v>
      </c>
      <c r="D19" s="38">
        <v>0</v>
      </c>
      <c r="E19" s="38">
        <v>3.66300366300365E-3</v>
      </c>
      <c r="F19" s="38">
        <v>3.66300366300365E-3</v>
      </c>
      <c r="G19" s="38">
        <v>7.3946029002208702E-3</v>
      </c>
      <c r="H19" s="38">
        <v>7.3946029002208702E-3</v>
      </c>
      <c r="I19" s="38">
        <v>7.3946029002208702E-3</v>
      </c>
      <c r="J19" s="38">
        <v>7.3946029002208702E-3</v>
      </c>
      <c r="K19" s="38">
        <v>7.3946029002208702E-3</v>
      </c>
      <c r="L19" s="38">
        <v>1.13970440175587E-2</v>
      </c>
      <c r="M19" s="38">
        <v>1.13970440175587E-2</v>
      </c>
      <c r="N19" s="38">
        <v>1.5499130971842634E-2</v>
      </c>
      <c r="O19" s="38">
        <v>1.9635689245070198E-2</v>
      </c>
      <c r="P19" s="38">
        <v>1.9635689245070198E-2</v>
      </c>
      <c r="Q19" s="38">
        <v>1.9635689245070198E-2</v>
      </c>
      <c r="R19" s="38">
        <v>2.3992863959536592E-2</v>
      </c>
      <c r="S19" s="38">
        <v>2.3992863959536592E-2</v>
      </c>
      <c r="T19" s="38">
        <v>3.3029967071022459E-2</v>
      </c>
      <c r="U19" s="38">
        <v>3.3029967071022459E-2</v>
      </c>
      <c r="V19" s="38">
        <v>3.3029967071022459E-2</v>
      </c>
    </row>
    <row r="20" spans="1:22">
      <c r="A20" s="298" t="s">
        <v>44</v>
      </c>
      <c r="B20" s="297">
        <v>398</v>
      </c>
      <c r="C20" s="38">
        <v>0</v>
      </c>
      <c r="D20" s="38">
        <v>0</v>
      </c>
      <c r="E20" s="38">
        <v>5.340597117364454E-3</v>
      </c>
      <c r="F20" s="38">
        <v>8.0216197666438394E-3</v>
      </c>
      <c r="G20" s="38">
        <v>1.0746835096955287E-2</v>
      </c>
      <c r="H20" s="38">
        <v>1.3664986025872849E-2</v>
      </c>
      <c r="I20" s="38">
        <v>1.9662610923140478E-2</v>
      </c>
      <c r="J20" s="38">
        <v>2.5948768486961815E-2</v>
      </c>
      <c r="K20" s="38">
        <v>2.5948768486961815E-2</v>
      </c>
      <c r="L20" s="38">
        <v>2.9296023578071928E-2</v>
      </c>
      <c r="M20" s="38">
        <v>2.9296023578071928E-2</v>
      </c>
      <c r="N20" s="38">
        <v>4.0630338290958523E-2</v>
      </c>
      <c r="O20" s="38">
        <v>4.4514425990185402E-2</v>
      </c>
      <c r="P20" s="38">
        <v>4.8546010690648678E-2</v>
      </c>
      <c r="Q20" s="38">
        <v>5.2755984094672415E-2</v>
      </c>
      <c r="R20" s="38">
        <v>6.5794729505311289E-2</v>
      </c>
      <c r="S20" s="38">
        <v>7.552921977615068E-2</v>
      </c>
      <c r="T20" s="38">
        <v>8.5469765800063047E-2</v>
      </c>
      <c r="U20" s="38">
        <v>9.0786802045411563E-2</v>
      </c>
      <c r="V20" s="38">
        <v>0.10222617816237489</v>
      </c>
    </row>
    <row r="21" spans="1:22">
      <c r="A21" s="298" t="s">
        <v>45</v>
      </c>
      <c r="B21" s="297">
        <v>228</v>
      </c>
      <c r="C21" s="38">
        <v>8.8506018409252318E-3</v>
      </c>
      <c r="D21" s="38">
        <v>1.3315238769569637E-2</v>
      </c>
      <c r="E21" s="38">
        <v>1.8151928775601123E-2</v>
      </c>
      <c r="F21" s="38">
        <v>2.809693630114718E-2</v>
      </c>
      <c r="G21" s="38">
        <v>3.8439861005886811E-2</v>
      </c>
      <c r="H21" s="38">
        <v>4.3811705357809316E-2</v>
      </c>
      <c r="I21" s="38">
        <v>4.986353000744348E-2</v>
      </c>
      <c r="J21" s="38">
        <v>6.2411401079212503E-2</v>
      </c>
      <c r="K21" s="38">
        <v>6.2411401079212503E-2</v>
      </c>
      <c r="L21" s="38">
        <v>6.2411401079212503E-2</v>
      </c>
      <c r="M21" s="38">
        <v>7.7977091211337335E-2</v>
      </c>
      <c r="N21" s="38">
        <v>0.10322319644128897</v>
      </c>
      <c r="O21" s="38">
        <v>0.11246831812746116</v>
      </c>
      <c r="P21" s="38">
        <v>0.11246831812746116</v>
      </c>
      <c r="Q21" s="38">
        <v>0.1331085897989156</v>
      </c>
      <c r="R21" s="38">
        <v>0.17936814604502604</v>
      </c>
      <c r="S21" s="38">
        <v>0.20486857311923257</v>
      </c>
      <c r="T21" s="38">
        <v>0.20486857311923257</v>
      </c>
      <c r="U21" s="38">
        <v>0.21959322917258006</v>
      </c>
      <c r="V21" s="38">
        <v>0.21959322917258006</v>
      </c>
    </row>
    <row r="22" spans="1:22">
      <c r="A22" s="298" t="s">
        <v>46</v>
      </c>
      <c r="B22" s="297">
        <v>27</v>
      </c>
      <c r="C22" s="38">
        <v>0</v>
      </c>
      <c r="D22" s="38">
        <v>3.8461538461538436E-2</v>
      </c>
      <c r="E22" s="38">
        <v>3.8461538461538436E-2</v>
      </c>
      <c r="F22" s="38">
        <v>3.8461538461538436E-2</v>
      </c>
      <c r="G22" s="38">
        <v>3.8461538461538436E-2</v>
      </c>
      <c r="H22" s="38">
        <v>3.8461538461538436E-2</v>
      </c>
      <c r="I22" s="38">
        <v>3.8461538461538436E-2</v>
      </c>
      <c r="J22" s="38">
        <v>3.8461538461538436E-2</v>
      </c>
      <c r="K22" s="38">
        <v>3.8461538461538436E-2</v>
      </c>
      <c r="L22" s="38">
        <v>3.8461538461538436E-2</v>
      </c>
      <c r="M22" s="38">
        <v>3.8461538461538436E-2</v>
      </c>
      <c r="N22" s="38">
        <v>0.15865384615384615</v>
      </c>
      <c r="O22" s="38">
        <v>0.15865384615384615</v>
      </c>
      <c r="P22" s="38">
        <v>0.15865384615384615</v>
      </c>
      <c r="Q22" s="38">
        <v>0.15865384615384615</v>
      </c>
      <c r="R22" s="38">
        <v>0.23513986013986021</v>
      </c>
      <c r="S22" s="38">
        <v>0.23513986013986021</v>
      </c>
      <c r="T22" s="38">
        <v>0.23513986013986021</v>
      </c>
      <c r="U22" s="38">
        <v>0.23513986013986021</v>
      </c>
      <c r="V22" s="38">
        <v>0.23513986013986021</v>
      </c>
    </row>
    <row r="23" spans="1:22">
      <c r="A23" s="298" t="s">
        <v>52</v>
      </c>
      <c r="B23" s="297">
        <v>8</v>
      </c>
      <c r="C23" s="38">
        <v>0.125</v>
      </c>
      <c r="D23" s="38">
        <v>0.5</v>
      </c>
      <c r="E23" s="38">
        <v>0.625</v>
      </c>
      <c r="F23" s="38">
        <v>0.625</v>
      </c>
      <c r="G23" s="38">
        <v>0.625</v>
      </c>
      <c r="H23" s="38">
        <v>0.625</v>
      </c>
      <c r="I23" s="38">
        <v>0.8125</v>
      </c>
      <c r="J23" s="38">
        <v>0.8125</v>
      </c>
      <c r="K23" s="38">
        <v>0.8125</v>
      </c>
      <c r="L23" s="38">
        <v>0.8125</v>
      </c>
      <c r="M23" s="38">
        <v>0.8125</v>
      </c>
      <c r="N23" s="38">
        <v>0.8125</v>
      </c>
      <c r="O23" s="38">
        <v>0.8125</v>
      </c>
      <c r="P23" s="38">
        <v>0.8125</v>
      </c>
      <c r="Q23" s="38">
        <v>0.8125</v>
      </c>
      <c r="R23" s="38">
        <v>0.8125</v>
      </c>
      <c r="S23" s="38">
        <v>0.8125</v>
      </c>
      <c r="T23" s="38">
        <v>0.8125</v>
      </c>
      <c r="U23" s="38">
        <v>0.8125</v>
      </c>
      <c r="V23" s="38">
        <v>0.8125</v>
      </c>
    </row>
    <row r="24" spans="1:22">
      <c r="A24" s="298" t="s">
        <v>38</v>
      </c>
      <c r="B24" s="297">
        <v>794</v>
      </c>
      <c r="C24" s="38">
        <v>0</v>
      </c>
      <c r="D24" s="38">
        <v>0</v>
      </c>
      <c r="E24" s="38">
        <v>3.9404976236299127E-3</v>
      </c>
      <c r="F24" s="38">
        <v>5.2562961736647429E-3</v>
      </c>
      <c r="G24" s="38">
        <v>7.9672229633136471E-3</v>
      </c>
      <c r="H24" s="38">
        <v>9.3585732817381695E-3</v>
      </c>
      <c r="I24" s="38">
        <v>1.2193270595924011E-2</v>
      </c>
      <c r="J24" s="38">
        <v>1.5107611899059403E-2</v>
      </c>
      <c r="K24" s="38">
        <v>1.5107611899059403E-2</v>
      </c>
      <c r="L24" s="38">
        <v>1.8188287991826591E-2</v>
      </c>
      <c r="M24" s="38">
        <v>1.8188287991826591E-2</v>
      </c>
      <c r="N24" s="38">
        <v>2.4720556921152603E-2</v>
      </c>
      <c r="O24" s="38">
        <v>2.8035051470865269E-2</v>
      </c>
      <c r="P24" s="38">
        <v>2.9740253134951433E-2</v>
      </c>
      <c r="Q24" s="38">
        <v>3.147906988560556E-2</v>
      </c>
      <c r="R24" s="38">
        <v>3.8633699276856115E-2</v>
      </c>
      <c r="S24" s="38">
        <v>4.4275042087452476E-2</v>
      </c>
      <c r="T24" s="38">
        <v>5.1951547773497087E-2</v>
      </c>
      <c r="U24" s="38">
        <v>5.3960125002790571E-2</v>
      </c>
      <c r="V24" s="38">
        <v>6.0230383869745885E-2</v>
      </c>
    </row>
    <row r="25" spans="1:22">
      <c r="A25" s="298" t="s">
        <v>39</v>
      </c>
      <c r="B25" s="297">
        <v>263</v>
      </c>
      <c r="C25" s="38">
        <v>1.155479279785776E-2</v>
      </c>
      <c r="D25" s="38">
        <v>3.1121390368752389E-2</v>
      </c>
      <c r="E25" s="38">
        <v>3.9421474257450462E-2</v>
      </c>
      <c r="F25" s="38">
        <v>4.8058648222375933E-2</v>
      </c>
      <c r="G25" s="38">
        <v>5.706364337119918E-2</v>
      </c>
      <c r="H25" s="38">
        <v>6.1731645136688273E-2</v>
      </c>
      <c r="I25" s="38">
        <v>7.2156849079613949E-2</v>
      </c>
      <c r="J25" s="38">
        <v>8.2950126549504177E-2</v>
      </c>
      <c r="K25" s="38">
        <v>8.2950126549504177E-2</v>
      </c>
      <c r="L25" s="38">
        <v>8.2950126549504177E-2</v>
      </c>
      <c r="M25" s="38">
        <v>9.6195332179697779E-2</v>
      </c>
      <c r="N25" s="38">
        <v>0.13174388744739363</v>
      </c>
      <c r="O25" s="38">
        <v>0.13949617416661331</v>
      </c>
      <c r="P25" s="38">
        <v>0.13949617416661331</v>
      </c>
      <c r="Q25" s="38">
        <v>0.15670625068328103</v>
      </c>
      <c r="R25" s="38">
        <v>0.2047812747555513</v>
      </c>
      <c r="S25" s="38">
        <v>0.225879492359081</v>
      </c>
      <c r="T25" s="38">
        <v>0.225879492359081</v>
      </c>
      <c r="U25" s="38">
        <v>0.2383653069984506</v>
      </c>
      <c r="V25" s="38">
        <v>0.2383653069984506</v>
      </c>
    </row>
    <row r="26" spans="1:22">
      <c r="A26" s="298" t="s">
        <v>40</v>
      </c>
      <c r="B26" s="297">
        <v>1057</v>
      </c>
      <c r="C26" s="38">
        <v>2.8599702041126607E-3</v>
      </c>
      <c r="D26" s="38">
        <v>7.6931171703443768E-3</v>
      </c>
      <c r="E26" s="38">
        <v>1.2681806149896557E-2</v>
      </c>
      <c r="F26" s="38">
        <v>1.5715900318414411E-2</v>
      </c>
      <c r="G26" s="38">
        <v>1.9880829695663182E-2</v>
      </c>
      <c r="H26" s="38">
        <v>2.2025618542046099E-2</v>
      </c>
      <c r="I26" s="38">
        <v>2.6479329779667271E-2</v>
      </c>
      <c r="J26" s="38">
        <v>3.10615125842294E-2</v>
      </c>
      <c r="K26" s="38">
        <v>3.10615125842294E-2</v>
      </c>
      <c r="L26" s="38">
        <v>3.3525919211873756E-2</v>
      </c>
      <c r="M26" s="38">
        <v>3.605765099214342E-2</v>
      </c>
      <c r="N26" s="38">
        <v>4.7950684402336297E-2</v>
      </c>
      <c r="O26" s="38">
        <v>5.2029222642637429E-2</v>
      </c>
      <c r="P26" s="38">
        <v>5.3439893442276398E-2</v>
      </c>
      <c r="Q26" s="38">
        <v>5.7755517028405756E-2</v>
      </c>
      <c r="R26" s="38">
        <v>7.1243919314554982E-2</v>
      </c>
      <c r="S26" s="38">
        <v>7.9156952023317184E-2</v>
      </c>
      <c r="T26" s="38">
        <v>8.5641762220336148E-2</v>
      </c>
      <c r="U26" s="38">
        <v>8.906313038751168E-2</v>
      </c>
      <c r="V26" s="38">
        <v>9.4432612309815922E-2</v>
      </c>
    </row>
    <row r="27" spans="1:22">
      <c r="A27" s="303">
        <v>26299</v>
      </c>
      <c r="B27" s="299"/>
    </row>
    <row r="28" spans="1:22">
      <c r="A28" s="300" t="s">
        <v>214</v>
      </c>
      <c r="B28" s="301" t="s">
        <v>215</v>
      </c>
      <c r="C28" s="302">
        <v>1</v>
      </c>
      <c r="D28" s="302">
        <v>2</v>
      </c>
      <c r="E28" s="302">
        <v>3</v>
      </c>
      <c r="F28" s="302">
        <v>4</v>
      </c>
      <c r="G28" s="302">
        <v>5</v>
      </c>
      <c r="H28" s="302">
        <v>6</v>
      </c>
      <c r="I28" s="302">
        <v>7</v>
      </c>
      <c r="J28" s="302">
        <v>8</v>
      </c>
      <c r="K28" s="302">
        <v>9</v>
      </c>
      <c r="L28" s="302">
        <v>10</v>
      </c>
      <c r="M28" s="302">
        <v>11</v>
      </c>
      <c r="N28" s="302">
        <v>12</v>
      </c>
      <c r="O28" s="302">
        <v>13</v>
      </c>
      <c r="P28" s="302">
        <v>14</v>
      </c>
      <c r="Q28" s="302">
        <v>15</v>
      </c>
      <c r="R28" s="302">
        <v>16</v>
      </c>
      <c r="S28" s="302">
        <v>17</v>
      </c>
      <c r="T28" s="302">
        <v>18</v>
      </c>
      <c r="U28" s="302">
        <v>19</v>
      </c>
      <c r="V28" s="302">
        <v>20</v>
      </c>
    </row>
    <row r="29" spans="1:22">
      <c r="A29" s="298" t="s">
        <v>41</v>
      </c>
      <c r="B29" s="297">
        <v>41</v>
      </c>
      <c r="C29" s="38">
        <v>0</v>
      </c>
      <c r="D29" s="38">
        <v>0</v>
      </c>
      <c r="E29" s="38">
        <v>0</v>
      </c>
      <c r="F29" s="38">
        <v>0</v>
      </c>
      <c r="G29" s="38">
        <v>0</v>
      </c>
      <c r="H29" s="38">
        <v>0</v>
      </c>
      <c r="I29" s="38">
        <v>0</v>
      </c>
      <c r="J29" s="38">
        <v>0</v>
      </c>
      <c r="K29" s="38">
        <v>0</v>
      </c>
      <c r="L29" s="38">
        <v>0</v>
      </c>
      <c r="M29" s="38">
        <v>0</v>
      </c>
      <c r="N29" s="38">
        <v>0</v>
      </c>
      <c r="O29" s="38">
        <v>0</v>
      </c>
      <c r="P29" s="38">
        <v>0</v>
      </c>
      <c r="Q29" s="38">
        <v>0</v>
      </c>
      <c r="R29" s="38">
        <v>2.6315789473684181E-2</v>
      </c>
      <c r="S29" s="38">
        <v>2.6315789473684181E-2</v>
      </c>
      <c r="T29" s="38">
        <v>2.6315789473684181E-2</v>
      </c>
      <c r="U29" s="38">
        <v>2.6315789473684181E-2</v>
      </c>
      <c r="V29" s="38">
        <v>2.6315789473684181E-2</v>
      </c>
    </row>
    <row r="30" spans="1:22">
      <c r="A30" s="298" t="s">
        <v>42</v>
      </c>
      <c r="B30" s="297">
        <v>78</v>
      </c>
      <c r="C30" s="38">
        <v>0</v>
      </c>
      <c r="D30" s="38">
        <v>0</v>
      </c>
      <c r="E30" s="38">
        <v>0</v>
      </c>
      <c r="F30" s="38">
        <v>0</v>
      </c>
      <c r="G30" s="38">
        <v>0</v>
      </c>
      <c r="H30" s="38">
        <v>0</v>
      </c>
      <c r="I30" s="38">
        <v>0</v>
      </c>
      <c r="J30" s="38">
        <v>0</v>
      </c>
      <c r="K30" s="38">
        <v>0</v>
      </c>
      <c r="L30" s="38">
        <v>0</v>
      </c>
      <c r="M30" s="38">
        <v>0</v>
      </c>
      <c r="N30" s="38">
        <v>0</v>
      </c>
      <c r="O30" s="38">
        <v>0</v>
      </c>
      <c r="P30" s="38">
        <v>0</v>
      </c>
      <c r="Q30" s="38">
        <v>0</v>
      </c>
      <c r="R30" s="38">
        <v>0</v>
      </c>
      <c r="S30" s="38">
        <v>0</v>
      </c>
      <c r="T30" s="38">
        <v>0</v>
      </c>
      <c r="U30" s="38">
        <v>1.6666666666666718E-2</v>
      </c>
      <c r="V30" s="38">
        <v>1.6666666666666718E-2</v>
      </c>
    </row>
    <row r="31" spans="1:22">
      <c r="A31" s="298" t="s">
        <v>43</v>
      </c>
      <c r="B31" s="297">
        <v>303</v>
      </c>
      <c r="C31" s="38">
        <v>0</v>
      </c>
      <c r="D31" s="38">
        <v>3.3898305084745228E-3</v>
      </c>
      <c r="E31" s="38">
        <v>3.3898305084745228E-3</v>
      </c>
      <c r="F31" s="38">
        <v>3.3898305084745228E-3</v>
      </c>
      <c r="G31" s="38">
        <v>3.3898305084745228E-3</v>
      </c>
      <c r="H31" s="38">
        <v>3.3898305084745228E-3</v>
      </c>
      <c r="I31" s="38">
        <v>3.3898305084745228E-3</v>
      </c>
      <c r="J31" s="38">
        <v>3.3898305084745228E-3</v>
      </c>
      <c r="K31" s="38">
        <v>3.3898305084745228E-3</v>
      </c>
      <c r="L31" s="38">
        <v>3.3898305084745228E-3</v>
      </c>
      <c r="M31" s="38">
        <v>7.1792227879100556E-3</v>
      </c>
      <c r="N31" s="38">
        <v>1.0997764238725782E-2</v>
      </c>
      <c r="O31" s="38">
        <v>1.0997764238725782E-2</v>
      </c>
      <c r="P31" s="38">
        <v>1.0997764238725782E-2</v>
      </c>
      <c r="Q31" s="38">
        <v>1.5018098530438229E-2</v>
      </c>
      <c r="R31" s="38">
        <v>1.5018098530438229E-2</v>
      </c>
      <c r="S31" s="38">
        <v>2.3400923223796166E-2</v>
      </c>
      <c r="T31" s="38">
        <v>2.3400923223796166E-2</v>
      </c>
      <c r="U31" s="38">
        <v>2.7964470311535372E-2</v>
      </c>
      <c r="V31" s="38">
        <v>3.2660294126455547E-2</v>
      </c>
    </row>
    <row r="32" spans="1:22">
      <c r="A32" s="298" t="s">
        <v>44</v>
      </c>
      <c r="B32" s="297">
        <v>431</v>
      </c>
      <c r="C32" s="38">
        <v>0</v>
      </c>
      <c r="D32" s="38">
        <v>4.8901513789507689E-3</v>
      </c>
      <c r="E32" s="38">
        <v>7.353294568606783E-3</v>
      </c>
      <c r="F32" s="38">
        <v>1.2459312356057017E-2</v>
      </c>
      <c r="G32" s="38">
        <v>1.5128341241581134E-2</v>
      </c>
      <c r="H32" s="38">
        <v>2.0608980609269301E-2</v>
      </c>
      <c r="I32" s="38">
        <v>2.6388611947946394E-2</v>
      </c>
      <c r="J32" s="38">
        <v>2.6388611947946394E-2</v>
      </c>
      <c r="K32" s="38">
        <v>3.2735140391887518E-2</v>
      </c>
      <c r="L32" s="38">
        <v>3.2735140391887518E-2</v>
      </c>
      <c r="M32" s="38">
        <v>3.9797356076758605E-2</v>
      </c>
      <c r="N32" s="38">
        <v>4.3407140452409898E-2</v>
      </c>
      <c r="O32" s="38">
        <v>5.0910524626490705E-2</v>
      </c>
      <c r="P32" s="38">
        <v>5.478435921985203E-2</v>
      </c>
      <c r="Q32" s="38">
        <v>6.6767862357947849E-2</v>
      </c>
      <c r="R32" s="38">
        <v>7.5659839415946006E-2</v>
      </c>
      <c r="S32" s="38">
        <v>8.4766639027611612E-2</v>
      </c>
      <c r="T32" s="38">
        <v>9.4807430554237015E-2</v>
      </c>
      <c r="U32" s="38">
        <v>0.11069677569075109</v>
      </c>
      <c r="V32" s="38">
        <v>0.13825065496245947</v>
      </c>
    </row>
    <row r="33" spans="1:22">
      <c r="A33" s="298" t="s">
        <v>45</v>
      </c>
      <c r="B33" s="297">
        <v>224</v>
      </c>
      <c r="C33" s="38">
        <v>0</v>
      </c>
      <c r="D33" s="38">
        <v>4.761904761904745E-3</v>
      </c>
      <c r="E33" s="38">
        <v>1.4545191863153062E-2</v>
      </c>
      <c r="F33" s="38">
        <v>2.4735079896153089E-2</v>
      </c>
      <c r="G33" s="38">
        <v>3.0006782166984602E-2</v>
      </c>
      <c r="H33" s="38">
        <v>3.5885528941730138E-2</v>
      </c>
      <c r="I33" s="38">
        <v>4.8095416168974392E-2</v>
      </c>
      <c r="J33" s="38">
        <v>4.8095416168974392E-2</v>
      </c>
      <c r="K33" s="38">
        <v>4.8095416168974392E-2</v>
      </c>
      <c r="L33" s="38">
        <v>6.2914443572937184E-2</v>
      </c>
      <c r="M33" s="38">
        <v>9.4771181959675266E-2</v>
      </c>
      <c r="N33" s="38">
        <v>0.10347530521006298</v>
      </c>
      <c r="O33" s="38">
        <v>0.10347530521006298</v>
      </c>
      <c r="P33" s="38">
        <v>0.1323954566548996</v>
      </c>
      <c r="Q33" s="38">
        <v>0.17526022146056741</v>
      </c>
      <c r="R33" s="38">
        <v>0.19852040860712672</v>
      </c>
      <c r="S33" s="38">
        <v>0.19852040860712672</v>
      </c>
      <c r="T33" s="38">
        <v>0.21187840179700801</v>
      </c>
      <c r="U33" s="38">
        <v>0.2262078854006988</v>
      </c>
      <c r="V33" s="38">
        <v>0.28728889560202997</v>
      </c>
    </row>
    <row r="34" spans="1:22">
      <c r="A34" s="298" t="s">
        <v>46</v>
      </c>
      <c r="B34" s="297">
        <v>29</v>
      </c>
      <c r="C34" s="38">
        <v>6.8965517241379226E-2</v>
      </c>
      <c r="D34" s="38">
        <v>6.8965517241379226E-2</v>
      </c>
      <c r="E34" s="38">
        <v>6.8965517241379226E-2</v>
      </c>
      <c r="F34" s="38">
        <v>6.8965517241379226E-2</v>
      </c>
      <c r="G34" s="38">
        <v>6.8965517241379226E-2</v>
      </c>
      <c r="H34" s="38">
        <v>6.8965517241379226E-2</v>
      </c>
      <c r="I34" s="38">
        <v>6.8965517241379226E-2</v>
      </c>
      <c r="J34" s="38">
        <v>6.8965517241379226E-2</v>
      </c>
      <c r="K34" s="38">
        <v>6.8965517241379226E-2</v>
      </c>
      <c r="L34" s="38">
        <v>6.8965517241379226E-2</v>
      </c>
      <c r="M34" s="38">
        <v>0.17849898580121704</v>
      </c>
      <c r="N34" s="38">
        <v>0.17849898580121704</v>
      </c>
      <c r="O34" s="38">
        <v>0.17849898580121704</v>
      </c>
      <c r="P34" s="38">
        <v>0.17849898580121704</v>
      </c>
      <c r="Q34" s="38">
        <v>0.25318089618292461</v>
      </c>
      <c r="R34" s="38">
        <v>0.25318089618292461</v>
      </c>
      <c r="S34" s="38">
        <v>0.25318089618292461</v>
      </c>
      <c r="T34" s="38">
        <v>0.25318089618292461</v>
      </c>
      <c r="U34" s="38">
        <v>0.25318089618292461</v>
      </c>
      <c r="V34" s="38">
        <v>0.25318089618292461</v>
      </c>
    </row>
    <row r="35" spans="1:22">
      <c r="A35" s="298" t="s">
        <v>52</v>
      </c>
      <c r="B35" s="297">
        <v>8</v>
      </c>
      <c r="C35" s="38">
        <v>0.375</v>
      </c>
      <c r="D35" s="38">
        <v>0.5</v>
      </c>
      <c r="E35" s="38">
        <v>0.5</v>
      </c>
      <c r="F35" s="38">
        <v>0.5</v>
      </c>
      <c r="G35" s="38">
        <v>0.5</v>
      </c>
      <c r="H35" s="38">
        <v>0.66666666666666674</v>
      </c>
      <c r="I35" s="38">
        <v>0.66666666666666674</v>
      </c>
      <c r="J35" s="38">
        <v>0.66666666666666674</v>
      </c>
      <c r="K35" s="38">
        <v>0.66666666666666674</v>
      </c>
      <c r="L35" s="38">
        <v>0.66666666666666674</v>
      </c>
      <c r="M35" s="38">
        <v>0.66666666666666674</v>
      </c>
      <c r="N35" s="38">
        <v>0.66666666666666674</v>
      </c>
      <c r="O35" s="38">
        <v>0.66666666666666674</v>
      </c>
      <c r="P35" s="38">
        <v>0.66666666666666674</v>
      </c>
      <c r="Q35" s="38">
        <v>0.66666666666666674</v>
      </c>
      <c r="R35" s="38">
        <v>0.66666666666666674</v>
      </c>
      <c r="S35" s="38">
        <v>0.66666666666666674</v>
      </c>
      <c r="T35" s="38">
        <v>0.66666666666666674</v>
      </c>
      <c r="U35" s="38">
        <v>0.66666666666666674</v>
      </c>
      <c r="V35" s="38"/>
    </row>
    <row r="36" spans="1:22">
      <c r="A36" s="298" t="s">
        <v>38</v>
      </c>
      <c r="B36" s="297">
        <v>853</v>
      </c>
      <c r="C36" s="38">
        <v>0</v>
      </c>
      <c r="D36" s="38">
        <v>3.6467253292388202E-3</v>
      </c>
      <c r="E36" s="38">
        <v>4.8662519812225913E-3</v>
      </c>
      <c r="F36" s="38">
        <v>7.3732444526274366E-3</v>
      </c>
      <c r="G36" s="38">
        <v>8.6590304054090517E-3</v>
      </c>
      <c r="H36" s="38">
        <v>1.1276654990045376E-2</v>
      </c>
      <c r="I36" s="38">
        <v>1.3974761507843825E-2</v>
      </c>
      <c r="J36" s="38">
        <v>1.3974761507843825E-2</v>
      </c>
      <c r="K36" s="38">
        <v>1.6841659840961754E-2</v>
      </c>
      <c r="L36" s="38">
        <v>1.6841659840961754E-2</v>
      </c>
      <c r="M36" s="38">
        <v>2.1403021419128976E-2</v>
      </c>
      <c r="N36" s="38">
        <v>2.4482820253562632E-2</v>
      </c>
      <c r="O36" s="38">
        <v>2.7657888835632805E-2</v>
      </c>
      <c r="P36" s="38">
        <v>2.9270396482671601E-2</v>
      </c>
      <c r="Q36" s="38">
        <v>3.5905191566513395E-2</v>
      </c>
      <c r="R36" s="38">
        <v>4.1127021688270871E-2</v>
      </c>
      <c r="S36" s="38">
        <v>4.8256188813265211E-2</v>
      </c>
      <c r="T36" s="38">
        <v>5.2060878958825607E-2</v>
      </c>
      <c r="U36" s="38">
        <v>6.1871795890857673E-2</v>
      </c>
      <c r="V36" s="38">
        <v>7.3985864009964764E-2</v>
      </c>
    </row>
    <row r="37" spans="1:22">
      <c r="A37" s="298" t="s">
        <v>39</v>
      </c>
      <c r="B37" s="297">
        <v>261</v>
      </c>
      <c r="C37" s="38">
        <v>1.9216260595570911E-2</v>
      </c>
      <c r="D37" s="38">
        <v>2.7339917067769615E-2</v>
      </c>
      <c r="E37" s="38">
        <v>3.578199743358712E-2</v>
      </c>
      <c r="F37" s="38">
        <v>4.4591331684434854E-2</v>
      </c>
      <c r="G37" s="38">
        <v>4.9140896771651787E-2</v>
      </c>
      <c r="H37" s="38">
        <v>5.9202897864015225E-2</v>
      </c>
      <c r="I37" s="38">
        <v>6.9632312379418471E-2</v>
      </c>
      <c r="J37" s="38">
        <v>6.9632312379418471E-2</v>
      </c>
      <c r="K37" s="38">
        <v>6.9632312379418471E-2</v>
      </c>
      <c r="L37" s="38">
        <v>8.2164662509467412E-2</v>
      </c>
      <c r="M37" s="38">
        <v>0.12233388114553445</v>
      </c>
      <c r="N37" s="38">
        <v>0.12964776546932166</v>
      </c>
      <c r="O37" s="38">
        <v>0.12964776546932166</v>
      </c>
      <c r="P37" s="38">
        <v>0.15405016456831266</v>
      </c>
      <c r="Q37" s="38">
        <v>0.1991006179283028</v>
      </c>
      <c r="R37" s="38">
        <v>0.21865241116151779</v>
      </c>
      <c r="S37" s="38">
        <v>0.21865241116151779</v>
      </c>
      <c r="T37" s="38">
        <v>0.23014281687973071</v>
      </c>
      <c r="U37" s="38">
        <v>0.24276342643907944</v>
      </c>
      <c r="V37" s="38">
        <v>0.29695361437752565</v>
      </c>
    </row>
    <row r="38" spans="1:22">
      <c r="A38" s="298" t="s">
        <v>40</v>
      </c>
      <c r="B38" s="297">
        <v>1114</v>
      </c>
      <c r="C38" s="38">
        <v>4.5340712872645739E-3</v>
      </c>
      <c r="D38" s="38">
        <v>9.2139498403163156E-3</v>
      </c>
      <c r="E38" s="38">
        <v>1.2060406714077265E-2</v>
      </c>
      <c r="F38" s="38">
        <v>1.5962198072524303E-2</v>
      </c>
      <c r="G38" s="38">
        <v>1.7968478997420378E-2</v>
      </c>
      <c r="H38" s="38">
        <v>2.2131498763340085E-2</v>
      </c>
      <c r="I38" s="38">
        <v>2.6414151682870202E-2</v>
      </c>
      <c r="J38" s="38">
        <v>2.6414151682870202E-2</v>
      </c>
      <c r="K38" s="38">
        <v>2.8719001045527492E-2</v>
      </c>
      <c r="L38" s="38">
        <v>3.1089455394211485E-2</v>
      </c>
      <c r="M38" s="38">
        <v>4.2191392804353023E-2</v>
      </c>
      <c r="N38" s="38">
        <v>4.5995790855809848E-2</v>
      </c>
      <c r="O38" s="38">
        <v>4.8633027009416629E-2</v>
      </c>
      <c r="P38" s="38">
        <v>5.3990964312050194E-2</v>
      </c>
      <c r="Q38" s="38">
        <v>6.6535495396456312E-2</v>
      </c>
      <c r="R38" s="38">
        <v>7.3875941124600719E-2</v>
      </c>
      <c r="S38" s="38">
        <v>7.9909322615645761E-2</v>
      </c>
      <c r="T38" s="38">
        <v>8.4748347421258141E-2</v>
      </c>
      <c r="U38" s="38">
        <v>9.4848265450221736E-2</v>
      </c>
      <c r="V38" s="38">
        <v>0.11222134937055195</v>
      </c>
    </row>
    <row r="39" spans="1:22">
      <c r="A39" s="303">
        <v>26665</v>
      </c>
      <c r="B39" s="299"/>
    </row>
    <row r="40" spans="1:22">
      <c r="A40" s="300" t="s">
        <v>214</v>
      </c>
      <c r="B40" s="301" t="s">
        <v>215</v>
      </c>
      <c r="C40" s="302">
        <v>1</v>
      </c>
      <c r="D40" s="302">
        <v>2</v>
      </c>
      <c r="E40" s="302">
        <v>3</v>
      </c>
      <c r="F40" s="302">
        <v>4</v>
      </c>
      <c r="G40" s="302">
        <v>5</v>
      </c>
      <c r="H40" s="302">
        <v>6</v>
      </c>
      <c r="I40" s="302">
        <v>7</v>
      </c>
      <c r="J40" s="302">
        <v>8</v>
      </c>
      <c r="K40" s="302">
        <v>9</v>
      </c>
      <c r="L40" s="302">
        <v>10</v>
      </c>
      <c r="M40" s="302">
        <v>11</v>
      </c>
      <c r="N40" s="302">
        <v>12</v>
      </c>
      <c r="O40" s="302">
        <v>13</v>
      </c>
      <c r="P40" s="302">
        <v>14</v>
      </c>
      <c r="Q40" s="302">
        <v>15</v>
      </c>
      <c r="R40" s="302">
        <v>16</v>
      </c>
      <c r="S40" s="302">
        <v>17</v>
      </c>
      <c r="T40" s="302">
        <v>18</v>
      </c>
      <c r="U40" s="302">
        <v>19</v>
      </c>
      <c r="V40" s="302">
        <v>20</v>
      </c>
    </row>
    <row r="41" spans="1:22">
      <c r="A41" s="298" t="s">
        <v>41</v>
      </c>
      <c r="B41" s="297">
        <v>41</v>
      </c>
      <c r="C41" s="38">
        <v>0</v>
      </c>
      <c r="D41" s="38">
        <v>0</v>
      </c>
      <c r="E41" s="38">
        <v>0</v>
      </c>
      <c r="F41" s="38">
        <v>0</v>
      </c>
      <c r="G41" s="38">
        <v>0</v>
      </c>
      <c r="H41" s="38">
        <v>0</v>
      </c>
      <c r="I41" s="38">
        <v>0</v>
      </c>
      <c r="J41" s="38">
        <v>0</v>
      </c>
      <c r="K41" s="38">
        <v>0</v>
      </c>
      <c r="L41" s="38">
        <v>0</v>
      </c>
      <c r="M41" s="38">
        <v>0</v>
      </c>
      <c r="N41" s="38">
        <v>0</v>
      </c>
      <c r="O41" s="38">
        <v>0</v>
      </c>
      <c r="P41" s="38">
        <v>0</v>
      </c>
      <c r="Q41" s="38">
        <v>2.6315789473684181E-2</v>
      </c>
      <c r="R41" s="38">
        <v>2.6315789473684181E-2</v>
      </c>
      <c r="S41" s="38">
        <v>2.6315789473684181E-2</v>
      </c>
      <c r="T41" s="38">
        <v>2.6315789473684181E-2</v>
      </c>
      <c r="U41" s="38">
        <v>2.6315789473684181E-2</v>
      </c>
      <c r="V41" s="38">
        <v>2.6315789473684181E-2</v>
      </c>
    </row>
    <row r="42" spans="1:22">
      <c r="A42" s="298" t="s">
        <v>42</v>
      </c>
      <c r="B42" s="297">
        <v>81</v>
      </c>
      <c r="C42" s="38">
        <v>0</v>
      </c>
      <c r="D42" s="38">
        <v>0</v>
      </c>
      <c r="E42" s="38">
        <v>0</v>
      </c>
      <c r="F42" s="38">
        <v>0</v>
      </c>
      <c r="G42" s="38">
        <v>0</v>
      </c>
      <c r="H42" s="38">
        <v>0</v>
      </c>
      <c r="I42" s="38">
        <v>0</v>
      </c>
      <c r="J42" s="38">
        <v>0</v>
      </c>
      <c r="K42" s="38">
        <v>0</v>
      </c>
      <c r="L42" s="38">
        <v>0</v>
      </c>
      <c r="M42" s="38">
        <v>0</v>
      </c>
      <c r="N42" s="38">
        <v>0</v>
      </c>
      <c r="O42" s="38">
        <v>0</v>
      </c>
      <c r="P42" s="38">
        <v>0</v>
      </c>
      <c r="Q42" s="38">
        <v>0</v>
      </c>
      <c r="R42" s="38">
        <v>0</v>
      </c>
      <c r="S42" s="38">
        <v>0</v>
      </c>
      <c r="T42" s="38">
        <v>1.5873015873015928E-2</v>
      </c>
      <c r="U42" s="38">
        <v>1.5873015873015928E-2</v>
      </c>
      <c r="V42" s="38">
        <v>1.5873015873015928E-2</v>
      </c>
    </row>
    <row r="43" spans="1:22">
      <c r="A43" s="298" t="s">
        <v>43</v>
      </c>
      <c r="B43" s="297">
        <v>309</v>
      </c>
      <c r="C43" s="38">
        <v>0</v>
      </c>
      <c r="D43" s="38">
        <v>0</v>
      </c>
      <c r="E43" s="38">
        <v>0</v>
      </c>
      <c r="F43" s="38">
        <v>0</v>
      </c>
      <c r="G43" s="38">
        <v>0</v>
      </c>
      <c r="H43" s="38">
        <v>0</v>
      </c>
      <c r="I43" s="38">
        <v>0</v>
      </c>
      <c r="J43" s="38">
        <v>0</v>
      </c>
      <c r="K43" s="38">
        <v>0</v>
      </c>
      <c r="L43" s="38">
        <v>3.6764705882352811E-3</v>
      </c>
      <c r="M43" s="38">
        <v>7.3802755302864176E-3</v>
      </c>
      <c r="N43" s="38">
        <v>7.3802755302864176E-3</v>
      </c>
      <c r="O43" s="38">
        <v>7.3802755302864176E-3</v>
      </c>
      <c r="P43" s="38">
        <v>1.1319242690880471E-2</v>
      </c>
      <c r="Q43" s="38">
        <v>1.1319242690880471E-2</v>
      </c>
      <c r="R43" s="38">
        <v>1.9524062253611696E-2</v>
      </c>
      <c r="S43" s="38">
        <v>1.9524062253611696E-2</v>
      </c>
      <c r="T43" s="38">
        <v>2.396060495834651E-2</v>
      </c>
      <c r="U43" s="38">
        <v>2.8542949536006779E-2</v>
      </c>
      <c r="V43" s="38">
        <v>3.3147011386547076E-2</v>
      </c>
    </row>
    <row r="44" spans="1:22">
      <c r="A44" s="298" t="s">
        <v>44</v>
      </c>
      <c r="B44" s="297">
        <v>441</v>
      </c>
      <c r="C44" s="38">
        <v>4.6084420698609962E-3</v>
      </c>
      <c r="D44" s="38">
        <v>6.9341232799782215E-3</v>
      </c>
      <c r="E44" s="38">
        <v>1.1745194764758105E-2</v>
      </c>
      <c r="F44" s="38">
        <v>1.4253455691751071E-2</v>
      </c>
      <c r="G44" s="38">
        <v>1.9402435343965574E-2</v>
      </c>
      <c r="H44" s="38">
        <v>2.4843682876187767E-2</v>
      </c>
      <c r="I44" s="38">
        <v>2.4843682876187767E-2</v>
      </c>
      <c r="J44" s="38">
        <v>3.0811076478619803E-2</v>
      </c>
      <c r="K44" s="38">
        <v>3.0811076478619803E-2</v>
      </c>
      <c r="L44" s="38">
        <v>3.7473747755642495E-2</v>
      </c>
      <c r="M44" s="38">
        <v>4.4288157171956888E-2</v>
      </c>
      <c r="N44" s="38">
        <v>5.1394412863156713E-2</v>
      </c>
      <c r="O44" s="38">
        <v>5.8719552532167096E-2</v>
      </c>
      <c r="P44" s="38">
        <v>7.0077111164021821E-2</v>
      </c>
      <c r="Q44" s="38">
        <v>7.8458211381498666E-2</v>
      </c>
      <c r="R44" s="38">
        <v>8.7030693136089354E-2</v>
      </c>
      <c r="S44" s="38">
        <v>9.6502250218159502E-2</v>
      </c>
      <c r="T44" s="38">
        <v>0.11653707147039283</v>
      </c>
      <c r="U44" s="38">
        <v>0.13757651297091533</v>
      </c>
      <c r="V44" s="38">
        <v>0.13757651297091533</v>
      </c>
    </row>
    <row r="45" spans="1:22">
      <c r="A45" s="298" t="s">
        <v>45</v>
      </c>
      <c r="B45" s="297">
        <v>205</v>
      </c>
      <c r="C45" s="38">
        <v>0</v>
      </c>
      <c r="D45" s="38">
        <v>1.0180435858046732E-2</v>
      </c>
      <c r="E45" s="38">
        <v>2.079995749762642E-2</v>
      </c>
      <c r="F45" s="38">
        <v>2.6301081331909448E-2</v>
      </c>
      <c r="G45" s="38">
        <v>3.2386699573584976E-2</v>
      </c>
      <c r="H45" s="38">
        <v>4.4959509337087478E-2</v>
      </c>
      <c r="I45" s="38">
        <v>4.4959509337087478E-2</v>
      </c>
      <c r="J45" s="38">
        <v>4.4959509337087478E-2</v>
      </c>
      <c r="K45" s="38">
        <v>5.9944020601441994E-2</v>
      </c>
      <c r="L45" s="38">
        <v>0.10008413968512997</v>
      </c>
      <c r="M45" s="38">
        <v>0.10873717680354211</v>
      </c>
      <c r="N45" s="38">
        <v>0.10873717680354211</v>
      </c>
      <c r="O45" s="38">
        <v>0.12770021559495603</v>
      </c>
      <c r="P45" s="38">
        <v>0.17027089288786634</v>
      </c>
      <c r="Q45" s="38">
        <v>0.20520856582737057</v>
      </c>
      <c r="R45" s="38">
        <v>0.20520856582737057</v>
      </c>
      <c r="S45" s="38">
        <v>0.21823793360069232</v>
      </c>
      <c r="T45" s="38">
        <v>0.23219797050068003</v>
      </c>
      <c r="U45" s="38">
        <v>0.30451096164261593</v>
      </c>
      <c r="V45" s="38">
        <v>0.31963028856342857</v>
      </c>
    </row>
    <row r="46" spans="1:22">
      <c r="A46" s="298" t="s">
        <v>46</v>
      </c>
      <c r="B46" s="297">
        <v>27</v>
      </c>
      <c r="C46" s="38">
        <v>3.8461538461538436E-2</v>
      </c>
      <c r="D46" s="38">
        <v>3.8461538461538436E-2</v>
      </c>
      <c r="E46" s="38">
        <v>3.8461538461538436E-2</v>
      </c>
      <c r="F46" s="38">
        <v>3.8461538461538436E-2</v>
      </c>
      <c r="G46" s="38">
        <v>3.8461538461538436E-2</v>
      </c>
      <c r="H46" s="38">
        <v>3.8461538461538436E-2</v>
      </c>
      <c r="I46" s="38">
        <v>3.8461538461538436E-2</v>
      </c>
      <c r="J46" s="38">
        <v>3.8461538461538436E-2</v>
      </c>
      <c r="K46" s="38">
        <v>3.8461538461538436E-2</v>
      </c>
      <c r="L46" s="38">
        <v>0.15158371040723984</v>
      </c>
      <c r="M46" s="38">
        <v>0.15158371040723984</v>
      </c>
      <c r="N46" s="38">
        <v>0.15158371040723984</v>
      </c>
      <c r="O46" s="38">
        <v>0.15158371040723984</v>
      </c>
      <c r="P46" s="38">
        <v>0.22871246400658174</v>
      </c>
      <c r="Q46" s="38">
        <v>0.22871246400658174</v>
      </c>
      <c r="R46" s="38">
        <v>0.22871246400658174</v>
      </c>
      <c r="S46" s="38">
        <v>0.22871246400658174</v>
      </c>
      <c r="T46" s="38">
        <v>0.22871246400658174</v>
      </c>
      <c r="U46" s="38">
        <v>0.22871246400658174</v>
      </c>
      <c r="V46" s="38">
        <v>0.22871246400658174</v>
      </c>
    </row>
    <row r="47" spans="1:22">
      <c r="A47" s="298" t="s">
        <v>52</v>
      </c>
      <c r="B47" s="297">
        <v>6</v>
      </c>
      <c r="C47" s="38">
        <v>0.375</v>
      </c>
      <c r="D47" s="38">
        <v>0.375</v>
      </c>
      <c r="E47" s="38">
        <v>0.375</v>
      </c>
      <c r="F47" s="38">
        <v>0.375</v>
      </c>
      <c r="G47" s="38">
        <v>0.58333333333333337</v>
      </c>
      <c r="H47" s="38">
        <v>0.58333333333333337</v>
      </c>
      <c r="I47" s="38">
        <v>0.58333333333333337</v>
      </c>
      <c r="J47" s="38">
        <v>0.58333333333333337</v>
      </c>
      <c r="K47" s="38">
        <v>0.58333333333333337</v>
      </c>
      <c r="L47" s="38">
        <v>0.58333333333333337</v>
      </c>
      <c r="M47" s="38">
        <v>0.58333333333333337</v>
      </c>
      <c r="N47" s="38">
        <v>0.58333333333333337</v>
      </c>
      <c r="O47" s="38">
        <v>0.58333333333333337</v>
      </c>
      <c r="P47" s="38">
        <v>0.58333333333333337</v>
      </c>
      <c r="Q47" s="38">
        <v>0.58333333333333337</v>
      </c>
      <c r="R47" s="38">
        <v>0.58333333333333337</v>
      </c>
      <c r="S47" s="38">
        <v>0.58333333333333337</v>
      </c>
      <c r="T47" s="38">
        <v>0.58333333333333337</v>
      </c>
      <c r="U47" s="38"/>
      <c r="V47" s="38"/>
    </row>
    <row r="48" spans="1:22">
      <c r="A48" s="298" t="s">
        <v>38</v>
      </c>
      <c r="B48" s="297">
        <v>872</v>
      </c>
      <c r="C48" s="38">
        <v>2.318867886438758E-3</v>
      </c>
      <c r="D48" s="38">
        <v>3.4843832276928444E-3</v>
      </c>
      <c r="E48" s="38">
        <v>5.8772884875599729E-3</v>
      </c>
      <c r="F48" s="38">
        <v>7.1030871454050848E-3</v>
      </c>
      <c r="G48" s="38">
        <v>9.5980237907243859E-3</v>
      </c>
      <c r="H48" s="38">
        <v>1.2174155734532288E-2</v>
      </c>
      <c r="I48" s="38">
        <v>1.2174155734532288E-2</v>
      </c>
      <c r="J48" s="38">
        <v>1.4910988585157936E-2</v>
      </c>
      <c r="K48" s="38">
        <v>1.4910988585157936E-2</v>
      </c>
      <c r="L48" s="38">
        <v>1.9285121110843351E-2</v>
      </c>
      <c r="M48" s="38">
        <v>2.3720550926155437E-2</v>
      </c>
      <c r="N48" s="38">
        <v>2.6773874993210267E-2</v>
      </c>
      <c r="O48" s="38">
        <v>2.9878264546660982E-2</v>
      </c>
      <c r="P48" s="38">
        <v>3.6276624373926536E-2</v>
      </c>
      <c r="Q48" s="38">
        <v>4.1305729494541255E-2</v>
      </c>
      <c r="R48" s="38">
        <v>4.8165795830895086E-2</v>
      </c>
      <c r="S48" s="38">
        <v>5.1824529601267599E-2</v>
      </c>
      <c r="T48" s="38">
        <v>6.3144555037475958E-2</v>
      </c>
      <c r="U48" s="38">
        <v>7.2891956868073704E-2</v>
      </c>
      <c r="V48" s="38">
        <v>7.4864527172609718E-2</v>
      </c>
    </row>
    <row r="49" spans="1:22">
      <c r="A49" s="298" t="s">
        <v>39</v>
      </c>
      <c r="B49" s="297">
        <v>238</v>
      </c>
      <c r="C49" s="38">
        <v>1.2804810829879165E-2</v>
      </c>
      <c r="D49" s="38">
        <v>2.1641571016967176E-2</v>
      </c>
      <c r="E49" s="38">
        <v>3.0875496071333886E-2</v>
      </c>
      <c r="F49" s="38">
        <v>3.5649508405957819E-2</v>
      </c>
      <c r="G49" s="38">
        <v>4.6131578966762676E-2</v>
      </c>
      <c r="H49" s="38">
        <v>5.6945784902895258E-2</v>
      </c>
      <c r="I49" s="38">
        <v>5.6945784902895258E-2</v>
      </c>
      <c r="J49" s="38">
        <v>5.6945784902895258E-2</v>
      </c>
      <c r="K49" s="38">
        <v>6.9735180182851408E-2</v>
      </c>
      <c r="L49" s="38">
        <v>0.11739885100068326</v>
      </c>
      <c r="M49" s="38">
        <v>0.1247538605756775</v>
      </c>
      <c r="N49" s="38">
        <v>0.1247538605756775</v>
      </c>
      <c r="O49" s="38">
        <v>0.14096212241686867</v>
      </c>
      <c r="P49" s="38">
        <v>0.18614385929741128</v>
      </c>
      <c r="Q49" s="38">
        <v>0.2158256714877409</v>
      </c>
      <c r="R49" s="38">
        <v>0.2158256714877409</v>
      </c>
      <c r="S49" s="38">
        <v>0.22719051682849822</v>
      </c>
      <c r="T49" s="38">
        <v>0.23965518591190949</v>
      </c>
      <c r="U49" s="38">
        <v>0.3046980954926195</v>
      </c>
      <c r="V49" s="38">
        <v>0.3183314661692348</v>
      </c>
    </row>
    <row r="50" spans="1:22">
      <c r="A50" s="298" t="s">
        <v>40</v>
      </c>
      <c r="B50" s="297">
        <v>1110</v>
      </c>
      <c r="C50" s="38">
        <v>4.5597107295977102E-3</v>
      </c>
      <c r="D50" s="38">
        <v>7.3344985803349694E-3</v>
      </c>
      <c r="E50" s="38">
        <v>1.1134858411074866E-2</v>
      </c>
      <c r="F50" s="38">
        <v>1.3087288137501374E-2</v>
      </c>
      <c r="G50" s="38">
        <v>1.713374632423259E-2</v>
      </c>
      <c r="H50" s="38">
        <v>2.129255048397305E-2</v>
      </c>
      <c r="I50" s="38">
        <v>2.129255048397305E-2</v>
      </c>
      <c r="J50" s="38">
        <v>2.3524947803516549E-2</v>
      </c>
      <c r="K50" s="38">
        <v>2.5819874364452211E-2</v>
      </c>
      <c r="L50" s="38">
        <v>3.7789095115435711E-2</v>
      </c>
      <c r="M50" s="38">
        <v>4.2700124950671769E-2</v>
      </c>
      <c r="N50" s="38">
        <v>4.525466746277329E-2</v>
      </c>
      <c r="O50" s="38">
        <v>5.044880273319241E-2</v>
      </c>
      <c r="P50" s="38">
        <v>6.2637475067995774E-2</v>
      </c>
      <c r="Q50" s="38">
        <v>7.1213231706077407E-2</v>
      </c>
      <c r="R50" s="38">
        <v>7.7063857018165205E-2</v>
      </c>
      <c r="S50" s="38">
        <v>8.174542164505938E-2</v>
      </c>
      <c r="T50" s="38">
        <v>9.3138853827053114E-2</v>
      </c>
      <c r="U50" s="38">
        <v>0.10997944723192821</v>
      </c>
      <c r="V50" s="38">
        <v>0.11339603284716082</v>
      </c>
    </row>
    <row r="51" spans="1:22">
      <c r="A51" s="303">
        <v>27030</v>
      </c>
      <c r="B51" s="299"/>
    </row>
    <row r="52" spans="1:22">
      <c r="A52" s="300" t="s">
        <v>214</v>
      </c>
      <c r="B52" s="301" t="s">
        <v>215</v>
      </c>
      <c r="C52" s="302">
        <v>1</v>
      </c>
      <c r="D52" s="302">
        <v>2</v>
      </c>
      <c r="E52" s="302">
        <v>3</v>
      </c>
      <c r="F52" s="302">
        <v>4</v>
      </c>
      <c r="G52" s="302">
        <v>5</v>
      </c>
      <c r="H52" s="302">
        <v>6</v>
      </c>
      <c r="I52" s="302">
        <v>7</v>
      </c>
      <c r="J52" s="302">
        <v>8</v>
      </c>
      <c r="K52" s="302">
        <v>9</v>
      </c>
      <c r="L52" s="302">
        <v>10</v>
      </c>
      <c r="M52" s="302">
        <v>11</v>
      </c>
      <c r="N52" s="302">
        <v>12</v>
      </c>
      <c r="O52" s="302">
        <v>13</v>
      </c>
      <c r="P52" s="302">
        <v>14</v>
      </c>
      <c r="Q52" s="302">
        <v>15</v>
      </c>
      <c r="R52" s="302">
        <v>16</v>
      </c>
      <c r="S52" s="302">
        <v>17</v>
      </c>
      <c r="T52" s="302">
        <v>18</v>
      </c>
      <c r="U52" s="302">
        <v>19</v>
      </c>
      <c r="V52" s="302">
        <v>20</v>
      </c>
    </row>
    <row r="53" spans="1:22">
      <c r="A53" s="298" t="s">
        <v>41</v>
      </c>
      <c r="B53" s="297">
        <v>44</v>
      </c>
      <c r="C53" s="38">
        <v>0</v>
      </c>
      <c r="D53" s="38">
        <v>0</v>
      </c>
      <c r="E53" s="38">
        <v>0</v>
      </c>
      <c r="F53" s="38">
        <v>0</v>
      </c>
      <c r="G53" s="38">
        <v>0</v>
      </c>
      <c r="H53" s="38">
        <v>0</v>
      </c>
      <c r="I53" s="38">
        <v>0</v>
      </c>
      <c r="J53" s="38">
        <v>0</v>
      </c>
      <c r="K53" s="38">
        <v>0</v>
      </c>
      <c r="L53" s="38">
        <v>0</v>
      </c>
      <c r="M53" s="38">
        <v>0</v>
      </c>
      <c r="N53" s="38">
        <v>0</v>
      </c>
      <c r="O53" s="38">
        <v>0</v>
      </c>
      <c r="P53" s="38">
        <v>2.5000000000000022E-2</v>
      </c>
      <c r="Q53" s="38">
        <v>2.5000000000000022E-2</v>
      </c>
      <c r="R53" s="38">
        <v>2.5000000000000022E-2</v>
      </c>
      <c r="S53" s="38">
        <v>2.5000000000000022E-2</v>
      </c>
      <c r="T53" s="38">
        <v>2.5000000000000022E-2</v>
      </c>
      <c r="U53" s="38">
        <v>2.5000000000000022E-2</v>
      </c>
      <c r="V53" s="38">
        <v>2.5000000000000022E-2</v>
      </c>
    </row>
    <row r="54" spans="1:22">
      <c r="A54" s="298" t="s">
        <v>42</v>
      </c>
      <c r="B54" s="297">
        <v>89</v>
      </c>
      <c r="C54" s="38">
        <v>0</v>
      </c>
      <c r="D54" s="38">
        <v>0</v>
      </c>
      <c r="E54" s="38">
        <v>0</v>
      </c>
      <c r="F54" s="38">
        <v>0</v>
      </c>
      <c r="G54" s="38">
        <v>0</v>
      </c>
      <c r="H54" s="38">
        <v>0</v>
      </c>
      <c r="I54" s="38">
        <v>0</v>
      </c>
      <c r="J54" s="38">
        <v>0</v>
      </c>
      <c r="K54" s="38">
        <v>1.2658227848101222E-2</v>
      </c>
      <c r="L54" s="38">
        <v>1.2658227848101222E-2</v>
      </c>
      <c r="M54" s="38">
        <v>1.2658227848101222E-2</v>
      </c>
      <c r="N54" s="38">
        <v>1.2658227848101222E-2</v>
      </c>
      <c r="O54" s="38">
        <v>1.2658227848101222E-2</v>
      </c>
      <c r="P54" s="38">
        <v>1.2658227848101222E-2</v>
      </c>
      <c r="Q54" s="38">
        <v>1.2658227848101222E-2</v>
      </c>
      <c r="R54" s="38">
        <v>1.2658227848101222E-2</v>
      </c>
      <c r="S54" s="38">
        <v>2.7394672208577386E-2</v>
      </c>
      <c r="T54" s="38">
        <v>2.7394672208577386E-2</v>
      </c>
      <c r="U54" s="38">
        <v>2.7394672208577386E-2</v>
      </c>
      <c r="V54" s="38">
        <v>2.7394672208577386E-2</v>
      </c>
    </row>
    <row r="55" spans="1:22">
      <c r="A55" s="298" t="s">
        <v>43</v>
      </c>
      <c r="B55" s="297">
        <v>307</v>
      </c>
      <c r="C55" s="38">
        <v>0</v>
      </c>
      <c r="D55" s="38">
        <v>0</v>
      </c>
      <c r="E55" s="38">
        <v>0</v>
      </c>
      <c r="F55" s="38">
        <v>0</v>
      </c>
      <c r="G55" s="38">
        <v>0</v>
      </c>
      <c r="H55" s="38">
        <v>0</v>
      </c>
      <c r="I55" s="38">
        <v>0</v>
      </c>
      <c r="J55" s="38">
        <v>0</v>
      </c>
      <c r="K55" s="38">
        <v>3.66300366300365E-3</v>
      </c>
      <c r="L55" s="38">
        <v>7.353140686473969E-3</v>
      </c>
      <c r="M55" s="38">
        <v>7.353140686473969E-3</v>
      </c>
      <c r="N55" s="38">
        <v>7.353140686473969E-3</v>
      </c>
      <c r="O55" s="38">
        <v>1.124587346809558E-2</v>
      </c>
      <c r="P55" s="38">
        <v>1.124587346809558E-2</v>
      </c>
      <c r="Q55" s="38">
        <v>1.9317335725498874E-2</v>
      </c>
      <c r="R55" s="38">
        <v>1.9317335725498874E-2</v>
      </c>
      <c r="S55" s="38">
        <v>2.3675925344496696E-2</v>
      </c>
      <c r="T55" s="38">
        <v>2.8175114628623432E-2</v>
      </c>
      <c r="U55" s="38">
        <v>3.269523037453681E-2</v>
      </c>
      <c r="V55" s="38">
        <v>3.269523037453681E-2</v>
      </c>
    </row>
    <row r="56" spans="1:22">
      <c r="A56" s="298" t="s">
        <v>44</v>
      </c>
      <c r="B56" s="297">
        <v>431</v>
      </c>
      <c r="C56" s="38">
        <v>0</v>
      </c>
      <c r="D56" s="38">
        <v>4.8036903440621392E-3</v>
      </c>
      <c r="E56" s="38">
        <v>7.3041835844036562E-3</v>
      </c>
      <c r="F56" s="38">
        <v>1.2435837329367039E-2</v>
      </c>
      <c r="G56" s="38">
        <v>1.7855583132309172E-2</v>
      </c>
      <c r="H56" s="38">
        <v>1.7855583132309172E-2</v>
      </c>
      <c r="I56" s="38">
        <v>2.3811045342705395E-2</v>
      </c>
      <c r="J56" s="38">
        <v>2.3811045342705395E-2</v>
      </c>
      <c r="K56" s="38">
        <v>3.0476009211951705E-2</v>
      </c>
      <c r="L56" s="38">
        <v>3.7279686340288887E-2</v>
      </c>
      <c r="M56" s="38">
        <v>4.4398620763778429E-2</v>
      </c>
      <c r="N56" s="38">
        <v>5.1749400604056972E-2</v>
      </c>
      <c r="O56" s="38">
        <v>5.558847185667215E-2</v>
      </c>
      <c r="P56" s="38">
        <v>6.4043789940202323E-2</v>
      </c>
      <c r="Q56" s="38">
        <v>7.271005114445972E-2</v>
      </c>
      <c r="R56" s="38">
        <v>8.2231288049189999E-2</v>
      </c>
      <c r="S56" s="38">
        <v>9.7170580122432848E-2</v>
      </c>
      <c r="T56" s="38">
        <v>0.11829386182781365</v>
      </c>
      <c r="U56" s="38">
        <v>0.11829386182781365</v>
      </c>
      <c r="V56" s="38">
        <v>0.11829386182781365</v>
      </c>
    </row>
    <row r="57" spans="1:22">
      <c r="A57" s="298" t="s">
        <v>45</v>
      </c>
      <c r="B57" s="297">
        <v>197</v>
      </c>
      <c r="C57" s="38">
        <v>5.12820512820511E-3</v>
      </c>
      <c r="D57" s="38">
        <v>1.6007653945525835E-2</v>
      </c>
      <c r="E57" s="38">
        <v>2.1662782371126288E-2</v>
      </c>
      <c r="F57" s="38">
        <v>2.793417479182414E-2</v>
      </c>
      <c r="G57" s="38">
        <v>4.0902015060068186E-2</v>
      </c>
      <c r="H57" s="38">
        <v>4.0902015060068186E-2</v>
      </c>
      <c r="I57" s="38">
        <v>4.0902015060068186E-2</v>
      </c>
      <c r="J57" s="38">
        <v>4.8513903829432659E-2</v>
      </c>
      <c r="K57" s="38">
        <v>8.9206407182739755E-2</v>
      </c>
      <c r="L57" s="38">
        <v>9.8049063423684024E-2</v>
      </c>
      <c r="M57" s="38">
        <v>9.8049063423684024E-2</v>
      </c>
      <c r="N57" s="38">
        <v>0.11703750419371173</v>
      </c>
      <c r="O57" s="38">
        <v>0.17934783222054795</v>
      </c>
      <c r="P57" s="38">
        <v>0.21390329952814313</v>
      </c>
      <c r="Q57" s="38">
        <v>0.21390329952814313</v>
      </c>
      <c r="R57" s="38">
        <v>0.22722697241749656</v>
      </c>
      <c r="S57" s="38">
        <v>0.25532780978413305</v>
      </c>
      <c r="T57" s="38">
        <v>0.32821435670384647</v>
      </c>
      <c r="U57" s="38">
        <v>0.34348221223330444</v>
      </c>
      <c r="V57" s="38">
        <v>0.36171881744904599</v>
      </c>
    </row>
    <row r="58" spans="1:22">
      <c r="A58" s="298" t="s">
        <v>46</v>
      </c>
      <c r="B58" s="297">
        <v>29</v>
      </c>
      <c r="C58" s="38">
        <v>7.1618037135278478E-2</v>
      </c>
      <c r="D58" s="38">
        <v>7.1618037135278478E-2</v>
      </c>
      <c r="E58" s="38">
        <v>7.1618037135278478E-2</v>
      </c>
      <c r="F58" s="38">
        <v>7.1618037135278478E-2</v>
      </c>
      <c r="G58" s="38">
        <v>7.1618037135278478E-2</v>
      </c>
      <c r="H58" s="38">
        <v>7.1618037135278478E-2</v>
      </c>
      <c r="I58" s="38">
        <v>7.1618037135278478E-2</v>
      </c>
      <c r="J58" s="38">
        <v>0.11803713527851456</v>
      </c>
      <c r="K58" s="38">
        <v>0.2217974723045717</v>
      </c>
      <c r="L58" s="38">
        <v>0.2217974723045717</v>
      </c>
      <c r="M58" s="38">
        <v>0.2217974723045717</v>
      </c>
      <c r="N58" s="38">
        <v>0.2217974723045717</v>
      </c>
      <c r="O58" s="38">
        <v>0.29961772507411455</v>
      </c>
      <c r="P58" s="38">
        <v>0.29961772507411455</v>
      </c>
      <c r="Q58" s="38">
        <v>0.29961772507411455</v>
      </c>
      <c r="R58" s="38">
        <v>0.29961772507411455</v>
      </c>
      <c r="S58" s="38">
        <v>0.29961772507411455</v>
      </c>
      <c r="T58" s="38">
        <v>0.29961772507411455</v>
      </c>
      <c r="U58" s="38">
        <v>0.29961772507411455</v>
      </c>
      <c r="V58" s="38">
        <v>0.29961772507411455</v>
      </c>
    </row>
    <row r="59" spans="1:22">
      <c r="A59" s="298" t="s">
        <v>52</v>
      </c>
      <c r="B59" s="297">
        <v>3</v>
      </c>
      <c r="C59" s="38">
        <v>0</v>
      </c>
      <c r="D59" s="38">
        <v>0</v>
      </c>
      <c r="E59" s="38">
        <v>0</v>
      </c>
      <c r="F59" s="38">
        <v>0.33333333333333337</v>
      </c>
      <c r="G59" s="38">
        <v>0.33333333333333337</v>
      </c>
      <c r="H59" s="38">
        <v>0.33333333333333337</v>
      </c>
      <c r="I59" s="38">
        <v>0.33333333333333337</v>
      </c>
      <c r="J59" s="38">
        <v>0.33333333333333337</v>
      </c>
      <c r="K59" s="38">
        <v>0.33333333333333337</v>
      </c>
      <c r="L59" s="38">
        <v>0.33333333333333337</v>
      </c>
      <c r="M59" s="38">
        <v>0.33333333333333337</v>
      </c>
      <c r="N59" s="38">
        <v>0.33333333333333337</v>
      </c>
      <c r="O59" s="38">
        <v>0.33333333333333337</v>
      </c>
      <c r="P59" s="38">
        <v>0.33333333333333337</v>
      </c>
      <c r="Q59" s="38">
        <v>0.33333333333333337</v>
      </c>
      <c r="R59" s="38">
        <v>0.33333333333333337</v>
      </c>
      <c r="S59" s="38">
        <v>0.33333333333333337</v>
      </c>
      <c r="T59" s="38"/>
      <c r="U59" s="38"/>
      <c r="V59" s="38"/>
    </row>
    <row r="60" spans="1:22">
      <c r="A60" s="298" t="s">
        <v>38</v>
      </c>
      <c r="B60" s="297">
        <v>871</v>
      </c>
      <c r="C60" s="38">
        <v>0</v>
      </c>
      <c r="D60" s="38">
        <v>2.3573654806592348E-3</v>
      </c>
      <c r="E60" s="38">
        <v>3.563704821069491E-3</v>
      </c>
      <c r="F60" s="38">
        <v>6.0181901337919008E-3</v>
      </c>
      <c r="G60" s="38">
        <v>8.5509241691500426E-3</v>
      </c>
      <c r="H60" s="38">
        <v>8.5509241691500426E-3</v>
      </c>
      <c r="I60" s="38">
        <v>1.1245527570099112E-2</v>
      </c>
      <c r="J60" s="38">
        <v>1.1245527570099112E-2</v>
      </c>
      <c r="K60" s="38">
        <v>1.7009078958767354E-2</v>
      </c>
      <c r="L60" s="38">
        <v>2.1386595847002199E-2</v>
      </c>
      <c r="M60" s="38">
        <v>2.4400094643718284E-2</v>
      </c>
      <c r="N60" s="38">
        <v>2.7463202666815012E-2</v>
      </c>
      <c r="O60" s="38">
        <v>3.0631074970831951E-2</v>
      </c>
      <c r="P60" s="38">
        <v>3.5594648606128043E-2</v>
      </c>
      <c r="Q60" s="38">
        <v>4.236240545801484E-2</v>
      </c>
      <c r="R60" s="38">
        <v>4.5960434479936363E-2</v>
      </c>
      <c r="S60" s="38">
        <v>5.519139101862125E-2</v>
      </c>
      <c r="T60" s="38">
        <v>6.4762608256224152E-2</v>
      </c>
      <c r="U60" s="38">
        <v>6.6698917555900739E-2</v>
      </c>
      <c r="V60" s="38">
        <v>6.6698917555900739E-2</v>
      </c>
    </row>
    <row r="61" spans="1:22">
      <c r="A61" s="298" t="s">
        <v>39</v>
      </c>
      <c r="B61" s="297">
        <v>229</v>
      </c>
      <c r="C61" s="38">
        <v>1.3319185008258905E-2</v>
      </c>
      <c r="D61" s="38">
        <v>2.2699088842213277E-2</v>
      </c>
      <c r="E61" s="38">
        <v>2.756128243006295E-2</v>
      </c>
      <c r="F61" s="38">
        <v>3.8247422183578683E-2</v>
      </c>
      <c r="G61" s="38">
        <v>4.9276111691255453E-2</v>
      </c>
      <c r="H61" s="38">
        <v>4.9276111691255453E-2</v>
      </c>
      <c r="I61" s="38">
        <v>4.9276111691255453E-2</v>
      </c>
      <c r="J61" s="38">
        <v>6.2257561179705379E-2</v>
      </c>
      <c r="K61" s="38">
        <v>0.11030436028861579</v>
      </c>
      <c r="L61" s="38">
        <v>0.11778079423577026</v>
      </c>
      <c r="M61" s="38">
        <v>0.11778079423577026</v>
      </c>
      <c r="N61" s="38">
        <v>0.13411818693510791</v>
      </c>
      <c r="O61" s="38">
        <v>0.19681567650125542</v>
      </c>
      <c r="P61" s="38">
        <v>0.22646910616629345</v>
      </c>
      <c r="Q61" s="38">
        <v>0.22646910616629345</v>
      </c>
      <c r="R61" s="38">
        <v>0.23801434338769212</v>
      </c>
      <c r="S61" s="38">
        <v>0.26341386527476907</v>
      </c>
      <c r="T61" s="38">
        <v>0.32984338405635494</v>
      </c>
      <c r="U61" s="38">
        <v>0.34380498022184758</v>
      </c>
      <c r="V61" s="38">
        <v>0.36020985571630137</v>
      </c>
    </row>
    <row r="62" spans="1:22">
      <c r="A62" s="298" t="s">
        <v>40</v>
      </c>
      <c r="B62" s="297">
        <v>1100</v>
      </c>
      <c r="C62" s="38">
        <v>2.7516997472182281E-3</v>
      </c>
      <c r="D62" s="38">
        <v>6.5191139636660012E-3</v>
      </c>
      <c r="E62" s="38">
        <v>8.4539153019976832E-3</v>
      </c>
      <c r="F62" s="38">
        <v>1.2461845738387156E-2</v>
      </c>
      <c r="G62" s="38">
        <v>1.657942806869539E-2</v>
      </c>
      <c r="H62" s="38">
        <v>1.657942806869539E-2</v>
      </c>
      <c r="I62" s="38">
        <v>1.8789797748759995E-2</v>
      </c>
      <c r="J62" s="38">
        <v>2.1063786231905635E-2</v>
      </c>
      <c r="K62" s="38">
        <v>3.4125075761356261E-2</v>
      </c>
      <c r="L62" s="38">
        <v>3.8992693959861269E-2</v>
      </c>
      <c r="M62" s="38">
        <v>4.152336388178568E-2</v>
      </c>
      <c r="N62" s="38">
        <v>4.6667829524705939E-2</v>
      </c>
      <c r="O62" s="38">
        <v>5.873293683583336E-2</v>
      </c>
      <c r="P62" s="38">
        <v>6.7215045409018792E-2</v>
      </c>
      <c r="Q62" s="38">
        <v>7.2999758305707041E-2</v>
      </c>
      <c r="R62" s="38">
        <v>7.7623723364949382E-2</v>
      </c>
      <c r="S62" s="38">
        <v>8.8868929794516993E-2</v>
      </c>
      <c r="T62" s="38">
        <v>0.10548028198819848</v>
      </c>
      <c r="U62" s="38">
        <v>0.10885265562204727</v>
      </c>
      <c r="V62" s="38">
        <v>0.11069768117976564</v>
      </c>
    </row>
    <row r="63" spans="1:22">
      <c r="A63" s="303">
        <v>27395</v>
      </c>
      <c r="B63" s="299"/>
    </row>
    <row r="64" spans="1:22">
      <c r="A64" s="300" t="s">
        <v>214</v>
      </c>
      <c r="B64" s="301" t="s">
        <v>215</v>
      </c>
      <c r="C64" s="302">
        <v>1</v>
      </c>
      <c r="D64" s="302">
        <v>2</v>
      </c>
      <c r="E64" s="302">
        <v>3</v>
      </c>
      <c r="F64" s="302">
        <v>4</v>
      </c>
      <c r="G64" s="302">
        <v>5</v>
      </c>
      <c r="H64" s="302">
        <v>6</v>
      </c>
      <c r="I64" s="302">
        <v>7</v>
      </c>
      <c r="J64" s="302">
        <v>8</v>
      </c>
      <c r="K64" s="302">
        <v>9</v>
      </c>
      <c r="L64" s="302">
        <v>10</v>
      </c>
      <c r="M64" s="302">
        <v>11</v>
      </c>
      <c r="N64" s="302">
        <v>12</v>
      </c>
      <c r="O64" s="302">
        <v>13</v>
      </c>
      <c r="P64" s="302">
        <v>14</v>
      </c>
      <c r="Q64" s="302">
        <v>15</v>
      </c>
      <c r="R64" s="302">
        <v>16</v>
      </c>
      <c r="S64" s="302">
        <v>17</v>
      </c>
      <c r="T64" s="302">
        <v>18</v>
      </c>
      <c r="U64" s="302">
        <v>19</v>
      </c>
      <c r="V64" s="302">
        <v>20</v>
      </c>
    </row>
    <row r="65" spans="1:22">
      <c r="A65" s="298" t="s">
        <v>41</v>
      </c>
      <c r="B65" s="297">
        <v>52</v>
      </c>
      <c r="C65" s="38">
        <v>0</v>
      </c>
      <c r="D65" s="38">
        <v>0</v>
      </c>
      <c r="E65" s="38">
        <v>0</v>
      </c>
      <c r="F65" s="38">
        <v>0</v>
      </c>
      <c r="G65" s="38">
        <v>0</v>
      </c>
      <c r="H65" s="38">
        <v>0</v>
      </c>
      <c r="I65" s="38">
        <v>0</v>
      </c>
      <c r="J65" s="38">
        <v>0</v>
      </c>
      <c r="K65" s="38">
        <v>0</v>
      </c>
      <c r="L65" s="38">
        <v>0</v>
      </c>
      <c r="M65" s="38">
        <v>0</v>
      </c>
      <c r="N65" s="38">
        <v>0</v>
      </c>
      <c r="O65" s="38">
        <v>2.0408163265306145E-2</v>
      </c>
      <c r="P65" s="38">
        <v>2.0408163265306145E-2</v>
      </c>
      <c r="Q65" s="38">
        <v>2.0408163265306145E-2</v>
      </c>
      <c r="R65" s="38">
        <v>2.0408163265306145E-2</v>
      </c>
      <c r="S65" s="38">
        <v>2.0408163265306145E-2</v>
      </c>
      <c r="T65" s="38">
        <v>2.0408163265306145E-2</v>
      </c>
      <c r="U65" s="38">
        <v>2.0408163265306145E-2</v>
      </c>
      <c r="V65" s="38">
        <v>2.0408163265306145E-2</v>
      </c>
    </row>
    <row r="66" spans="1:22">
      <c r="A66" s="298" t="s">
        <v>42</v>
      </c>
      <c r="B66" s="297">
        <v>103</v>
      </c>
      <c r="C66" s="38">
        <v>0</v>
      </c>
      <c r="D66" s="38">
        <v>0</v>
      </c>
      <c r="E66" s="38">
        <v>0</v>
      </c>
      <c r="F66" s="38">
        <v>0</v>
      </c>
      <c r="G66" s="38">
        <v>0</v>
      </c>
      <c r="H66" s="38">
        <v>0</v>
      </c>
      <c r="I66" s="38">
        <v>0</v>
      </c>
      <c r="J66" s="38">
        <v>1.0526315789473717E-2</v>
      </c>
      <c r="K66" s="38">
        <v>1.0526315789473717E-2</v>
      </c>
      <c r="L66" s="38">
        <v>1.0526315789473717E-2</v>
      </c>
      <c r="M66" s="38">
        <v>1.0526315789473717E-2</v>
      </c>
      <c r="N66" s="38">
        <v>1.0526315789473717E-2</v>
      </c>
      <c r="O66" s="38">
        <v>1.0526315789473717E-2</v>
      </c>
      <c r="P66" s="38">
        <v>2.2305764411027607E-2</v>
      </c>
      <c r="Q66" s="38">
        <v>2.2305764411027607E-2</v>
      </c>
      <c r="R66" s="38">
        <v>3.4526942355889712E-2</v>
      </c>
      <c r="S66" s="38">
        <v>3.4526942355889712E-2</v>
      </c>
      <c r="T66" s="38">
        <v>3.4526942355889712E-2</v>
      </c>
      <c r="U66" s="38">
        <v>3.4526942355889712E-2</v>
      </c>
      <c r="V66" s="38">
        <v>3.4526942355889712E-2</v>
      </c>
    </row>
    <row r="67" spans="1:22">
      <c r="A67" s="298" t="s">
        <v>43</v>
      </c>
      <c r="B67" s="297">
        <v>321</v>
      </c>
      <c r="C67" s="38">
        <v>0</v>
      </c>
      <c r="D67" s="38">
        <v>0</v>
      </c>
      <c r="E67" s="38">
        <v>0</v>
      </c>
      <c r="F67" s="38">
        <v>0</v>
      </c>
      <c r="G67" s="38">
        <v>0</v>
      </c>
      <c r="H67" s="38">
        <v>0</v>
      </c>
      <c r="I67" s="38">
        <v>0</v>
      </c>
      <c r="J67" s="38">
        <v>0</v>
      </c>
      <c r="K67" s="38">
        <v>3.5335689045936647E-3</v>
      </c>
      <c r="L67" s="38">
        <v>3.5335689045936647E-3</v>
      </c>
      <c r="M67" s="38">
        <v>3.5335689045936647E-3</v>
      </c>
      <c r="N67" s="38">
        <v>7.265652916186971E-3</v>
      </c>
      <c r="O67" s="38">
        <v>7.265652916186971E-3</v>
      </c>
      <c r="P67" s="38">
        <v>1.5051804658020806E-2</v>
      </c>
      <c r="Q67" s="38">
        <v>1.5051804658020806E-2</v>
      </c>
      <c r="R67" s="38">
        <v>1.9260984979995066E-2</v>
      </c>
      <c r="S67" s="38">
        <v>2.7940432682146632E-2</v>
      </c>
      <c r="T67" s="38">
        <v>3.2358885260864167E-2</v>
      </c>
      <c r="U67" s="38">
        <v>3.7245961597930588E-2</v>
      </c>
      <c r="V67" s="38">
        <v>3.7245961597930588E-2</v>
      </c>
    </row>
    <row r="68" spans="1:22">
      <c r="A68" s="298" t="s">
        <v>44</v>
      </c>
      <c r="B68" s="297">
        <v>412</v>
      </c>
      <c r="C68" s="38">
        <v>0</v>
      </c>
      <c r="D68" s="38">
        <v>0</v>
      </c>
      <c r="E68" s="38">
        <v>2.6809651474530849E-3</v>
      </c>
      <c r="F68" s="38">
        <v>8.2458837898615744E-3</v>
      </c>
      <c r="G68" s="38">
        <v>8.2458837898615744E-3</v>
      </c>
      <c r="H68" s="38">
        <v>1.4361229822703048E-2</v>
      </c>
      <c r="I68" s="38">
        <v>1.4361229822703048E-2</v>
      </c>
      <c r="J68" s="38">
        <v>2.4478461564160225E-2</v>
      </c>
      <c r="K68" s="38">
        <v>3.1372606712116613E-2</v>
      </c>
      <c r="L68" s="38">
        <v>3.8548217220886194E-2</v>
      </c>
      <c r="M68" s="38">
        <v>4.5944000165340837E-2</v>
      </c>
      <c r="N68" s="38">
        <v>4.980657506345687E-2</v>
      </c>
      <c r="O68" s="38">
        <v>5.825609182351188E-2</v>
      </c>
      <c r="P68" s="38">
        <v>6.2576018007807654E-2</v>
      </c>
      <c r="Q68" s="38">
        <v>7.2126116417368658E-2</v>
      </c>
      <c r="R68" s="38">
        <v>9.2113979876400132E-2</v>
      </c>
      <c r="S68" s="38">
        <v>0.11298918224386789</v>
      </c>
      <c r="T68" s="38">
        <v>0.11298918224386789</v>
      </c>
      <c r="U68" s="38">
        <v>0.11298918224386789</v>
      </c>
      <c r="V68" s="38">
        <v>0.11298918224386789</v>
      </c>
    </row>
    <row r="69" spans="1:22">
      <c r="A69" s="298" t="s">
        <v>45</v>
      </c>
      <c r="B69" s="297">
        <v>200</v>
      </c>
      <c r="C69" s="38">
        <v>1.0289542952859665E-2</v>
      </c>
      <c r="D69" s="38">
        <v>2.116944533521814E-2</v>
      </c>
      <c r="E69" s="38">
        <v>3.2661170288685204E-2</v>
      </c>
      <c r="F69" s="38">
        <v>3.8862060222732087E-2</v>
      </c>
      <c r="G69" s="38">
        <v>3.8862060222732087E-2</v>
      </c>
      <c r="H69" s="38">
        <v>3.8862060222732087E-2</v>
      </c>
      <c r="I69" s="38">
        <v>4.5929250956388445E-2</v>
      </c>
      <c r="J69" s="38">
        <v>8.4425657755346384E-2</v>
      </c>
      <c r="K69" s="38">
        <v>9.2749060866661348E-2</v>
      </c>
      <c r="L69" s="38">
        <v>9.2749060866661348E-2</v>
      </c>
      <c r="M69" s="38">
        <v>0.11089407964932807</v>
      </c>
      <c r="N69" s="38">
        <v>0.17014777768942546</v>
      </c>
      <c r="O69" s="38">
        <v>0.20310012013942047</v>
      </c>
      <c r="P69" s="38">
        <v>0.21464939376058823</v>
      </c>
      <c r="Q69" s="38">
        <v>0.22731633902251425</v>
      </c>
      <c r="R69" s="38">
        <v>0.24063847110833303</v>
      </c>
      <c r="S69" s="38">
        <v>0.29618924829636972</v>
      </c>
      <c r="T69" s="38">
        <v>0.31055273302501529</v>
      </c>
      <c r="U69" s="38">
        <v>0.3273685200244052</v>
      </c>
      <c r="V69" s="38">
        <v>0.3273685200244052</v>
      </c>
    </row>
    <row r="70" spans="1:22">
      <c r="A70" s="298" t="s">
        <v>46</v>
      </c>
      <c r="B70" s="297">
        <v>33</v>
      </c>
      <c r="C70" s="38">
        <v>6.1583577712609916E-2</v>
      </c>
      <c r="D70" s="38">
        <v>6.1583577712609916E-2</v>
      </c>
      <c r="E70" s="38">
        <v>6.1583577712609916E-2</v>
      </c>
      <c r="F70" s="38">
        <v>9.5098449937159546E-2</v>
      </c>
      <c r="G70" s="38">
        <v>9.5098449937159546E-2</v>
      </c>
      <c r="H70" s="38">
        <v>9.5098449937159546E-2</v>
      </c>
      <c r="I70" s="38">
        <v>0.1344419955920656</v>
      </c>
      <c r="J70" s="38">
        <v>0.22099779603285907</v>
      </c>
      <c r="K70" s="38">
        <v>0.22099779603285907</v>
      </c>
      <c r="L70" s="38">
        <v>0.22099779603285907</v>
      </c>
      <c r="M70" s="38">
        <v>0.22099779603285907</v>
      </c>
      <c r="N70" s="38">
        <v>0.28591464636345421</v>
      </c>
      <c r="O70" s="38">
        <v>0.28591464636345421</v>
      </c>
      <c r="P70" s="38">
        <v>0.28591464636345421</v>
      </c>
      <c r="Q70" s="38">
        <v>0.28591464636345421</v>
      </c>
      <c r="R70" s="38">
        <v>0.38792683974010367</v>
      </c>
      <c r="S70" s="38">
        <v>0.48993903311675302</v>
      </c>
      <c r="T70" s="38">
        <v>0.48993903311675302</v>
      </c>
      <c r="U70" s="38">
        <v>0.48993903311675302</v>
      </c>
      <c r="V70" s="38">
        <v>0.48993903311675302</v>
      </c>
    </row>
    <row r="71" spans="1:22">
      <c r="A71" s="298" t="s">
        <v>52</v>
      </c>
      <c r="B71" s="297">
        <v>3</v>
      </c>
      <c r="C71" s="38">
        <v>0</v>
      </c>
      <c r="D71" s="38">
        <v>0</v>
      </c>
      <c r="E71" s="38">
        <v>0.33333333333333337</v>
      </c>
      <c r="F71" s="38">
        <v>0.33333333333333337</v>
      </c>
      <c r="G71" s="38">
        <v>0.33333333333333337</v>
      </c>
      <c r="H71" s="38">
        <v>0.33333333333333337</v>
      </c>
      <c r="I71" s="38">
        <v>0.33333333333333337</v>
      </c>
      <c r="J71" s="38">
        <v>0.33333333333333337</v>
      </c>
      <c r="K71" s="38">
        <v>0.33333333333333337</v>
      </c>
      <c r="L71" s="38">
        <v>0.33333333333333337</v>
      </c>
      <c r="M71" s="38">
        <v>0.33333333333333337</v>
      </c>
      <c r="N71" s="38">
        <v>0.33333333333333337</v>
      </c>
      <c r="O71" s="38">
        <v>0.33333333333333337</v>
      </c>
      <c r="P71" s="38">
        <v>0.33333333333333337</v>
      </c>
      <c r="Q71" s="38">
        <v>0.33333333333333337</v>
      </c>
      <c r="R71" s="38">
        <v>0.33333333333333337</v>
      </c>
      <c r="S71" s="38"/>
      <c r="T71" s="38"/>
      <c r="U71" s="38"/>
      <c r="V71" s="38"/>
    </row>
    <row r="72" spans="1:22">
      <c r="A72" s="298" t="s">
        <v>38</v>
      </c>
      <c r="B72" s="297">
        <v>888</v>
      </c>
      <c r="C72" s="38">
        <v>0</v>
      </c>
      <c r="D72" s="38">
        <v>0</v>
      </c>
      <c r="E72" s="38">
        <v>1.1947431302270495E-3</v>
      </c>
      <c r="F72" s="38">
        <v>3.6340901680685933E-3</v>
      </c>
      <c r="G72" s="38">
        <v>3.6340901680685933E-3</v>
      </c>
      <c r="H72" s="38">
        <v>6.220726452046188E-3</v>
      </c>
      <c r="I72" s="38">
        <v>6.220726452046188E-3</v>
      </c>
      <c r="J72" s="38">
        <v>1.1726747888373024E-2</v>
      </c>
      <c r="K72" s="38">
        <v>1.5906482379479336E-2</v>
      </c>
      <c r="L72" s="38">
        <v>1.8775632959264987E-2</v>
      </c>
      <c r="M72" s="38">
        <v>2.1687277965320551E-2</v>
      </c>
      <c r="N72" s="38">
        <v>2.4692847003829455E-2</v>
      </c>
      <c r="O72" s="38">
        <v>2.9402803957067514E-2</v>
      </c>
      <c r="P72" s="38">
        <v>3.5833411789980674E-2</v>
      </c>
      <c r="Q72" s="38">
        <v>3.9238414073358707E-2</v>
      </c>
      <c r="R72" s="38">
        <v>4.9740017776292444E-2</v>
      </c>
      <c r="S72" s="38">
        <v>6.0559547497296196E-2</v>
      </c>
      <c r="T72" s="38">
        <v>6.2387252657807313E-2</v>
      </c>
      <c r="U72" s="38">
        <v>6.4403624157468031E-2</v>
      </c>
      <c r="V72" s="38">
        <v>6.4403624157468031E-2</v>
      </c>
    </row>
    <row r="73" spans="1:22">
      <c r="A73" s="298" t="s">
        <v>39</v>
      </c>
      <c r="B73" s="297">
        <v>236</v>
      </c>
      <c r="C73" s="38">
        <v>1.7421018945789069E-2</v>
      </c>
      <c r="D73" s="38">
        <v>2.6585746444918512E-2</v>
      </c>
      <c r="E73" s="38">
        <v>4.1173044733430086E-2</v>
      </c>
      <c r="F73" s="38">
        <v>5.135081047802259E-2</v>
      </c>
      <c r="G73" s="38">
        <v>5.135081047802259E-2</v>
      </c>
      <c r="H73" s="38">
        <v>5.135081047802259E-2</v>
      </c>
      <c r="I73" s="38">
        <v>6.3286355305580466E-2</v>
      </c>
      <c r="J73" s="38">
        <v>0.10800507172656704</v>
      </c>
      <c r="K73" s="38">
        <v>0.11497378210370324</v>
      </c>
      <c r="L73" s="38">
        <v>0.11497378210370324</v>
      </c>
      <c r="M73" s="38">
        <v>0.13036554241494314</v>
      </c>
      <c r="N73" s="38">
        <v>0.18907596673409077</v>
      </c>
      <c r="O73" s="38">
        <v>0.21685810879168155</v>
      </c>
      <c r="P73" s="38">
        <v>0.22652652720166078</v>
      </c>
      <c r="Q73" s="38">
        <v>0.23712205422629562</v>
      </c>
      <c r="R73" s="38">
        <v>0.26023956773458956</v>
      </c>
      <c r="S73" s="38">
        <v>0.32042481841997605</v>
      </c>
      <c r="T73" s="38">
        <v>0.33300954400479132</v>
      </c>
      <c r="U73" s="38">
        <v>0.34750933652642624</v>
      </c>
      <c r="V73" s="38">
        <v>0.34750933652642624</v>
      </c>
    </row>
    <row r="74" spans="1:22">
      <c r="A74" s="298" t="s">
        <v>40</v>
      </c>
      <c r="B74" s="297">
        <v>1124</v>
      </c>
      <c r="C74" s="38">
        <v>3.6107711459130165E-3</v>
      </c>
      <c r="D74" s="38">
        <v>5.4645859861554014E-3</v>
      </c>
      <c r="E74" s="38">
        <v>9.2986004407347167E-3</v>
      </c>
      <c r="F74" s="38">
        <v>1.3232509122488856E-2</v>
      </c>
      <c r="G74" s="38">
        <v>1.3232509122488856E-2</v>
      </c>
      <c r="H74" s="38">
        <v>1.5336864488525226E-2</v>
      </c>
      <c r="I74" s="38">
        <v>1.7498615067695455E-2</v>
      </c>
      <c r="J74" s="38">
        <v>2.991732173121775E-2</v>
      </c>
      <c r="K74" s="38">
        <v>3.4543832134267483E-2</v>
      </c>
      <c r="L74" s="38">
        <v>3.6945509032644819E-2</v>
      </c>
      <c r="M74" s="38">
        <v>4.1826375380717096E-2</v>
      </c>
      <c r="N74" s="38">
        <v>5.3246111839577281E-2</v>
      </c>
      <c r="O74" s="38">
        <v>6.1273522933544156E-2</v>
      </c>
      <c r="P74" s="38">
        <v>6.8127698264652925E-2</v>
      </c>
      <c r="Q74" s="38">
        <v>7.2485996599289115E-2</v>
      </c>
      <c r="R74" s="38">
        <v>8.4588046947764228E-2</v>
      </c>
      <c r="S74" s="38">
        <v>0.10171608476191896</v>
      </c>
      <c r="T74" s="38">
        <v>0.10488185043891085</v>
      </c>
      <c r="U74" s="38">
        <v>0.10836174164422574</v>
      </c>
      <c r="V74" s="38">
        <v>0.10836174164422574</v>
      </c>
    </row>
    <row r="75" spans="1:22">
      <c r="A75" s="303">
        <v>27760</v>
      </c>
      <c r="B75" s="299"/>
    </row>
    <row r="76" spans="1:22">
      <c r="A76" s="300" t="s">
        <v>214</v>
      </c>
      <c r="B76" s="301" t="s">
        <v>215</v>
      </c>
      <c r="C76" s="302">
        <v>1</v>
      </c>
      <c r="D76" s="302">
        <v>2</v>
      </c>
      <c r="E76" s="302">
        <v>3</v>
      </c>
      <c r="F76" s="302">
        <v>4</v>
      </c>
      <c r="G76" s="302">
        <v>5</v>
      </c>
      <c r="H76" s="302">
        <v>6</v>
      </c>
      <c r="I76" s="302">
        <v>7</v>
      </c>
      <c r="J76" s="302">
        <v>8</v>
      </c>
      <c r="K76" s="302">
        <v>9</v>
      </c>
      <c r="L76" s="302">
        <v>10</v>
      </c>
      <c r="M76" s="302">
        <v>11</v>
      </c>
      <c r="N76" s="302">
        <v>12</v>
      </c>
      <c r="O76" s="302">
        <v>13</v>
      </c>
      <c r="P76" s="302">
        <v>14</v>
      </c>
      <c r="Q76" s="302">
        <v>15</v>
      </c>
      <c r="R76" s="302">
        <v>16</v>
      </c>
      <c r="S76" s="302">
        <v>17</v>
      </c>
      <c r="T76" s="302">
        <v>18</v>
      </c>
      <c r="U76" s="302">
        <v>19</v>
      </c>
      <c r="V76" s="302">
        <v>20</v>
      </c>
    </row>
    <row r="77" spans="1:22">
      <c r="A77" s="298" t="s">
        <v>41</v>
      </c>
      <c r="B77" s="297">
        <v>66</v>
      </c>
      <c r="C77" s="38">
        <v>0</v>
      </c>
      <c r="D77" s="38">
        <v>0</v>
      </c>
      <c r="E77" s="38">
        <v>0</v>
      </c>
      <c r="F77" s="38">
        <v>0</v>
      </c>
      <c r="G77" s="38">
        <v>0</v>
      </c>
      <c r="H77" s="38">
        <v>0</v>
      </c>
      <c r="I77" s="38">
        <v>0</v>
      </c>
      <c r="J77" s="38">
        <v>0</v>
      </c>
      <c r="K77" s="38">
        <v>0</v>
      </c>
      <c r="L77" s="38">
        <v>0</v>
      </c>
      <c r="M77" s="38">
        <v>0</v>
      </c>
      <c r="N77" s="38">
        <v>1.6949152542372836E-2</v>
      </c>
      <c r="O77" s="38">
        <v>1.6949152542372836E-2</v>
      </c>
      <c r="P77" s="38">
        <v>1.6949152542372836E-2</v>
      </c>
      <c r="Q77" s="38">
        <v>1.6949152542372836E-2</v>
      </c>
      <c r="R77" s="38">
        <v>1.6949152542372836E-2</v>
      </c>
      <c r="S77" s="38">
        <v>1.6949152542372836E-2</v>
      </c>
      <c r="T77" s="38">
        <v>1.6949152542372836E-2</v>
      </c>
      <c r="U77" s="38">
        <v>1.6949152542372836E-2</v>
      </c>
      <c r="V77" s="38">
        <v>1.6949152542372836E-2</v>
      </c>
    </row>
    <row r="78" spans="1:22">
      <c r="A78" s="298" t="s">
        <v>42</v>
      </c>
      <c r="B78" s="297">
        <v>112</v>
      </c>
      <c r="C78" s="38">
        <v>0</v>
      </c>
      <c r="D78" s="38">
        <v>0</v>
      </c>
      <c r="E78" s="38">
        <v>0</v>
      </c>
      <c r="F78" s="38">
        <v>0</v>
      </c>
      <c r="G78" s="38">
        <v>0</v>
      </c>
      <c r="H78" s="38">
        <v>0</v>
      </c>
      <c r="I78" s="38">
        <v>9.7087378640776656E-3</v>
      </c>
      <c r="J78" s="38">
        <v>9.7087378640776656E-3</v>
      </c>
      <c r="K78" s="38">
        <v>9.7087378640776656E-3</v>
      </c>
      <c r="L78" s="38">
        <v>9.7087378640776656E-3</v>
      </c>
      <c r="M78" s="38">
        <v>9.7087378640776656E-3</v>
      </c>
      <c r="N78" s="38">
        <v>9.7087378640776656E-3</v>
      </c>
      <c r="O78" s="38">
        <v>2.0591059426010805E-2</v>
      </c>
      <c r="P78" s="38">
        <v>2.0591059426010805E-2</v>
      </c>
      <c r="Q78" s="38">
        <v>3.1848633455596853E-2</v>
      </c>
      <c r="R78" s="38">
        <v>3.1848633455596853E-2</v>
      </c>
      <c r="S78" s="38">
        <v>3.1848633455596853E-2</v>
      </c>
      <c r="T78" s="38">
        <v>3.1848633455596853E-2</v>
      </c>
      <c r="U78" s="38">
        <v>3.1848633455596853E-2</v>
      </c>
      <c r="V78" s="38">
        <v>3.1848633455596853E-2</v>
      </c>
    </row>
    <row r="79" spans="1:22">
      <c r="A79" s="298" t="s">
        <v>43</v>
      </c>
      <c r="B79" s="297">
        <v>367</v>
      </c>
      <c r="C79" s="38">
        <v>0</v>
      </c>
      <c r="D79" s="38">
        <v>0</v>
      </c>
      <c r="E79" s="38">
        <v>0</v>
      </c>
      <c r="F79" s="38">
        <v>0</v>
      </c>
      <c r="G79" s="38">
        <v>0</v>
      </c>
      <c r="H79" s="38">
        <v>0</v>
      </c>
      <c r="I79" s="38">
        <v>0</v>
      </c>
      <c r="J79" s="38">
        <v>6.1349693251533388E-3</v>
      </c>
      <c r="K79" s="38">
        <v>6.1349693251533388E-3</v>
      </c>
      <c r="L79" s="38">
        <v>6.1349693251533388E-3</v>
      </c>
      <c r="M79" s="38">
        <v>1.2738869947591325E-2</v>
      </c>
      <c r="N79" s="38">
        <v>1.2738869947591325E-2</v>
      </c>
      <c r="O79" s="38">
        <v>2.316768470166608E-2</v>
      </c>
      <c r="P79" s="38">
        <v>2.316768470166608E-2</v>
      </c>
      <c r="Q79" s="38">
        <v>3.0682002610195269E-2</v>
      </c>
      <c r="R79" s="38">
        <v>4.2362428188538304E-2</v>
      </c>
      <c r="S79" s="38">
        <v>4.2362428188538304E-2</v>
      </c>
      <c r="T79" s="38">
        <v>4.6755261086755984E-2</v>
      </c>
      <c r="U79" s="38">
        <v>4.6755261086755984E-2</v>
      </c>
      <c r="V79" s="38">
        <v>5.1569628455004679E-2</v>
      </c>
    </row>
    <row r="80" spans="1:22">
      <c r="A80" s="298" t="s">
        <v>44</v>
      </c>
      <c r="B80" s="297">
        <v>371</v>
      </c>
      <c r="C80" s="38">
        <v>0</v>
      </c>
      <c r="D80" s="38">
        <v>2.8818443804035088E-3</v>
      </c>
      <c r="E80" s="38">
        <v>5.8406519638444232E-3</v>
      </c>
      <c r="F80" s="38">
        <v>5.8406519638444232E-3</v>
      </c>
      <c r="G80" s="38">
        <v>9.0579961322462266E-3</v>
      </c>
      <c r="H80" s="38">
        <v>9.0579961322462266E-3</v>
      </c>
      <c r="I80" s="38">
        <v>2.3488226323611805E-2</v>
      </c>
      <c r="J80" s="38">
        <v>3.0858126502301575E-2</v>
      </c>
      <c r="K80" s="38">
        <v>3.8550458357214934E-2</v>
      </c>
      <c r="L80" s="38">
        <v>4.6496322337733709E-2</v>
      </c>
      <c r="M80" s="38">
        <v>5.0624043886055126E-2</v>
      </c>
      <c r="N80" s="38">
        <v>5.9584427082514324E-2</v>
      </c>
      <c r="O80" s="38">
        <v>5.9584427082514324E-2</v>
      </c>
      <c r="P80" s="38">
        <v>6.9789409792766155E-2</v>
      </c>
      <c r="Q80" s="38">
        <v>9.1179996081034331E-2</v>
      </c>
      <c r="R80" s="38">
        <v>0.1079093104651847</v>
      </c>
      <c r="S80" s="38">
        <v>0.11355545406983547</v>
      </c>
      <c r="T80" s="38">
        <v>0.11355545406983547</v>
      </c>
      <c r="U80" s="38">
        <v>0.11355545406983547</v>
      </c>
      <c r="V80" s="38">
        <v>0.11355545406983547</v>
      </c>
    </row>
    <row r="81" spans="1:22">
      <c r="A81" s="298" t="s">
        <v>45</v>
      </c>
      <c r="B81" s="297">
        <v>206</v>
      </c>
      <c r="C81" s="38">
        <v>9.9532198666268945E-3</v>
      </c>
      <c r="D81" s="38">
        <v>2.0438758408966695E-2</v>
      </c>
      <c r="E81" s="38">
        <v>3.1633744027150024E-2</v>
      </c>
      <c r="F81" s="38">
        <v>3.1633744027150024E-2</v>
      </c>
      <c r="G81" s="38">
        <v>3.7881268259232992E-2</v>
      </c>
      <c r="H81" s="38">
        <v>4.4252915489304323E-2</v>
      </c>
      <c r="I81" s="38">
        <v>7.202080483406037E-2</v>
      </c>
      <c r="J81" s="38">
        <v>7.956535113622254E-2</v>
      </c>
      <c r="K81" s="38">
        <v>7.956535113622254E-2</v>
      </c>
      <c r="L81" s="38">
        <v>9.5856229877174348E-2</v>
      </c>
      <c r="M81" s="38">
        <v>0.14850047456131865</v>
      </c>
      <c r="N81" s="38">
        <v>0.17801011419953749</v>
      </c>
      <c r="O81" s="38">
        <v>0.18828498777204328</v>
      </c>
      <c r="P81" s="38">
        <v>0.19955880738632037</v>
      </c>
      <c r="Q81" s="38">
        <v>0.2115056908581664</v>
      </c>
      <c r="R81" s="38">
        <v>0.27300276315586525</v>
      </c>
      <c r="S81" s="38">
        <v>0.28575710064435889</v>
      </c>
      <c r="T81" s="38">
        <v>0.30033348634549439</v>
      </c>
      <c r="U81" s="38">
        <v>0.30033348634549439</v>
      </c>
      <c r="V81" s="38">
        <v>0.30033348634549439</v>
      </c>
    </row>
    <row r="82" spans="1:22">
      <c r="A82" s="298" t="s">
        <v>46</v>
      </c>
      <c r="B82" s="297">
        <v>27</v>
      </c>
      <c r="C82" s="38">
        <v>0</v>
      </c>
      <c r="D82" s="38">
        <v>0</v>
      </c>
      <c r="E82" s="38">
        <v>4.0000000000000036E-2</v>
      </c>
      <c r="F82" s="38">
        <v>4.0000000000000036E-2</v>
      </c>
      <c r="G82" s="38">
        <v>4.0000000000000036E-2</v>
      </c>
      <c r="H82" s="38">
        <v>8.8000000000000078E-2</v>
      </c>
      <c r="I82" s="38">
        <v>0.19529411764705895</v>
      </c>
      <c r="J82" s="38">
        <v>0.19529411764705895</v>
      </c>
      <c r="K82" s="38">
        <v>0.19529411764705895</v>
      </c>
      <c r="L82" s="38">
        <v>0.19529411764705895</v>
      </c>
      <c r="M82" s="38">
        <v>0.28470588235294136</v>
      </c>
      <c r="N82" s="38">
        <v>0.28470588235294136</v>
      </c>
      <c r="O82" s="38">
        <v>0.28470588235294136</v>
      </c>
      <c r="P82" s="38">
        <v>0.28470588235294136</v>
      </c>
      <c r="Q82" s="38">
        <v>0.42776470588235305</v>
      </c>
      <c r="R82" s="38">
        <v>0.57082352941176473</v>
      </c>
      <c r="S82" s="38">
        <v>0.57082352941176473</v>
      </c>
      <c r="T82" s="38">
        <v>0.57082352941176473</v>
      </c>
      <c r="U82" s="38">
        <v>0.57082352941176473</v>
      </c>
      <c r="V82" s="38">
        <v>0.57082352941176473</v>
      </c>
    </row>
    <row r="83" spans="1:22">
      <c r="A83" s="298" t="s">
        <v>52</v>
      </c>
      <c r="B83" s="297">
        <v>3</v>
      </c>
      <c r="C83" s="38">
        <v>0</v>
      </c>
      <c r="D83" s="38">
        <v>0.33333333333333337</v>
      </c>
      <c r="E83" s="38">
        <v>0.33333333333333337</v>
      </c>
      <c r="F83" s="38">
        <v>0.33333333333333337</v>
      </c>
      <c r="G83" s="38">
        <v>0.33333333333333337</v>
      </c>
      <c r="H83" s="38">
        <v>0.33333333333333337</v>
      </c>
      <c r="I83" s="38">
        <v>0.33333333333333337</v>
      </c>
      <c r="J83" s="38">
        <v>0.33333333333333337</v>
      </c>
      <c r="K83" s="38">
        <v>0.33333333333333337</v>
      </c>
      <c r="L83" s="38">
        <v>0.33333333333333337</v>
      </c>
      <c r="M83" s="38">
        <v>0.33333333333333337</v>
      </c>
      <c r="N83" s="38">
        <v>0.33333333333333337</v>
      </c>
      <c r="O83" s="38">
        <v>0.33333333333333337</v>
      </c>
      <c r="P83" s="38">
        <v>0.33333333333333337</v>
      </c>
      <c r="Q83" s="38">
        <v>0.33333333333333337</v>
      </c>
      <c r="R83" s="38"/>
      <c r="S83" s="38"/>
      <c r="T83" s="38"/>
      <c r="U83" s="38"/>
      <c r="V83" s="38"/>
    </row>
    <row r="84" spans="1:22">
      <c r="A84" s="298" t="s">
        <v>38</v>
      </c>
      <c r="B84" s="297">
        <v>916</v>
      </c>
      <c r="C84" s="38">
        <v>0</v>
      </c>
      <c r="D84" s="38">
        <v>1.1325028312570984E-3</v>
      </c>
      <c r="E84" s="38">
        <v>2.2779930803037418E-3</v>
      </c>
      <c r="F84" s="38">
        <v>2.2779930803037418E-3</v>
      </c>
      <c r="G84" s="38">
        <v>3.4858889724583841E-3</v>
      </c>
      <c r="H84" s="38">
        <v>3.4858889724583841E-3</v>
      </c>
      <c r="I84" s="38">
        <v>9.9638628481463209E-3</v>
      </c>
      <c r="J84" s="38">
        <v>1.5219540738772297E-2</v>
      </c>
      <c r="K84" s="38">
        <v>1.793249641730732E-2</v>
      </c>
      <c r="L84" s="38">
        <v>2.0696941075169839E-2</v>
      </c>
      <c r="M84" s="38">
        <v>2.497553016641274E-2</v>
      </c>
      <c r="N84" s="38">
        <v>2.9446573304527823E-2</v>
      </c>
      <c r="O84" s="38">
        <v>3.5543621128596214E-2</v>
      </c>
      <c r="P84" s="38">
        <v>3.8764831960254487E-2</v>
      </c>
      <c r="Q84" s="38">
        <v>5.0355899724730979E-2</v>
      </c>
      <c r="R84" s="38">
        <v>6.0595474905207447E-2</v>
      </c>
      <c r="S84" s="38">
        <v>6.2319152932904243E-2</v>
      </c>
      <c r="T84" s="38">
        <v>6.4225008313121945E-2</v>
      </c>
      <c r="U84" s="38">
        <v>6.4225008313121945E-2</v>
      </c>
      <c r="V84" s="38">
        <v>6.6337367210834941E-2</v>
      </c>
    </row>
    <row r="85" spans="1:22">
      <c r="A85" s="298" t="s">
        <v>39</v>
      </c>
      <c r="B85" s="297">
        <v>236</v>
      </c>
      <c r="C85" s="38">
        <v>8.6793737236214863E-3</v>
      </c>
      <c r="D85" s="38">
        <v>2.2479025397500463E-2</v>
      </c>
      <c r="E85" s="38">
        <v>3.6906859013027704E-2</v>
      </c>
      <c r="F85" s="38">
        <v>3.6906859013027704E-2</v>
      </c>
      <c r="G85" s="38">
        <v>4.234806319939477E-2</v>
      </c>
      <c r="H85" s="38">
        <v>5.3550982911485523E-2</v>
      </c>
      <c r="I85" s="38">
        <v>8.9586401131803162E-2</v>
      </c>
      <c r="J85" s="38">
        <v>9.6183601123601692E-2</v>
      </c>
      <c r="K85" s="38">
        <v>9.6183601123601692E-2</v>
      </c>
      <c r="L85" s="38">
        <v>0.11064466350562407</v>
      </c>
      <c r="M85" s="38">
        <v>0.16539775611532193</v>
      </c>
      <c r="N85" s="38">
        <v>0.19159521983669392</v>
      </c>
      <c r="O85" s="38">
        <v>0.20067841961380972</v>
      </c>
      <c r="P85" s="38">
        <v>0.21066993936863709</v>
      </c>
      <c r="Q85" s="38">
        <v>0.23215133178446812</v>
      </c>
      <c r="R85" s="38">
        <v>0.29961489686577913</v>
      </c>
      <c r="S85" s="38">
        <v>0.3114858308172066</v>
      </c>
      <c r="T85" s="38">
        <v>0.3249861086443202</v>
      </c>
      <c r="U85" s="38">
        <v>0.3249861086443202</v>
      </c>
      <c r="V85" s="38">
        <v>0.3249861086443202</v>
      </c>
    </row>
    <row r="86" spans="1:22">
      <c r="A86" s="298" t="s">
        <v>40</v>
      </c>
      <c r="B86" s="297">
        <v>1152</v>
      </c>
      <c r="C86" s="38">
        <v>1.7575262933352542E-3</v>
      </c>
      <c r="D86" s="38">
        <v>5.392123374081681E-3</v>
      </c>
      <c r="E86" s="38">
        <v>9.1160106846716049E-3</v>
      </c>
      <c r="F86" s="38">
        <v>9.1160106846716049E-3</v>
      </c>
      <c r="G86" s="38">
        <v>1.1101092107481669E-2</v>
      </c>
      <c r="H86" s="38">
        <v>1.3137985016297593E-2</v>
      </c>
      <c r="I86" s="38">
        <v>2.48359347559306E-2</v>
      </c>
      <c r="J86" s="38">
        <v>3.0287704457173437E-2</v>
      </c>
      <c r="K86" s="38">
        <v>3.2558730850468898E-2</v>
      </c>
      <c r="L86" s="38">
        <v>3.7187649722682847E-2</v>
      </c>
      <c r="M86" s="38">
        <v>4.922703353826019E-2</v>
      </c>
      <c r="N86" s="38">
        <v>5.6846919515206151E-2</v>
      </c>
      <c r="O86" s="38">
        <v>6.3344385673144488E-2</v>
      </c>
      <c r="P86" s="38">
        <v>6.7467836735319753E-2</v>
      </c>
      <c r="Q86" s="38">
        <v>8.0322672479359092E-2</v>
      </c>
      <c r="R86" s="38">
        <v>9.7988640831048857E-2</v>
      </c>
      <c r="S86" s="38">
        <v>0.1009779141358127</v>
      </c>
      <c r="T86" s="38">
        <v>0.10426829558200812</v>
      </c>
      <c r="U86" s="38">
        <v>0.10426829558200812</v>
      </c>
      <c r="V86" s="38">
        <v>0.10610381136974989</v>
      </c>
    </row>
    <row r="87" spans="1:22">
      <c r="A87" s="303">
        <v>28126</v>
      </c>
      <c r="B87" s="299"/>
    </row>
    <row r="88" spans="1:22">
      <c r="A88" s="300" t="s">
        <v>214</v>
      </c>
      <c r="B88" s="301" t="s">
        <v>215</v>
      </c>
      <c r="C88" s="302">
        <v>1</v>
      </c>
      <c r="D88" s="302">
        <v>2</v>
      </c>
      <c r="E88" s="302">
        <v>3</v>
      </c>
      <c r="F88" s="302">
        <v>4</v>
      </c>
      <c r="G88" s="302">
        <v>5</v>
      </c>
      <c r="H88" s="302">
        <v>6</v>
      </c>
      <c r="I88" s="302">
        <v>7</v>
      </c>
      <c r="J88" s="302">
        <v>8</v>
      </c>
      <c r="K88" s="302">
        <v>9</v>
      </c>
      <c r="L88" s="302">
        <v>10</v>
      </c>
      <c r="M88" s="302">
        <v>11</v>
      </c>
      <c r="N88" s="302">
        <v>12</v>
      </c>
      <c r="O88" s="302">
        <v>13</v>
      </c>
      <c r="P88" s="302">
        <v>14</v>
      </c>
      <c r="Q88" s="302">
        <v>15</v>
      </c>
      <c r="R88" s="302">
        <v>16</v>
      </c>
      <c r="S88" s="302">
        <v>17</v>
      </c>
      <c r="T88" s="302">
        <v>18</v>
      </c>
      <c r="U88" s="302">
        <v>19</v>
      </c>
      <c r="V88" s="302">
        <v>20</v>
      </c>
    </row>
    <row r="89" spans="1:22">
      <c r="A89" s="298" t="s">
        <v>41</v>
      </c>
      <c r="B89" s="297">
        <v>67</v>
      </c>
      <c r="C89" s="38">
        <v>0</v>
      </c>
      <c r="D89" s="38">
        <v>0</v>
      </c>
      <c r="E89" s="38">
        <v>0</v>
      </c>
      <c r="F89" s="38">
        <v>0</v>
      </c>
      <c r="G89" s="38">
        <v>0</v>
      </c>
      <c r="H89" s="38">
        <v>0</v>
      </c>
      <c r="I89" s="38">
        <v>0</v>
      </c>
      <c r="J89" s="38">
        <v>0</v>
      </c>
      <c r="K89" s="38">
        <v>0</v>
      </c>
      <c r="L89" s="38">
        <v>0</v>
      </c>
      <c r="M89" s="38">
        <v>1.6949152542372836E-2</v>
      </c>
      <c r="N89" s="38">
        <v>1.6949152542372836E-2</v>
      </c>
      <c r="O89" s="38">
        <v>1.6949152542372836E-2</v>
      </c>
      <c r="P89" s="38">
        <v>1.6949152542372836E-2</v>
      </c>
      <c r="Q89" s="38">
        <v>1.6949152542372836E-2</v>
      </c>
      <c r="R89" s="38">
        <v>1.6949152542372836E-2</v>
      </c>
      <c r="S89" s="38">
        <v>1.6949152542372836E-2</v>
      </c>
      <c r="T89" s="38">
        <v>1.6949152542372836E-2</v>
      </c>
      <c r="U89" s="38">
        <v>1.6949152542372836E-2</v>
      </c>
      <c r="V89" s="38">
        <v>1.6949152542372836E-2</v>
      </c>
    </row>
    <row r="90" spans="1:22">
      <c r="A90" s="298" t="s">
        <v>42</v>
      </c>
      <c r="B90" s="297">
        <v>119</v>
      </c>
      <c r="C90" s="38">
        <v>0</v>
      </c>
      <c r="D90" s="38">
        <v>0</v>
      </c>
      <c r="E90" s="38">
        <v>0</v>
      </c>
      <c r="F90" s="38">
        <v>0</v>
      </c>
      <c r="G90" s="38">
        <v>0</v>
      </c>
      <c r="H90" s="38">
        <v>9.0909090909090384E-3</v>
      </c>
      <c r="I90" s="38">
        <v>9.0909090909090384E-3</v>
      </c>
      <c r="J90" s="38">
        <v>9.0909090909090384E-3</v>
      </c>
      <c r="K90" s="38">
        <v>9.0909090909090384E-3</v>
      </c>
      <c r="L90" s="38">
        <v>9.0909090909090384E-3</v>
      </c>
      <c r="M90" s="38">
        <v>9.0909090909090384E-3</v>
      </c>
      <c r="N90" s="38">
        <v>1.9412878787878673E-2</v>
      </c>
      <c r="O90" s="38">
        <v>1.9412878787878673E-2</v>
      </c>
      <c r="P90" s="38">
        <v>2.9956826327793951E-2</v>
      </c>
      <c r="Q90" s="38">
        <v>2.9956826327793951E-2</v>
      </c>
      <c r="R90" s="38">
        <v>2.9956826327793951E-2</v>
      </c>
      <c r="S90" s="38">
        <v>2.9956826327793951E-2</v>
      </c>
      <c r="T90" s="38">
        <v>2.9956826327793951E-2</v>
      </c>
      <c r="U90" s="38">
        <v>2.9956826327793951E-2</v>
      </c>
      <c r="V90" s="38">
        <v>2.9956826327793951E-2</v>
      </c>
    </row>
    <row r="91" spans="1:22">
      <c r="A91" s="298" t="s">
        <v>43</v>
      </c>
      <c r="B91" s="297">
        <v>388</v>
      </c>
      <c r="C91" s="38">
        <v>0</v>
      </c>
      <c r="D91" s="38">
        <v>0</v>
      </c>
      <c r="E91" s="38">
        <v>0</v>
      </c>
      <c r="F91" s="38">
        <v>0</v>
      </c>
      <c r="G91" s="38">
        <v>0</v>
      </c>
      <c r="H91" s="38">
        <v>0</v>
      </c>
      <c r="I91" s="38">
        <v>5.7636887608069065E-3</v>
      </c>
      <c r="J91" s="38">
        <v>5.7636887608069065E-3</v>
      </c>
      <c r="K91" s="38">
        <v>5.7636887608069065E-3</v>
      </c>
      <c r="L91" s="38">
        <v>1.1968016956217409E-2</v>
      </c>
      <c r="M91" s="38">
        <v>1.1968016956217409E-2</v>
      </c>
      <c r="N91" s="38">
        <v>2.8426432472671626E-2</v>
      </c>
      <c r="O91" s="38">
        <v>2.8426432472671626E-2</v>
      </c>
      <c r="P91" s="38">
        <v>3.8962977100572282E-2</v>
      </c>
      <c r="Q91" s="38">
        <v>4.9997380327485796E-2</v>
      </c>
      <c r="R91" s="38">
        <v>4.9997380327485796E-2</v>
      </c>
      <c r="S91" s="38">
        <v>5.4200931741965941E-2</v>
      </c>
      <c r="T91" s="38">
        <v>5.4200931741965941E-2</v>
      </c>
      <c r="U91" s="38">
        <v>5.8770009366400866E-2</v>
      </c>
      <c r="V91" s="38">
        <v>5.8770009366400866E-2</v>
      </c>
    </row>
    <row r="92" spans="1:22">
      <c r="A92" s="298" t="s">
        <v>44</v>
      </c>
      <c r="B92" s="297">
        <v>355</v>
      </c>
      <c r="C92" s="38">
        <v>2.9411764705882248E-3</v>
      </c>
      <c r="D92" s="38">
        <v>5.953438777323572E-3</v>
      </c>
      <c r="E92" s="38">
        <v>5.953438777323572E-3</v>
      </c>
      <c r="F92" s="38">
        <v>5.953438777323572E-3</v>
      </c>
      <c r="G92" s="38">
        <v>5.953438777323572E-3</v>
      </c>
      <c r="H92" s="38">
        <v>2.0588758208380575E-2</v>
      </c>
      <c r="I92" s="38">
        <v>2.8065179901446302E-2</v>
      </c>
      <c r="J92" s="38">
        <v>3.5872643879175659E-2</v>
      </c>
      <c r="K92" s="38">
        <v>4.3974554434812796E-2</v>
      </c>
      <c r="L92" s="38">
        <v>4.818612027430702E-2</v>
      </c>
      <c r="M92" s="38">
        <v>5.7275926477114991E-2</v>
      </c>
      <c r="N92" s="38">
        <v>5.7275926477114991E-2</v>
      </c>
      <c r="O92" s="38">
        <v>6.7675418930644771E-2</v>
      </c>
      <c r="P92" s="38">
        <v>8.400142384554965E-2</v>
      </c>
      <c r="Q92" s="38">
        <v>0.10086287945814876</v>
      </c>
      <c r="R92" s="38">
        <v>0.10655362072740104</v>
      </c>
      <c r="S92" s="38">
        <v>0.10655362072740104</v>
      </c>
      <c r="T92" s="38">
        <v>0.10655362072740104</v>
      </c>
      <c r="U92" s="38">
        <v>0.10655362072740104</v>
      </c>
      <c r="V92" s="38">
        <v>0.10655362072740104</v>
      </c>
    </row>
    <row r="93" spans="1:22">
      <c r="A93" s="298" t="s">
        <v>45</v>
      </c>
      <c r="B93" s="297">
        <v>195</v>
      </c>
      <c r="C93" s="38">
        <v>5.4347826086956763E-3</v>
      </c>
      <c r="D93" s="38">
        <v>1.6736660079051502E-2</v>
      </c>
      <c r="E93" s="38">
        <v>1.6736660079051502E-2</v>
      </c>
      <c r="F93" s="38">
        <v>2.2732168249301243E-2</v>
      </c>
      <c r="G93" s="38">
        <v>2.920414064500132E-2</v>
      </c>
      <c r="H93" s="38">
        <v>5.7205754623872895E-2</v>
      </c>
      <c r="I93" s="38">
        <v>6.4808934022067444E-2</v>
      </c>
      <c r="J93" s="38">
        <v>6.4808934022067444E-2</v>
      </c>
      <c r="K93" s="38">
        <v>8.107312647385756E-2</v>
      </c>
      <c r="L93" s="38">
        <v>0.13365039931696898</v>
      </c>
      <c r="M93" s="38">
        <v>0.1629959115746854</v>
      </c>
      <c r="N93" s="38">
        <v>0.17320327850670147</v>
      </c>
      <c r="O93" s="38">
        <v>0.18437620717552983</v>
      </c>
      <c r="P93" s="38">
        <v>0.19637067471706615</v>
      </c>
      <c r="Q93" s="38">
        <v>0.25808414480980957</v>
      </c>
      <c r="R93" s="38">
        <v>0.2708757974855025</v>
      </c>
      <c r="S93" s="38">
        <v>0.28545828153579245</v>
      </c>
      <c r="T93" s="38">
        <v>0.28545828153579245</v>
      </c>
      <c r="U93" s="38">
        <v>0.28545828153579245</v>
      </c>
      <c r="V93" s="38">
        <v>0.28545828153579245</v>
      </c>
    </row>
    <row r="94" spans="1:22">
      <c r="A94" s="298" t="s">
        <v>46</v>
      </c>
      <c r="B94" s="297">
        <v>31</v>
      </c>
      <c r="C94" s="38">
        <v>3.2258064516129004E-2</v>
      </c>
      <c r="D94" s="38">
        <v>6.5628476084538256E-2</v>
      </c>
      <c r="E94" s="38">
        <v>6.5628476084538256E-2</v>
      </c>
      <c r="F94" s="38">
        <v>0.10625332495042783</v>
      </c>
      <c r="G94" s="38">
        <v>0.14881269042897893</v>
      </c>
      <c r="H94" s="38">
        <v>0.24895237390792258</v>
      </c>
      <c r="I94" s="38">
        <v>0.24895237390792258</v>
      </c>
      <c r="J94" s="38">
        <v>0.24895237390792258</v>
      </c>
      <c r="K94" s="38">
        <v>0.24895237390792258</v>
      </c>
      <c r="L94" s="38">
        <v>0.33240211014037568</v>
      </c>
      <c r="M94" s="38">
        <v>0.33240211014037568</v>
      </c>
      <c r="N94" s="38">
        <v>0.33240211014037568</v>
      </c>
      <c r="O94" s="38">
        <v>0.33240211014037568</v>
      </c>
      <c r="P94" s="38">
        <v>0.4659216881123005</v>
      </c>
      <c r="Q94" s="38">
        <v>0.59944126608422543</v>
      </c>
      <c r="R94" s="38">
        <v>0.59944126608422543</v>
      </c>
      <c r="S94" s="38">
        <v>0.59944126608422543</v>
      </c>
      <c r="T94" s="38">
        <v>0.59944126608422543</v>
      </c>
      <c r="U94" s="38">
        <v>0.59944126608422543</v>
      </c>
      <c r="V94" s="38">
        <v>0.59944126608422543</v>
      </c>
    </row>
    <row r="95" spans="1:22">
      <c r="A95" s="298" t="s">
        <v>52</v>
      </c>
      <c r="B95" s="297">
        <v>3</v>
      </c>
      <c r="C95" s="38">
        <v>0.33333333333333337</v>
      </c>
      <c r="D95" s="38">
        <v>0.33333333333333337</v>
      </c>
      <c r="E95" s="38">
        <v>0.33333333333333337</v>
      </c>
      <c r="F95" s="38">
        <v>0.33333333333333337</v>
      </c>
      <c r="G95" s="38">
        <v>0.33333333333333337</v>
      </c>
      <c r="H95" s="38">
        <v>0.33333333333333337</v>
      </c>
      <c r="I95" s="38">
        <v>0.33333333333333337</v>
      </c>
      <c r="J95" s="38">
        <v>0.33333333333333337</v>
      </c>
      <c r="K95" s="38">
        <v>0.33333333333333337</v>
      </c>
      <c r="L95" s="38">
        <v>0.33333333333333337</v>
      </c>
      <c r="M95" s="38">
        <v>0.33333333333333337</v>
      </c>
      <c r="N95" s="38">
        <v>0.33333333333333337</v>
      </c>
      <c r="O95" s="38">
        <v>0.33333333333333337</v>
      </c>
      <c r="P95" s="38">
        <v>0.33333333333333337</v>
      </c>
      <c r="Q95" s="38"/>
      <c r="R95" s="38"/>
      <c r="S95" s="38"/>
      <c r="T95" s="38"/>
      <c r="U95" s="38"/>
      <c r="V95" s="38"/>
    </row>
    <row r="96" spans="1:22">
      <c r="A96" s="298" t="s">
        <v>38</v>
      </c>
      <c r="B96" s="297">
        <v>929</v>
      </c>
      <c r="C96" s="38">
        <v>1.1013215859030367E-3</v>
      </c>
      <c r="D96" s="38">
        <v>2.2136809159855053E-3</v>
      </c>
      <c r="E96" s="38">
        <v>2.2136809159855053E-3</v>
      </c>
      <c r="F96" s="38">
        <v>2.2136809159855053E-3</v>
      </c>
      <c r="G96" s="38">
        <v>2.2136809159855053E-3</v>
      </c>
      <c r="H96" s="38">
        <v>8.4957270357937098E-3</v>
      </c>
      <c r="I96" s="38">
        <v>1.3590171856385225E-2</v>
      </c>
      <c r="J96" s="38">
        <v>1.6225943656807518E-2</v>
      </c>
      <c r="K96" s="38">
        <v>1.8915691946944091E-2</v>
      </c>
      <c r="L96" s="38">
        <v>2.3074860742492653E-2</v>
      </c>
      <c r="M96" s="38">
        <v>2.7415274350321872E-2</v>
      </c>
      <c r="N96" s="38">
        <v>3.6339561987898006E-2</v>
      </c>
      <c r="O96" s="38">
        <v>3.9464163025977994E-2</v>
      </c>
      <c r="P96" s="38">
        <v>5.0684865010679148E-2</v>
      </c>
      <c r="Q96" s="38">
        <v>6.0591667626777923E-2</v>
      </c>
      <c r="R96" s="38">
        <v>6.2263212702175164E-2</v>
      </c>
      <c r="S96" s="38">
        <v>6.4123801565861283E-2</v>
      </c>
      <c r="T96" s="38">
        <v>6.4123801565861283E-2</v>
      </c>
      <c r="U96" s="38">
        <v>6.6180672331650592E-2</v>
      </c>
      <c r="V96" s="38">
        <v>6.6180672331650592E-2</v>
      </c>
    </row>
    <row r="97" spans="1:22">
      <c r="A97" s="298" t="s">
        <v>39</v>
      </c>
      <c r="B97" s="297">
        <v>229</v>
      </c>
      <c r="C97" s="38">
        <v>1.3604613385315156E-2</v>
      </c>
      <c r="D97" s="38">
        <v>2.7882349049872968E-2</v>
      </c>
      <c r="E97" s="38">
        <v>2.7882349049872968E-2</v>
      </c>
      <c r="F97" s="38">
        <v>3.842791902707432E-2</v>
      </c>
      <c r="G97" s="38">
        <v>4.9546601240677224E-2</v>
      </c>
      <c r="H97" s="38">
        <v>8.5506174812197022E-2</v>
      </c>
      <c r="I97" s="38">
        <v>9.2085267079735078E-2</v>
      </c>
      <c r="J97" s="38">
        <v>9.2085267079735078E-2</v>
      </c>
      <c r="K97" s="38">
        <v>0.10638313688950307</v>
      </c>
      <c r="L97" s="38">
        <v>0.16052104248437793</v>
      </c>
      <c r="M97" s="38">
        <v>0.18633097395567633</v>
      </c>
      <c r="N97" s="38">
        <v>0.19527239182429523</v>
      </c>
      <c r="O97" s="38">
        <v>0.20508614314351115</v>
      </c>
      <c r="P97" s="38">
        <v>0.2264290357385621</v>
      </c>
      <c r="Q97" s="38">
        <v>0.29341141740963717</v>
      </c>
      <c r="R97" s="38">
        <v>0.30518789378614319</v>
      </c>
      <c r="S97" s="38">
        <v>0.31854966505948668</v>
      </c>
      <c r="T97" s="38">
        <v>0.31854966505948668</v>
      </c>
      <c r="U97" s="38">
        <v>0.31854966505948668</v>
      </c>
      <c r="V97" s="38">
        <v>0.31854966505948668</v>
      </c>
    </row>
    <row r="98" spans="1:22">
      <c r="A98" s="298" t="s">
        <v>40</v>
      </c>
      <c r="B98" s="297">
        <v>1158</v>
      </c>
      <c r="C98" s="38">
        <v>3.5426921289568591E-3</v>
      </c>
      <c r="D98" s="38">
        <v>7.1715888386528759E-3</v>
      </c>
      <c r="E98" s="38">
        <v>7.1715888386528759E-3</v>
      </c>
      <c r="F98" s="38">
        <v>9.1053764266465498E-3</v>
      </c>
      <c r="G98" s="38">
        <v>1.1089173323959867E-2</v>
      </c>
      <c r="H98" s="38">
        <v>2.2490849843206262E-2</v>
      </c>
      <c r="I98" s="38">
        <v>2.7801340099675054E-2</v>
      </c>
      <c r="J98" s="38">
        <v>3.0017222877375183E-2</v>
      </c>
      <c r="K98" s="38">
        <v>3.453403504212349E-2</v>
      </c>
      <c r="L98" s="38">
        <v>4.6269066700829753E-2</v>
      </c>
      <c r="M98" s="38">
        <v>5.3684780300195634E-2</v>
      </c>
      <c r="N98" s="38">
        <v>6.2583178299376541E-2</v>
      </c>
      <c r="O98" s="38">
        <v>6.6592283063802271E-2</v>
      </c>
      <c r="P98" s="38">
        <v>7.9076689849634119E-2</v>
      </c>
      <c r="Q98" s="38">
        <v>9.6231412876992217E-2</v>
      </c>
      <c r="R98" s="38">
        <v>9.9139764750811432E-2</v>
      </c>
      <c r="S98" s="38">
        <v>0.10235743109696194</v>
      </c>
      <c r="T98" s="38">
        <v>0.10235743109696194</v>
      </c>
      <c r="U98" s="38">
        <v>0.10415271623476796</v>
      </c>
      <c r="V98" s="38">
        <v>0.10415271623476796</v>
      </c>
    </row>
    <row r="99" spans="1:22">
      <c r="A99" s="303">
        <v>28491</v>
      </c>
      <c r="B99" s="299"/>
    </row>
    <row r="100" spans="1:22">
      <c r="A100" s="300" t="s">
        <v>214</v>
      </c>
      <c r="B100" s="301" t="s">
        <v>215</v>
      </c>
      <c r="C100" s="302">
        <v>1</v>
      </c>
      <c r="D100" s="302">
        <v>2</v>
      </c>
      <c r="E100" s="302">
        <v>3</v>
      </c>
      <c r="F100" s="302">
        <v>4</v>
      </c>
      <c r="G100" s="302">
        <v>5</v>
      </c>
      <c r="H100" s="302">
        <v>6</v>
      </c>
      <c r="I100" s="302">
        <v>7</v>
      </c>
      <c r="J100" s="302">
        <v>8</v>
      </c>
      <c r="K100" s="302">
        <v>9</v>
      </c>
      <c r="L100" s="302">
        <v>10</v>
      </c>
      <c r="M100" s="302">
        <v>11</v>
      </c>
      <c r="N100" s="302">
        <v>12</v>
      </c>
      <c r="O100" s="302">
        <v>13</v>
      </c>
      <c r="P100" s="302">
        <v>14</v>
      </c>
      <c r="Q100" s="302">
        <v>15</v>
      </c>
      <c r="R100" s="302">
        <v>16</v>
      </c>
      <c r="S100" s="302">
        <v>17</v>
      </c>
      <c r="T100" s="302">
        <v>18</v>
      </c>
      <c r="U100" s="302">
        <v>19</v>
      </c>
      <c r="V100" s="302">
        <v>20</v>
      </c>
    </row>
    <row r="101" spans="1:22">
      <c r="A101" s="298" t="s">
        <v>41</v>
      </c>
      <c r="B101" s="297">
        <v>71</v>
      </c>
      <c r="C101" s="38">
        <v>0</v>
      </c>
      <c r="D101" s="38">
        <v>0</v>
      </c>
      <c r="E101" s="38">
        <v>0</v>
      </c>
      <c r="F101" s="38">
        <v>0</v>
      </c>
      <c r="G101" s="38">
        <v>0</v>
      </c>
      <c r="H101" s="38">
        <v>0</v>
      </c>
      <c r="I101" s="38">
        <v>0</v>
      </c>
      <c r="J101" s="38">
        <v>0</v>
      </c>
      <c r="K101" s="38">
        <v>0</v>
      </c>
      <c r="L101" s="38">
        <v>1.5625E-2</v>
      </c>
      <c r="M101" s="38">
        <v>1.5625E-2</v>
      </c>
      <c r="N101" s="38">
        <v>1.5625E-2</v>
      </c>
      <c r="O101" s="38">
        <v>3.1502016129032251E-2</v>
      </c>
      <c r="P101" s="38">
        <v>3.1502016129032251E-2</v>
      </c>
      <c r="Q101" s="38">
        <v>3.1502016129032251E-2</v>
      </c>
      <c r="R101" s="38">
        <v>3.1502016129032251E-2</v>
      </c>
      <c r="S101" s="38">
        <v>3.1502016129032251E-2</v>
      </c>
      <c r="T101" s="38">
        <v>3.1502016129032251E-2</v>
      </c>
      <c r="U101" s="38">
        <v>3.1502016129032251E-2</v>
      </c>
      <c r="V101" s="38">
        <v>3.1502016129032251E-2</v>
      </c>
    </row>
    <row r="102" spans="1:22">
      <c r="A102" s="298" t="s">
        <v>42</v>
      </c>
      <c r="B102" s="297">
        <v>131</v>
      </c>
      <c r="C102" s="38">
        <v>0</v>
      </c>
      <c r="D102" s="38">
        <v>0</v>
      </c>
      <c r="E102" s="38">
        <v>0</v>
      </c>
      <c r="F102" s="38">
        <v>0</v>
      </c>
      <c r="G102" s="38">
        <v>8.2644628099173278E-3</v>
      </c>
      <c r="H102" s="38">
        <v>8.2644628099173278E-3</v>
      </c>
      <c r="I102" s="38">
        <v>8.2644628099173278E-3</v>
      </c>
      <c r="J102" s="38">
        <v>8.2644628099173278E-3</v>
      </c>
      <c r="K102" s="38">
        <v>8.2644628099173278E-3</v>
      </c>
      <c r="L102" s="38">
        <v>8.2644628099173278E-3</v>
      </c>
      <c r="M102" s="38">
        <v>1.7447199265381075E-2</v>
      </c>
      <c r="N102" s="38">
        <v>1.7447199265381075E-2</v>
      </c>
      <c r="O102" s="38">
        <v>1.7447199265381075E-2</v>
      </c>
      <c r="P102" s="38">
        <v>1.7447199265381075E-2</v>
      </c>
      <c r="Q102" s="38">
        <v>1.7447199265381075E-2</v>
      </c>
      <c r="R102" s="38">
        <v>1.7447199265381075E-2</v>
      </c>
      <c r="S102" s="38">
        <v>1.7447199265381075E-2</v>
      </c>
      <c r="T102" s="38">
        <v>1.7447199265381075E-2</v>
      </c>
      <c r="U102" s="38">
        <v>1.7447199265381075E-2</v>
      </c>
      <c r="V102" s="38">
        <v>1.7447199265381075E-2</v>
      </c>
    </row>
    <row r="103" spans="1:22">
      <c r="A103" s="298" t="s">
        <v>43</v>
      </c>
      <c r="B103" s="297">
        <v>380</v>
      </c>
      <c r="C103" s="38">
        <v>0</v>
      </c>
      <c r="D103" s="38">
        <v>0</v>
      </c>
      <c r="E103" s="38">
        <v>0</v>
      </c>
      <c r="F103" s="38">
        <v>0</v>
      </c>
      <c r="G103" s="38">
        <v>0</v>
      </c>
      <c r="H103" s="38">
        <v>5.8139534883721034E-3</v>
      </c>
      <c r="I103" s="38">
        <v>5.8139534883721034E-3</v>
      </c>
      <c r="J103" s="38">
        <v>5.8139534883721034E-3</v>
      </c>
      <c r="K103" s="38">
        <v>1.2096376955888388E-2</v>
      </c>
      <c r="L103" s="38">
        <v>1.2096376955888388E-2</v>
      </c>
      <c r="M103" s="38">
        <v>2.5538979713445209E-2</v>
      </c>
      <c r="N103" s="38">
        <v>2.5538979713445209E-2</v>
      </c>
      <c r="O103" s="38">
        <v>3.9950579142185139E-2</v>
      </c>
      <c r="P103" s="38">
        <v>4.7407697060272258E-2</v>
      </c>
      <c r="Q103" s="38">
        <v>4.7407697060272258E-2</v>
      </c>
      <c r="R103" s="38">
        <v>5.1698653379820492E-2</v>
      </c>
      <c r="S103" s="38">
        <v>5.1698653379820492E-2</v>
      </c>
      <c r="T103" s="38">
        <v>5.6370088584846045E-2</v>
      </c>
      <c r="U103" s="38">
        <v>5.6370088584846045E-2</v>
      </c>
      <c r="V103" s="38">
        <v>5.6370088584846045E-2</v>
      </c>
    </row>
    <row r="104" spans="1:22">
      <c r="A104" s="298" t="s">
        <v>44</v>
      </c>
      <c r="B104" s="297">
        <v>341</v>
      </c>
      <c r="C104" s="38">
        <v>0</v>
      </c>
      <c r="D104" s="38">
        <v>0</v>
      </c>
      <c r="E104" s="38">
        <v>0</v>
      </c>
      <c r="F104" s="38">
        <v>0</v>
      </c>
      <c r="G104" s="38">
        <v>1.420017504424298E-2</v>
      </c>
      <c r="H104" s="38">
        <v>1.7837812774706974E-2</v>
      </c>
      <c r="I104" s="38">
        <v>2.5452162159832148E-2</v>
      </c>
      <c r="J104" s="38">
        <v>2.9397699964853086E-2</v>
      </c>
      <c r="K104" s="38">
        <v>3.3493068319431663E-2</v>
      </c>
      <c r="L104" s="38">
        <v>4.6540002527499791E-2</v>
      </c>
      <c r="M104" s="38">
        <v>5.1037455345766314E-2</v>
      </c>
      <c r="N104" s="38">
        <v>6.1062924852131606E-2</v>
      </c>
      <c r="O104" s="38">
        <v>7.6801298683181529E-2</v>
      </c>
      <c r="P104" s="38">
        <v>9.8591728116080524E-2</v>
      </c>
      <c r="Q104" s="38">
        <v>0.10408812001781176</v>
      </c>
      <c r="R104" s="38">
        <v>0.10408812001781176</v>
      </c>
      <c r="S104" s="38">
        <v>0.10408812001781176</v>
      </c>
      <c r="T104" s="38">
        <v>0.10408812001781176</v>
      </c>
      <c r="U104" s="38">
        <v>0.10408812001781176</v>
      </c>
      <c r="V104" s="38">
        <v>0.10408812001781176</v>
      </c>
    </row>
    <row r="105" spans="1:22">
      <c r="A105" s="298" t="s">
        <v>45</v>
      </c>
      <c r="B105" s="297">
        <v>187</v>
      </c>
      <c r="C105" s="38">
        <v>1.1235955056179692E-2</v>
      </c>
      <c r="D105" s="38">
        <v>1.1235955056179692E-2</v>
      </c>
      <c r="E105" s="38">
        <v>1.1235955056179692E-2</v>
      </c>
      <c r="F105" s="38">
        <v>1.769846515385165E-2</v>
      </c>
      <c r="G105" s="38">
        <v>4.5828991894776072E-2</v>
      </c>
      <c r="H105" s="38">
        <v>6.0918263759343283E-2</v>
      </c>
      <c r="I105" s="38">
        <v>6.0918263759343283E-2</v>
      </c>
      <c r="J105" s="38">
        <v>9.3300392595228043E-2</v>
      </c>
      <c r="K105" s="38">
        <v>0.15440921426966514</v>
      </c>
      <c r="L105" s="38">
        <v>0.17430546805155522</v>
      </c>
      <c r="M105" s="38">
        <v>0.18437491356312163</v>
      </c>
      <c r="N105" s="38">
        <v>0.19554785995266799</v>
      </c>
      <c r="O105" s="38">
        <v>0.21938746214212768</v>
      </c>
      <c r="P105" s="38">
        <v>0.28123599398778987</v>
      </c>
      <c r="Q105" s="38">
        <v>0.2940710655237222</v>
      </c>
      <c r="R105" s="38">
        <v>0.32288449142071318</v>
      </c>
      <c r="S105" s="38">
        <v>0.32288449142071318</v>
      </c>
      <c r="T105" s="38">
        <v>0.32288449142071318</v>
      </c>
      <c r="U105" s="38">
        <v>0.32288449142071318</v>
      </c>
      <c r="V105" s="38">
        <v>0.32288449142071318</v>
      </c>
    </row>
    <row r="106" spans="1:22">
      <c r="A106" s="298" t="s">
        <v>46</v>
      </c>
      <c r="B106" s="297">
        <v>37</v>
      </c>
      <c r="C106" s="38">
        <v>5.4054054054054057E-2</v>
      </c>
      <c r="D106" s="38">
        <v>5.4054054054054057E-2</v>
      </c>
      <c r="E106" s="38">
        <v>0.11711711711711714</v>
      </c>
      <c r="F106" s="38">
        <v>0.14981648314981655</v>
      </c>
      <c r="G106" s="38">
        <v>0.22374548461504995</v>
      </c>
      <c r="H106" s="38">
        <v>0.22374548461504995</v>
      </c>
      <c r="I106" s="38">
        <v>0.2694075149318117</v>
      </c>
      <c r="J106" s="38">
        <v>0.2694075149318117</v>
      </c>
      <c r="K106" s="38">
        <v>0.32560693686013387</v>
      </c>
      <c r="L106" s="38">
        <v>0.38691539714557621</v>
      </c>
      <c r="M106" s="38">
        <v>0.38691539714557621</v>
      </c>
      <c r="N106" s="38">
        <v>0.38691539714557621</v>
      </c>
      <c r="O106" s="38">
        <v>0.47449891183906534</v>
      </c>
      <c r="P106" s="38">
        <v>0.60587418387929903</v>
      </c>
      <c r="Q106" s="38">
        <v>0.60587418387929903</v>
      </c>
      <c r="R106" s="38">
        <v>0.60587418387929903</v>
      </c>
      <c r="S106" s="38">
        <v>0.60587418387929903</v>
      </c>
      <c r="T106" s="38">
        <v>0.60587418387929903</v>
      </c>
      <c r="U106" s="38">
        <v>0.60587418387929903</v>
      </c>
      <c r="V106" s="38">
        <v>0.60587418387929903</v>
      </c>
    </row>
    <row r="107" spans="1:22">
      <c r="A107" s="298" t="s">
        <v>52</v>
      </c>
      <c r="B107" s="297">
        <v>3</v>
      </c>
      <c r="C107" s="38">
        <v>0</v>
      </c>
      <c r="D107" s="38">
        <v>0</v>
      </c>
      <c r="E107" s="38">
        <v>0</v>
      </c>
      <c r="F107" s="38">
        <v>0</v>
      </c>
      <c r="G107" s="38">
        <v>0</v>
      </c>
      <c r="H107" s="38">
        <v>0</v>
      </c>
      <c r="I107" s="38">
        <v>0</v>
      </c>
      <c r="J107" s="38">
        <v>0</v>
      </c>
      <c r="K107" s="38">
        <v>0.5</v>
      </c>
      <c r="L107" s="38">
        <v>0.5</v>
      </c>
      <c r="M107" s="38">
        <v>0.5</v>
      </c>
      <c r="N107" s="38">
        <v>0.5</v>
      </c>
      <c r="O107" s="38">
        <v>0.5</v>
      </c>
      <c r="P107" s="38"/>
      <c r="Q107" s="38"/>
      <c r="R107" s="38"/>
      <c r="S107" s="38"/>
      <c r="T107" s="38"/>
      <c r="U107" s="38"/>
      <c r="V107" s="38"/>
    </row>
    <row r="108" spans="1:22">
      <c r="A108" s="298" t="s">
        <v>38</v>
      </c>
      <c r="B108" s="297">
        <v>923</v>
      </c>
      <c r="C108" s="38">
        <v>0</v>
      </c>
      <c r="D108" s="38">
        <v>0</v>
      </c>
      <c r="E108" s="38">
        <v>0</v>
      </c>
      <c r="F108" s="38">
        <v>0</v>
      </c>
      <c r="G108" s="38">
        <v>6.1218138927804366E-3</v>
      </c>
      <c r="H108" s="38">
        <v>9.8457589860484473E-3</v>
      </c>
      <c r="I108" s="38">
        <v>1.2415987524717842E-2</v>
      </c>
      <c r="J108" s="38">
        <v>1.3729264137052E-2</v>
      </c>
      <c r="K108" s="38">
        <v>1.7784350791312908E-2</v>
      </c>
      <c r="L108" s="38">
        <v>2.339789463855324E-2</v>
      </c>
      <c r="M108" s="38">
        <v>3.209304973914362E-2</v>
      </c>
      <c r="N108" s="38">
        <v>3.5135299467196957E-2</v>
      </c>
      <c r="O108" s="38">
        <v>4.7636703199944175E-2</v>
      </c>
      <c r="P108" s="38">
        <v>5.7292668504089539E-2</v>
      </c>
      <c r="Q108" s="38">
        <v>5.8923650046470044E-2</v>
      </c>
      <c r="R108" s="38">
        <v>6.0736899275667611E-2</v>
      </c>
      <c r="S108" s="38">
        <v>6.0736899275667611E-2</v>
      </c>
      <c r="T108" s="38">
        <v>6.2739592454184367E-2</v>
      </c>
      <c r="U108" s="38">
        <v>6.2739592454184367E-2</v>
      </c>
      <c r="V108" s="38">
        <v>6.2739592454184367E-2</v>
      </c>
    </row>
    <row r="109" spans="1:22">
      <c r="A109" s="298" t="s">
        <v>39</v>
      </c>
      <c r="B109" s="297">
        <v>227</v>
      </c>
      <c r="C109" s="38">
        <v>1.8230585474204641E-2</v>
      </c>
      <c r="D109" s="38">
        <v>1.8230585474204641E-2</v>
      </c>
      <c r="E109" s="38">
        <v>2.8412605005828651E-2</v>
      </c>
      <c r="F109" s="38">
        <v>3.9091334571892844E-2</v>
      </c>
      <c r="G109" s="38">
        <v>7.3699771934576108E-2</v>
      </c>
      <c r="H109" s="38">
        <v>8.6136715938357589E-2</v>
      </c>
      <c r="I109" s="38">
        <v>9.28072508585156E-2</v>
      </c>
      <c r="J109" s="38">
        <v>0.12009124331389853</v>
      </c>
      <c r="K109" s="38">
        <v>0.18681225794612644</v>
      </c>
      <c r="L109" s="38">
        <v>0.21156000581500456</v>
      </c>
      <c r="M109" s="38">
        <v>0.2200378552148432</v>
      </c>
      <c r="N109" s="38">
        <v>0.22943498948936325</v>
      </c>
      <c r="O109" s="38">
        <v>0.2601336686361686</v>
      </c>
      <c r="P109" s="38">
        <v>0.32610792445133052</v>
      </c>
      <c r="Q109" s="38">
        <v>0.33772675334010072</v>
      </c>
      <c r="R109" s="38">
        <v>0.36369825320911631</v>
      </c>
      <c r="S109" s="38">
        <v>0.36369825320911631</v>
      </c>
      <c r="T109" s="38">
        <v>0.36369825320911631</v>
      </c>
      <c r="U109" s="38">
        <v>0.36369825320911631</v>
      </c>
      <c r="V109" s="38">
        <v>0.36369825320911631</v>
      </c>
    </row>
    <row r="110" spans="1:22">
      <c r="A110" s="298" t="s">
        <v>40</v>
      </c>
      <c r="B110" s="297">
        <v>1150</v>
      </c>
      <c r="C110" s="38">
        <v>3.5386880357224371E-3</v>
      </c>
      <c r="D110" s="38">
        <v>3.5386880357224371E-3</v>
      </c>
      <c r="E110" s="38">
        <v>5.422664422502832E-3</v>
      </c>
      <c r="F110" s="38">
        <v>7.3539044156137878E-3</v>
      </c>
      <c r="G110" s="38">
        <v>1.8442645234674093E-2</v>
      </c>
      <c r="H110" s="38">
        <v>2.3606789625620017E-2</v>
      </c>
      <c r="I110" s="38">
        <v>2.6824674562720197E-2</v>
      </c>
      <c r="J110" s="38">
        <v>3.2315413157706807E-2</v>
      </c>
      <c r="K110" s="38">
        <v>4.6018581710945528E-2</v>
      </c>
      <c r="L110" s="38">
        <v>5.439792326001891E-2</v>
      </c>
      <c r="M110" s="38">
        <v>6.3036050387171971E-2</v>
      </c>
      <c r="N110" s="38">
        <v>6.6928592334645542E-2</v>
      </c>
      <c r="O110" s="38">
        <v>8.1761178001160006E-2</v>
      </c>
      <c r="P110" s="38">
        <v>9.8481011337157254E-2</v>
      </c>
      <c r="Q110" s="38">
        <v>0.10131821248741901</v>
      </c>
      <c r="R110" s="38">
        <v>0.10600196918778748</v>
      </c>
      <c r="S110" s="38">
        <v>0.10600196918778748</v>
      </c>
      <c r="T110" s="38">
        <v>0.10774805909171759</v>
      </c>
      <c r="U110" s="38">
        <v>0.10774805909171759</v>
      </c>
      <c r="V110" s="38">
        <v>0.10774805909171759</v>
      </c>
    </row>
    <row r="111" spans="1:22">
      <c r="A111" s="303">
        <v>28856</v>
      </c>
      <c r="B111" s="299"/>
    </row>
    <row r="112" spans="1:22">
      <c r="A112" s="300" t="s">
        <v>214</v>
      </c>
      <c r="B112" s="301" t="s">
        <v>215</v>
      </c>
      <c r="C112" s="302">
        <v>1</v>
      </c>
      <c r="D112" s="302">
        <v>2</v>
      </c>
      <c r="E112" s="302">
        <v>3</v>
      </c>
      <c r="F112" s="302">
        <v>4</v>
      </c>
      <c r="G112" s="302">
        <v>5</v>
      </c>
      <c r="H112" s="302">
        <v>6</v>
      </c>
      <c r="I112" s="302">
        <v>7</v>
      </c>
      <c r="J112" s="302">
        <v>8</v>
      </c>
      <c r="K112" s="302">
        <v>9</v>
      </c>
      <c r="L112" s="302">
        <v>10</v>
      </c>
      <c r="M112" s="302">
        <v>11</v>
      </c>
      <c r="N112" s="302">
        <v>12</v>
      </c>
      <c r="O112" s="302">
        <v>13</v>
      </c>
      <c r="P112" s="302">
        <v>14</v>
      </c>
      <c r="Q112" s="302">
        <v>15</v>
      </c>
      <c r="R112" s="302">
        <v>16</v>
      </c>
      <c r="S112" s="302">
        <v>17</v>
      </c>
      <c r="T112" s="302">
        <v>18</v>
      </c>
      <c r="U112" s="302">
        <v>19</v>
      </c>
      <c r="V112" s="302">
        <v>20</v>
      </c>
    </row>
    <row r="113" spans="1:22">
      <c r="A113" s="298" t="s">
        <v>41</v>
      </c>
      <c r="B113" s="297">
        <v>75</v>
      </c>
      <c r="C113" s="38">
        <v>0</v>
      </c>
      <c r="D113" s="38">
        <v>0</v>
      </c>
      <c r="E113" s="38">
        <v>0</v>
      </c>
      <c r="F113" s="38">
        <v>0</v>
      </c>
      <c r="G113" s="38">
        <v>0</v>
      </c>
      <c r="H113" s="38">
        <v>0</v>
      </c>
      <c r="I113" s="38">
        <v>0</v>
      </c>
      <c r="J113" s="38">
        <v>0</v>
      </c>
      <c r="K113" s="38">
        <v>1.4705882352941124E-2</v>
      </c>
      <c r="L113" s="38">
        <v>1.4705882352941124E-2</v>
      </c>
      <c r="M113" s="38">
        <v>1.4705882352941124E-2</v>
      </c>
      <c r="N113" s="38">
        <v>2.9634581105169255E-2</v>
      </c>
      <c r="O113" s="38">
        <v>2.9634581105169255E-2</v>
      </c>
      <c r="P113" s="38">
        <v>2.9634581105169255E-2</v>
      </c>
      <c r="Q113" s="38">
        <v>2.9634581105169255E-2</v>
      </c>
      <c r="R113" s="38">
        <v>2.9634581105169255E-2</v>
      </c>
      <c r="S113" s="38">
        <v>2.9634581105169255E-2</v>
      </c>
      <c r="T113" s="38">
        <v>2.9634581105169255E-2</v>
      </c>
      <c r="U113" s="38">
        <v>2.9634581105169255E-2</v>
      </c>
      <c r="V113" s="38">
        <v>2.9634581105169255E-2</v>
      </c>
    </row>
    <row r="114" spans="1:22">
      <c r="A114" s="298" t="s">
        <v>42</v>
      </c>
      <c r="B114" s="297">
        <v>132</v>
      </c>
      <c r="C114" s="38">
        <v>0</v>
      </c>
      <c r="D114" s="38">
        <v>0</v>
      </c>
      <c r="E114" s="38">
        <v>0</v>
      </c>
      <c r="F114" s="38">
        <v>8.1300813008130524E-3</v>
      </c>
      <c r="G114" s="38">
        <v>8.1300813008130524E-3</v>
      </c>
      <c r="H114" s="38">
        <v>8.1300813008130524E-3</v>
      </c>
      <c r="I114" s="38">
        <v>8.1300813008130524E-3</v>
      </c>
      <c r="J114" s="38">
        <v>8.1300813008130524E-3</v>
      </c>
      <c r="K114" s="38">
        <v>8.1300813008130524E-3</v>
      </c>
      <c r="L114" s="38">
        <v>1.7147080561714656E-2</v>
      </c>
      <c r="M114" s="38">
        <v>1.7147080561714656E-2</v>
      </c>
      <c r="N114" s="38">
        <v>1.7147080561714656E-2</v>
      </c>
      <c r="O114" s="38">
        <v>1.7147080561714656E-2</v>
      </c>
      <c r="P114" s="38">
        <v>1.7147080561714656E-2</v>
      </c>
      <c r="Q114" s="38">
        <v>1.7147080561714656E-2</v>
      </c>
      <c r="R114" s="38">
        <v>1.7147080561714656E-2</v>
      </c>
      <c r="S114" s="38">
        <v>1.7147080561714656E-2</v>
      </c>
      <c r="T114" s="38">
        <v>1.7147080561714656E-2</v>
      </c>
      <c r="U114" s="38">
        <v>1.7147080561714656E-2</v>
      </c>
      <c r="V114" s="38">
        <v>1.7147080561714656E-2</v>
      </c>
    </row>
    <row r="115" spans="1:22">
      <c r="A115" s="298" t="s">
        <v>43</v>
      </c>
      <c r="B115" s="297">
        <v>376</v>
      </c>
      <c r="C115" s="38">
        <v>0</v>
      </c>
      <c r="D115" s="38">
        <v>0</v>
      </c>
      <c r="E115" s="38">
        <v>0</v>
      </c>
      <c r="F115" s="38">
        <v>0</v>
      </c>
      <c r="G115" s="38">
        <v>5.7306590257879542E-3</v>
      </c>
      <c r="H115" s="38">
        <v>5.7306590257879542E-3</v>
      </c>
      <c r="I115" s="38">
        <v>5.7306590257879542E-3</v>
      </c>
      <c r="J115" s="38">
        <v>1.1915894347648059E-2</v>
      </c>
      <c r="K115" s="38">
        <v>1.1915894347648059E-2</v>
      </c>
      <c r="L115" s="38">
        <v>2.5236780472770337E-2</v>
      </c>
      <c r="M115" s="38">
        <v>2.5236780472770337E-2</v>
      </c>
      <c r="N115" s="38">
        <v>3.5884911448422097E-2</v>
      </c>
      <c r="O115" s="38">
        <v>4.32309515316458E-2</v>
      </c>
      <c r="P115" s="38">
        <v>4.32309515316458E-2</v>
      </c>
      <c r="Q115" s="38">
        <v>4.7464442896550052E-2</v>
      </c>
      <c r="R115" s="38">
        <v>4.7464442896550052E-2</v>
      </c>
      <c r="S115" s="38">
        <v>5.2043940767239727E-2</v>
      </c>
      <c r="T115" s="38">
        <v>5.2043940767239727E-2</v>
      </c>
      <c r="U115" s="38">
        <v>5.2043940767239727E-2</v>
      </c>
      <c r="V115" s="38">
        <v>5.2043940767239727E-2</v>
      </c>
    </row>
    <row r="116" spans="1:22">
      <c r="A116" s="298" t="s">
        <v>44</v>
      </c>
      <c r="B116" s="297">
        <v>336</v>
      </c>
      <c r="C116" s="38">
        <v>0</v>
      </c>
      <c r="D116" s="38">
        <v>3.1347962382445305E-3</v>
      </c>
      <c r="E116" s="38">
        <v>3.1347962382445305E-3</v>
      </c>
      <c r="F116" s="38">
        <v>1.7007880145977872E-2</v>
      </c>
      <c r="G116" s="38">
        <v>2.0569445797622876E-2</v>
      </c>
      <c r="H116" s="38">
        <v>2.430773035564715E-2</v>
      </c>
      <c r="I116" s="38">
        <v>2.8149038503853308E-2</v>
      </c>
      <c r="J116" s="38">
        <v>2.8149038503853308E-2</v>
      </c>
      <c r="K116" s="38">
        <v>4.0867343476817641E-2</v>
      </c>
      <c r="L116" s="38">
        <v>4.5267034561786379E-2</v>
      </c>
      <c r="M116" s="38">
        <v>5.5148007456778725E-2</v>
      </c>
      <c r="N116" s="38">
        <v>8.1199009017319579E-2</v>
      </c>
      <c r="O116" s="38">
        <v>0.10279135379407711</v>
      </c>
      <c r="P116" s="38">
        <v>0.10826213822216202</v>
      </c>
      <c r="Q116" s="38">
        <v>0.10826213822216202</v>
      </c>
      <c r="R116" s="38">
        <v>0.10826213822216202</v>
      </c>
      <c r="S116" s="38">
        <v>0.10826213822216202</v>
      </c>
      <c r="T116" s="38">
        <v>0.10826213822216202</v>
      </c>
      <c r="U116" s="38">
        <v>0.10826213822216202</v>
      </c>
      <c r="V116" s="38">
        <v>0.10826213822216202</v>
      </c>
    </row>
    <row r="117" spans="1:22">
      <c r="A117" s="298" t="s">
        <v>45</v>
      </c>
      <c r="B117" s="297">
        <v>207</v>
      </c>
      <c r="C117" s="38">
        <v>5.12820512820511E-3</v>
      </c>
      <c r="D117" s="38">
        <v>5.12820512820511E-3</v>
      </c>
      <c r="E117" s="38">
        <v>1.0717372515125279E-2</v>
      </c>
      <c r="F117" s="38">
        <v>3.489300581729482E-2</v>
      </c>
      <c r="G117" s="38">
        <v>6.072134623158254E-2</v>
      </c>
      <c r="H117" s="38">
        <v>9.4858994782409445E-2</v>
      </c>
      <c r="I117" s="38">
        <v>0.12270948725064312</v>
      </c>
      <c r="J117" s="38">
        <v>0.18897180690517246</v>
      </c>
      <c r="K117" s="38">
        <v>0.20552340268261793</v>
      </c>
      <c r="L117" s="38">
        <v>0.21397528137748367</v>
      </c>
      <c r="M117" s="38">
        <v>0.22333271850394221</v>
      </c>
      <c r="N117" s="38">
        <v>0.25386145839997776</v>
      </c>
      <c r="O117" s="38">
        <v>0.31704629131255735</v>
      </c>
      <c r="P117" s="38">
        <v>0.32788682637108824</v>
      </c>
      <c r="Q117" s="38">
        <v>0.35189086828640648</v>
      </c>
      <c r="R117" s="38">
        <v>0.35189086828640648</v>
      </c>
      <c r="S117" s="38">
        <v>0.35189086828640648</v>
      </c>
      <c r="T117" s="38">
        <v>0.35189086828640648</v>
      </c>
      <c r="U117" s="38">
        <v>0.35189086828640648</v>
      </c>
      <c r="V117" s="38">
        <v>0.35189086828640648</v>
      </c>
    </row>
    <row r="118" spans="1:22">
      <c r="A118" s="298" t="s">
        <v>46</v>
      </c>
      <c r="B118" s="297">
        <v>34</v>
      </c>
      <c r="C118" s="38">
        <v>0</v>
      </c>
      <c r="D118" s="38">
        <v>6.4516129032258007E-2</v>
      </c>
      <c r="E118" s="38">
        <v>9.7926267281105872E-2</v>
      </c>
      <c r="F118" s="38">
        <v>0.17009216589861742</v>
      </c>
      <c r="G118" s="38">
        <v>0.17009216589861742</v>
      </c>
      <c r="H118" s="38">
        <v>0.21619815668202758</v>
      </c>
      <c r="I118" s="38">
        <v>0.26518577188940085</v>
      </c>
      <c r="J118" s="38">
        <v>0.38953894895427144</v>
      </c>
      <c r="K118" s="38">
        <v>0.45736795462601909</v>
      </c>
      <c r="L118" s="38">
        <v>0.45736795462601909</v>
      </c>
      <c r="M118" s="38">
        <v>0.45736795462601909</v>
      </c>
      <c r="N118" s="38">
        <v>0.56589436370081525</v>
      </c>
      <c r="O118" s="38">
        <v>0.56589436370081525</v>
      </c>
      <c r="P118" s="38"/>
      <c r="Q118" s="38"/>
      <c r="R118" s="38"/>
      <c r="S118" s="38"/>
      <c r="T118" s="38"/>
      <c r="U118" s="38"/>
      <c r="V118" s="38"/>
    </row>
    <row r="119" spans="1:22">
      <c r="A119" s="298" t="s">
        <v>52</v>
      </c>
      <c r="B119" s="297">
        <v>3</v>
      </c>
      <c r="C119" s="38">
        <v>0</v>
      </c>
      <c r="D119" s="38">
        <v>0</v>
      </c>
      <c r="E119" s="38">
        <v>0</v>
      </c>
      <c r="F119" s="38">
        <v>0</v>
      </c>
      <c r="G119" s="38">
        <v>0</v>
      </c>
      <c r="H119" s="38">
        <v>0</v>
      </c>
      <c r="I119" s="38">
        <v>0</v>
      </c>
      <c r="J119" s="38">
        <v>0.5</v>
      </c>
      <c r="K119" s="38">
        <v>0.5</v>
      </c>
      <c r="L119" s="38">
        <v>0.5</v>
      </c>
      <c r="M119" s="38">
        <v>0.5</v>
      </c>
      <c r="N119" s="38">
        <v>0.5</v>
      </c>
      <c r="O119" s="38"/>
      <c r="P119" s="38"/>
      <c r="Q119" s="38"/>
      <c r="R119" s="38"/>
      <c r="S119" s="38"/>
      <c r="T119" s="38"/>
      <c r="U119" s="38"/>
      <c r="V119" s="38"/>
    </row>
    <row r="120" spans="1:22">
      <c r="A120" s="298" t="s">
        <v>38</v>
      </c>
      <c r="B120" s="297">
        <v>919</v>
      </c>
      <c r="C120" s="38">
        <v>0</v>
      </c>
      <c r="D120" s="38">
        <v>1.1248593925758943E-3</v>
      </c>
      <c r="E120" s="38">
        <v>1.1248593925758943E-3</v>
      </c>
      <c r="F120" s="38">
        <v>7.1222916630176991E-3</v>
      </c>
      <c r="G120" s="38">
        <v>1.0769602405362177E-2</v>
      </c>
      <c r="H120" s="38">
        <v>1.2031375871681904E-2</v>
      </c>
      <c r="I120" s="38">
        <v>1.3314452006913391E-2</v>
      </c>
      <c r="J120" s="38">
        <v>1.5954454736579415E-2</v>
      </c>
      <c r="K120" s="38">
        <v>2.1441322262111262E-2</v>
      </c>
      <c r="L120" s="38">
        <v>2.9966334492719016E-2</v>
      </c>
      <c r="M120" s="38">
        <v>3.2954207733345342E-2</v>
      </c>
      <c r="N120" s="38">
        <v>4.6790686086505828E-2</v>
      </c>
      <c r="O120" s="38">
        <v>5.6265831752310036E-2</v>
      </c>
      <c r="P120" s="38">
        <v>5.7868096893647358E-2</v>
      </c>
      <c r="Q120" s="38">
        <v>5.9649064574377686E-2</v>
      </c>
      <c r="R120" s="38">
        <v>5.9649064574377686E-2</v>
      </c>
      <c r="S120" s="38">
        <v>6.1620450183236475E-2</v>
      </c>
      <c r="T120" s="38">
        <v>6.1620450183236475E-2</v>
      </c>
      <c r="U120" s="38">
        <v>6.1620450183236475E-2</v>
      </c>
      <c r="V120" s="38">
        <v>6.1620450183236475E-2</v>
      </c>
    </row>
    <row r="121" spans="1:22">
      <c r="A121" s="298" t="s">
        <v>39</v>
      </c>
      <c r="B121" s="297">
        <v>244</v>
      </c>
      <c r="C121" s="38">
        <v>4.3478260869564966E-3</v>
      </c>
      <c r="D121" s="38">
        <v>1.3446257253666882E-2</v>
      </c>
      <c r="E121" s="38">
        <v>2.293367303756888E-2</v>
      </c>
      <c r="F121" s="38">
        <v>5.3505416063748257E-2</v>
      </c>
      <c r="G121" s="38">
        <v>7.5459958252189652E-2</v>
      </c>
      <c r="H121" s="38">
        <v>0.11057845307516712</v>
      </c>
      <c r="I121" s="38">
        <v>0.14062647830911412</v>
      </c>
      <c r="J121" s="38">
        <v>0.21816568103519751</v>
      </c>
      <c r="K121" s="38">
        <v>0.23962959049275934</v>
      </c>
      <c r="L121" s="38">
        <v>0.24701182747826655</v>
      </c>
      <c r="M121" s="38">
        <v>0.25519648152741592</v>
      </c>
      <c r="N121" s="38">
        <v>0.29154498326772815</v>
      </c>
      <c r="O121" s="38">
        <v>0.34998000035876387</v>
      </c>
      <c r="P121" s="38">
        <v>0.36029777813084707</v>
      </c>
      <c r="Q121" s="38">
        <v>0.38314428605474538</v>
      </c>
      <c r="R121" s="38">
        <v>0.38314428605474538</v>
      </c>
      <c r="S121" s="38">
        <v>0.38314428605474538</v>
      </c>
      <c r="T121" s="38">
        <v>0.38314428605474538</v>
      </c>
      <c r="U121" s="38">
        <v>0.38314428605474538</v>
      </c>
      <c r="V121" s="38">
        <v>0.38314428605474538</v>
      </c>
    </row>
    <row r="122" spans="1:22">
      <c r="A122" s="298" t="s">
        <v>40</v>
      </c>
      <c r="B122" s="297">
        <v>1163</v>
      </c>
      <c r="C122" s="38">
        <v>8.8261253309795951E-4</v>
      </c>
      <c r="D122" s="38">
        <v>3.597127731156613E-3</v>
      </c>
      <c r="E122" s="38">
        <v>5.4561077436988681E-3</v>
      </c>
      <c r="F122" s="38">
        <v>1.6120998753115345E-2</v>
      </c>
      <c r="G122" s="38">
        <v>2.3091315241556498E-2</v>
      </c>
      <c r="H122" s="38">
        <v>3.0294342298150756E-2</v>
      </c>
      <c r="I122" s="38">
        <v>3.6625416275438027E-2</v>
      </c>
      <c r="J122" s="38">
        <v>5.1967882713434443E-2</v>
      </c>
      <c r="K122" s="38">
        <v>6.0012266913482049E-2</v>
      </c>
      <c r="L122" s="38">
        <v>6.8329359802230982E-2</v>
      </c>
      <c r="M122" s="38">
        <v>7.2083809755936534E-2</v>
      </c>
      <c r="N122" s="38">
        <v>8.9059307633314599E-2</v>
      </c>
      <c r="O122" s="38">
        <v>0.10522162552211367</v>
      </c>
      <c r="P122" s="38">
        <v>0.10796845578449143</v>
      </c>
      <c r="Q122" s="38">
        <v>0.11249946863823623</v>
      </c>
      <c r="R122" s="38">
        <v>0.11249946863823623</v>
      </c>
      <c r="S122" s="38">
        <v>0.11418994584082998</v>
      </c>
      <c r="T122" s="38">
        <v>0.11418994584082998</v>
      </c>
      <c r="U122" s="38">
        <v>0.11418994584082998</v>
      </c>
      <c r="V122" s="38">
        <v>0.11418994584082998</v>
      </c>
    </row>
    <row r="123" spans="1:22">
      <c r="A123" s="303">
        <v>29221</v>
      </c>
      <c r="B123" s="299"/>
    </row>
    <row r="124" spans="1:22">
      <c r="A124" s="300" t="s">
        <v>214</v>
      </c>
      <c r="B124" s="301" t="s">
        <v>215</v>
      </c>
      <c r="C124" s="302">
        <v>1</v>
      </c>
      <c r="D124" s="302">
        <v>2</v>
      </c>
      <c r="E124" s="302">
        <v>3</v>
      </c>
      <c r="F124" s="302">
        <v>4</v>
      </c>
      <c r="G124" s="302">
        <v>5</v>
      </c>
      <c r="H124" s="302">
        <v>6</v>
      </c>
      <c r="I124" s="302">
        <v>7</v>
      </c>
      <c r="J124" s="302">
        <v>8</v>
      </c>
      <c r="K124" s="302">
        <v>9</v>
      </c>
      <c r="L124" s="302">
        <v>10</v>
      </c>
      <c r="M124" s="302">
        <v>11</v>
      </c>
      <c r="N124" s="302">
        <v>12</v>
      </c>
      <c r="O124" s="302">
        <v>13</v>
      </c>
      <c r="P124" s="302">
        <v>14</v>
      </c>
      <c r="Q124" s="302">
        <v>15</v>
      </c>
      <c r="R124" s="302">
        <v>16</v>
      </c>
      <c r="S124" s="302">
        <v>17</v>
      </c>
      <c r="T124" s="302">
        <v>18</v>
      </c>
      <c r="U124" s="302">
        <v>19</v>
      </c>
      <c r="V124" s="302">
        <v>20</v>
      </c>
    </row>
    <row r="125" spans="1:22">
      <c r="A125" s="298" t="s">
        <v>41</v>
      </c>
      <c r="B125" s="297">
        <v>87</v>
      </c>
      <c r="C125" s="38">
        <v>0</v>
      </c>
      <c r="D125" s="38">
        <v>0</v>
      </c>
      <c r="E125" s="38">
        <v>0</v>
      </c>
      <c r="F125" s="38">
        <v>0</v>
      </c>
      <c r="G125" s="38">
        <v>0</v>
      </c>
      <c r="H125" s="38">
        <v>0</v>
      </c>
      <c r="I125" s="38">
        <v>0</v>
      </c>
      <c r="J125" s="38">
        <v>1.2658227848101222E-2</v>
      </c>
      <c r="K125" s="38">
        <v>1.2658227848101222E-2</v>
      </c>
      <c r="L125" s="38">
        <v>1.2658227848101222E-2</v>
      </c>
      <c r="M125" s="38">
        <v>2.5649566955363134E-2</v>
      </c>
      <c r="N125" s="38">
        <v>2.5649566955363134E-2</v>
      </c>
      <c r="O125" s="38">
        <v>2.5649566955363134E-2</v>
      </c>
      <c r="P125" s="38">
        <v>2.5649566955363134E-2</v>
      </c>
      <c r="Q125" s="38">
        <v>2.5649566955363134E-2</v>
      </c>
      <c r="R125" s="38">
        <v>2.5649566955363134E-2</v>
      </c>
      <c r="S125" s="38">
        <v>2.5649566955363134E-2</v>
      </c>
      <c r="T125" s="38">
        <v>2.5649566955363134E-2</v>
      </c>
      <c r="U125" s="38">
        <v>2.5649566955363134E-2</v>
      </c>
      <c r="V125" s="38">
        <v>2.5649566955363134E-2</v>
      </c>
    </row>
    <row r="126" spans="1:22">
      <c r="A126" s="298" t="s">
        <v>42</v>
      </c>
      <c r="B126" s="297">
        <v>130</v>
      </c>
      <c r="C126" s="38">
        <v>0</v>
      </c>
      <c r="D126" s="38">
        <v>0</v>
      </c>
      <c r="E126" s="38">
        <v>0</v>
      </c>
      <c r="F126" s="38">
        <v>0</v>
      </c>
      <c r="G126" s="38">
        <v>0</v>
      </c>
      <c r="H126" s="38">
        <v>0</v>
      </c>
      <c r="I126" s="38">
        <v>0</v>
      </c>
      <c r="J126" s="38">
        <v>9.009009009009028E-3</v>
      </c>
      <c r="K126" s="38">
        <v>1.8018018018017945E-2</v>
      </c>
      <c r="L126" s="38">
        <v>1.8018018018017945E-2</v>
      </c>
      <c r="M126" s="38">
        <v>1.8018018018017945E-2</v>
      </c>
      <c r="N126" s="38">
        <v>1.8018018018017945E-2</v>
      </c>
      <c r="O126" s="38">
        <v>1.8018018018017945E-2</v>
      </c>
      <c r="P126" s="38">
        <v>1.8018018018017945E-2</v>
      </c>
      <c r="Q126" s="38">
        <v>1.8018018018017945E-2</v>
      </c>
      <c r="R126" s="38">
        <v>1.8018018018017945E-2</v>
      </c>
      <c r="S126" s="38">
        <v>1.8018018018017945E-2</v>
      </c>
      <c r="T126" s="38">
        <v>1.8018018018017945E-2</v>
      </c>
      <c r="U126" s="38">
        <v>1.8018018018017945E-2</v>
      </c>
      <c r="V126" s="38">
        <v>1.8018018018017945E-2</v>
      </c>
    </row>
    <row r="127" spans="1:22">
      <c r="A127" s="298" t="s">
        <v>43</v>
      </c>
      <c r="B127" s="297">
        <v>381</v>
      </c>
      <c r="C127" s="38">
        <v>0</v>
      </c>
      <c r="D127" s="38">
        <v>0</v>
      </c>
      <c r="E127" s="38">
        <v>2.7624309392265678E-3</v>
      </c>
      <c r="F127" s="38">
        <v>8.3026396562307925E-3</v>
      </c>
      <c r="G127" s="38">
        <v>8.3026396562307925E-3</v>
      </c>
      <c r="H127" s="38">
        <v>8.3026396562307925E-3</v>
      </c>
      <c r="I127" s="38">
        <v>1.7273220182456028E-2</v>
      </c>
      <c r="J127" s="38">
        <v>2.038311505529633E-2</v>
      </c>
      <c r="K127" s="38">
        <v>3.0117151269338005E-2</v>
      </c>
      <c r="L127" s="38">
        <v>3.0117151269338005E-2</v>
      </c>
      <c r="M127" s="38">
        <v>4.0572001619507581E-2</v>
      </c>
      <c r="N127" s="38">
        <v>4.7772593364476479E-2</v>
      </c>
      <c r="O127" s="38">
        <v>4.7772593364476479E-2</v>
      </c>
      <c r="P127" s="38">
        <v>5.1912712523761395E-2</v>
      </c>
      <c r="Q127" s="38">
        <v>5.1912712523761395E-2</v>
      </c>
      <c r="R127" s="38">
        <v>5.6406017203743608E-2</v>
      </c>
      <c r="S127" s="38">
        <v>5.6406017203743608E-2</v>
      </c>
      <c r="T127" s="38">
        <v>5.6406017203743608E-2</v>
      </c>
      <c r="U127" s="38">
        <v>5.6406017203743608E-2</v>
      </c>
      <c r="V127" s="38">
        <v>6.6607033233973434E-2</v>
      </c>
    </row>
    <row r="128" spans="1:22">
      <c r="A128" s="298" t="s">
        <v>44</v>
      </c>
      <c r="B128" s="297">
        <v>336</v>
      </c>
      <c r="C128" s="38">
        <v>0</v>
      </c>
      <c r="D128" s="38">
        <v>0</v>
      </c>
      <c r="E128" s="38">
        <v>1.0138905128265097E-2</v>
      </c>
      <c r="F128" s="38">
        <v>1.3612101952376499E-2</v>
      </c>
      <c r="G128" s="38">
        <v>1.7251909694249612E-2</v>
      </c>
      <c r="H128" s="38">
        <v>2.4641622080919579E-2</v>
      </c>
      <c r="I128" s="38">
        <v>2.4641622080919579E-2</v>
      </c>
      <c r="J128" s="38">
        <v>3.2876911594314495E-2</v>
      </c>
      <c r="K128" s="38">
        <v>4.139781986220592E-2</v>
      </c>
      <c r="L128" s="38">
        <v>5.5280855638603188E-2</v>
      </c>
      <c r="M128" s="38">
        <v>7.9838188056190251E-2</v>
      </c>
      <c r="N128" s="38">
        <v>0.10498165707737583</v>
      </c>
      <c r="O128" s="38">
        <v>0.11527332695611381</v>
      </c>
      <c r="P128" s="38">
        <v>0.11527332695611381</v>
      </c>
      <c r="Q128" s="38">
        <v>0.11527332695611381</v>
      </c>
      <c r="R128" s="38">
        <v>0.11527332695611381</v>
      </c>
      <c r="S128" s="38">
        <v>0.11527332695611381</v>
      </c>
      <c r="T128" s="38">
        <v>0.11527332695611381</v>
      </c>
      <c r="U128" s="38">
        <v>0.11527332695611381</v>
      </c>
      <c r="V128" s="38">
        <v>0.11527332695611381</v>
      </c>
    </row>
    <row r="129" spans="1:22">
      <c r="A129" s="298" t="s">
        <v>45</v>
      </c>
      <c r="B129" s="297">
        <v>207</v>
      </c>
      <c r="C129" s="38">
        <v>0</v>
      </c>
      <c r="D129" s="38">
        <v>5.2356020942407877E-3</v>
      </c>
      <c r="E129" s="38">
        <v>3.8869878250309187E-2</v>
      </c>
      <c r="F129" s="38">
        <v>5.0922024159907764E-2</v>
      </c>
      <c r="G129" s="38">
        <v>8.8643724312534533E-2</v>
      </c>
      <c r="H129" s="38">
        <v>0.120961322741168</v>
      </c>
      <c r="I129" s="38">
        <v>0.18210682033660963</v>
      </c>
      <c r="J129" s="38">
        <v>0.20476814759908324</v>
      </c>
      <c r="K129" s="38">
        <v>0.2125645383088961</v>
      </c>
      <c r="L129" s="38">
        <v>0.23942329201826362</v>
      </c>
      <c r="M129" s="38">
        <v>0.26806838881238082</v>
      </c>
      <c r="N129" s="38">
        <v>0.32979158058426927</v>
      </c>
      <c r="O129" s="38">
        <v>0.35276444741968183</v>
      </c>
      <c r="P129" s="38">
        <v>0.37718843053592022</v>
      </c>
      <c r="Q129" s="38">
        <v>0.37718843053592022</v>
      </c>
      <c r="R129" s="38">
        <v>0.37718843053592022</v>
      </c>
      <c r="S129" s="38">
        <v>0.37718843053592022</v>
      </c>
      <c r="T129" s="38">
        <v>0.39275871977252219</v>
      </c>
      <c r="U129" s="38">
        <v>0.39275871977252219</v>
      </c>
      <c r="V129" s="38">
        <v>0.39275871977252219</v>
      </c>
    </row>
    <row r="130" spans="1:22">
      <c r="A130" s="298" t="s">
        <v>46</v>
      </c>
      <c r="B130" s="297">
        <v>41</v>
      </c>
      <c r="C130" s="38">
        <v>5.0000000000000044E-2</v>
      </c>
      <c r="D130" s="38">
        <v>7.567567567567568E-2</v>
      </c>
      <c r="E130" s="38">
        <v>0.1572337042925277</v>
      </c>
      <c r="F130" s="38">
        <v>0.21535551778959472</v>
      </c>
      <c r="G130" s="38">
        <v>0.27949167546592346</v>
      </c>
      <c r="H130" s="38">
        <v>0.31551709169262732</v>
      </c>
      <c r="I130" s="38">
        <v>0.44781210758396828</v>
      </c>
      <c r="J130" s="38">
        <v>0.49382776528530425</v>
      </c>
      <c r="K130" s="38">
        <v>0.49382776528530425</v>
      </c>
      <c r="L130" s="38">
        <v>0.49382776528530425</v>
      </c>
      <c r="M130" s="38">
        <v>0.61434496402689853</v>
      </c>
      <c r="N130" s="38">
        <v>0.69147597122151883</v>
      </c>
      <c r="O130" s="38">
        <v>0.69147597122151883</v>
      </c>
      <c r="P130" s="38">
        <v>0.69147597122151883</v>
      </c>
      <c r="Q130" s="38">
        <v>0.69147597122151883</v>
      </c>
      <c r="R130" s="38">
        <v>0.69147597122151883</v>
      </c>
      <c r="S130" s="38">
        <v>0.69147597122151883</v>
      </c>
      <c r="T130" s="38">
        <v>0.69147597122151883</v>
      </c>
      <c r="U130" s="38">
        <v>0.69147597122151883</v>
      </c>
      <c r="V130" s="38">
        <v>0.69147597122151883</v>
      </c>
    </row>
    <row r="131" spans="1:22">
      <c r="A131" s="298" t="s">
        <v>52</v>
      </c>
      <c r="B131" s="297">
        <v>6</v>
      </c>
      <c r="C131" s="38">
        <v>0.33333333333333337</v>
      </c>
      <c r="D131" s="38">
        <v>0.33333333333333337</v>
      </c>
      <c r="E131" s="38">
        <v>0.33333333333333337</v>
      </c>
      <c r="F131" s="38">
        <v>0.33333333333333337</v>
      </c>
      <c r="G131" s="38">
        <v>0.33333333333333337</v>
      </c>
      <c r="H131" s="38">
        <v>0.33333333333333337</v>
      </c>
      <c r="I131" s="38">
        <v>0.55555555555555558</v>
      </c>
      <c r="J131" s="38">
        <v>0.55555555555555558</v>
      </c>
      <c r="K131" s="38">
        <v>0.55555555555555558</v>
      </c>
      <c r="L131" s="38">
        <v>0.55555555555555558</v>
      </c>
      <c r="M131" s="38">
        <v>0.55555555555555558</v>
      </c>
      <c r="N131" s="38"/>
      <c r="O131" s="38"/>
      <c r="P131" s="38"/>
      <c r="Q131" s="38"/>
      <c r="R131" s="38"/>
      <c r="S131" s="38"/>
      <c r="T131" s="38"/>
      <c r="U131" s="38"/>
      <c r="V131" s="38"/>
    </row>
    <row r="132" spans="1:22">
      <c r="A132" s="298" t="s">
        <v>38</v>
      </c>
      <c r="B132" s="297">
        <v>934</v>
      </c>
      <c r="C132" s="38">
        <v>0</v>
      </c>
      <c r="D132" s="38">
        <v>0</v>
      </c>
      <c r="E132" s="38">
        <v>4.6339296391351148E-3</v>
      </c>
      <c r="F132" s="38">
        <v>8.1525100475229317E-3</v>
      </c>
      <c r="G132" s="38">
        <v>9.3709959074154137E-3</v>
      </c>
      <c r="H132" s="38">
        <v>1.1835292965303834E-2</v>
      </c>
      <c r="I132" s="38">
        <v>1.5642636856704195E-2</v>
      </c>
      <c r="J132" s="38">
        <v>2.2273335389706328E-2</v>
      </c>
      <c r="K132" s="38">
        <v>3.047918034029351E-2</v>
      </c>
      <c r="L132" s="38">
        <v>3.4776350800782563E-2</v>
      </c>
      <c r="M132" s="38">
        <v>4.8079123305042715E-2</v>
      </c>
      <c r="N132" s="38">
        <v>5.8676104307271215E-2</v>
      </c>
      <c r="O132" s="38">
        <v>6.1810211579469865E-2</v>
      </c>
      <c r="P132" s="38">
        <v>6.3519118297904353E-2</v>
      </c>
      <c r="Q132" s="38">
        <v>6.3519118297904353E-2</v>
      </c>
      <c r="R132" s="38">
        <v>6.5418673838882224E-2</v>
      </c>
      <c r="S132" s="38">
        <v>6.5418673838882224E-2</v>
      </c>
      <c r="T132" s="38">
        <v>6.5418673838882224E-2</v>
      </c>
      <c r="U132" s="38">
        <v>6.5418673838882224E-2</v>
      </c>
      <c r="V132" s="38">
        <v>6.978587629757893E-2</v>
      </c>
    </row>
    <row r="133" spans="1:22">
      <c r="A133" s="298" t="s">
        <v>39</v>
      </c>
      <c r="B133" s="297">
        <v>254</v>
      </c>
      <c r="C133" s="38">
        <v>1.6299454397443847E-2</v>
      </c>
      <c r="D133" s="38">
        <v>2.4817304163597953E-2</v>
      </c>
      <c r="E133" s="38">
        <v>6.5523750690212545E-2</v>
      </c>
      <c r="F133" s="38">
        <v>8.4922477676058983E-2</v>
      </c>
      <c r="G133" s="38">
        <v>0.12589159261364757</v>
      </c>
      <c r="H133" s="38">
        <v>0.15787116849363614</v>
      </c>
      <c r="I133" s="38">
        <v>0.23188394748126184</v>
      </c>
      <c r="J133" s="38">
        <v>0.25687676559346817</v>
      </c>
      <c r="K133" s="38">
        <v>0.2633387067622206</v>
      </c>
      <c r="L133" s="38">
        <v>0.28544766265456734</v>
      </c>
      <c r="M133" s="38">
        <v>0.32526305469023398</v>
      </c>
      <c r="N133" s="38">
        <v>0.38689371363622305</v>
      </c>
      <c r="O133" s="38">
        <v>0.4072110759523716</v>
      </c>
      <c r="P133" s="38">
        <v>0.42876703682683082</v>
      </c>
      <c r="Q133" s="38">
        <v>0.42876703682683082</v>
      </c>
      <c r="R133" s="38">
        <v>0.42876703682683082</v>
      </c>
      <c r="S133" s="38">
        <v>0.42876703682683082</v>
      </c>
      <c r="T133" s="38">
        <v>0.44236782166428723</v>
      </c>
      <c r="U133" s="38">
        <v>0.44236782166428723</v>
      </c>
      <c r="V133" s="38">
        <v>0.44236782166428723</v>
      </c>
    </row>
    <row r="134" spans="1:22">
      <c r="A134" s="298" t="s">
        <v>40</v>
      </c>
      <c r="B134" s="297">
        <v>1188</v>
      </c>
      <c r="C134" s="38">
        <v>3.4375215188683361E-3</v>
      </c>
      <c r="D134" s="38">
        <v>5.2044929472458978E-3</v>
      </c>
      <c r="E134" s="38">
        <v>1.7150622820846451E-2</v>
      </c>
      <c r="F134" s="38">
        <v>2.3764690719252357E-2</v>
      </c>
      <c r="G134" s="38">
        <v>3.2535892927043397E-2</v>
      </c>
      <c r="H134" s="38">
        <v>4.0547192205589222E-2</v>
      </c>
      <c r="I134" s="38">
        <v>5.7175341906899546E-2</v>
      </c>
      <c r="J134" s="38">
        <v>6.6981119335086436E-2</v>
      </c>
      <c r="K134" s="38">
        <v>7.4866310248159929E-2</v>
      </c>
      <c r="L134" s="38">
        <v>8.1998443188398329E-2</v>
      </c>
      <c r="M134" s="38">
        <v>9.9318081176946182E-2</v>
      </c>
      <c r="N134" s="38">
        <v>0.11719427377346447</v>
      </c>
      <c r="O134" s="38">
        <v>0.12256142532532865</v>
      </c>
      <c r="P134" s="38">
        <v>0.12687939492978118</v>
      </c>
      <c r="Q134" s="38">
        <v>0.12687939492978118</v>
      </c>
      <c r="R134" s="38">
        <v>0.12849329623305328</v>
      </c>
      <c r="S134" s="38">
        <v>0.12849329623305328</v>
      </c>
      <c r="T134" s="38">
        <v>0.13020213290710614</v>
      </c>
      <c r="U134" s="38">
        <v>0.13020213290710614</v>
      </c>
      <c r="V134" s="38">
        <v>0.13394319900212937</v>
      </c>
    </row>
    <row r="135" spans="1:22">
      <c r="A135" s="303">
        <v>29587</v>
      </c>
      <c r="B135" s="299"/>
    </row>
    <row r="136" spans="1:22">
      <c r="A136" s="300" t="s">
        <v>214</v>
      </c>
      <c r="B136" s="301" t="s">
        <v>215</v>
      </c>
      <c r="C136" s="302">
        <v>1</v>
      </c>
      <c r="D136" s="302">
        <v>2</v>
      </c>
      <c r="E136" s="302">
        <v>3</v>
      </c>
      <c r="F136" s="302">
        <v>4</v>
      </c>
      <c r="G136" s="302">
        <v>5</v>
      </c>
      <c r="H136" s="302">
        <v>6</v>
      </c>
      <c r="I136" s="302">
        <v>7</v>
      </c>
      <c r="J136" s="302">
        <v>8</v>
      </c>
      <c r="K136" s="302">
        <v>9</v>
      </c>
      <c r="L136" s="302">
        <v>10</v>
      </c>
      <c r="M136" s="302">
        <v>11</v>
      </c>
      <c r="N136" s="302">
        <v>12</v>
      </c>
      <c r="O136" s="302">
        <v>13</v>
      </c>
      <c r="P136" s="302">
        <v>14</v>
      </c>
      <c r="Q136" s="302">
        <v>15</v>
      </c>
      <c r="R136" s="302">
        <v>16</v>
      </c>
      <c r="S136" s="302">
        <v>17</v>
      </c>
      <c r="T136" s="302">
        <v>18</v>
      </c>
      <c r="U136" s="302">
        <v>19</v>
      </c>
      <c r="V136" s="302">
        <v>20</v>
      </c>
    </row>
    <row r="137" spans="1:22">
      <c r="A137" s="298" t="s">
        <v>41</v>
      </c>
      <c r="B137" s="297">
        <v>91</v>
      </c>
      <c r="C137" s="38">
        <v>0</v>
      </c>
      <c r="D137" s="38">
        <v>0</v>
      </c>
      <c r="E137" s="38">
        <v>0</v>
      </c>
      <c r="F137" s="38">
        <v>0</v>
      </c>
      <c r="G137" s="38">
        <v>0</v>
      </c>
      <c r="H137" s="38">
        <v>0</v>
      </c>
      <c r="I137" s="38">
        <v>1.2195121951219523E-2</v>
      </c>
      <c r="J137" s="38">
        <v>1.2195121951219523E-2</v>
      </c>
      <c r="K137" s="38">
        <v>1.2195121951219523E-2</v>
      </c>
      <c r="L137" s="38">
        <v>2.4859287054408985E-2</v>
      </c>
      <c r="M137" s="38">
        <v>2.4859287054408985E-2</v>
      </c>
      <c r="N137" s="38">
        <v>2.4859287054408985E-2</v>
      </c>
      <c r="O137" s="38">
        <v>2.4859287054408985E-2</v>
      </c>
      <c r="P137" s="38">
        <v>2.4859287054408985E-2</v>
      </c>
      <c r="Q137" s="38">
        <v>2.4859287054408985E-2</v>
      </c>
      <c r="R137" s="38">
        <v>2.4859287054408985E-2</v>
      </c>
      <c r="S137" s="38">
        <v>2.4859287054408985E-2</v>
      </c>
      <c r="T137" s="38">
        <v>2.4859287054408985E-2</v>
      </c>
      <c r="U137" s="38">
        <v>2.4859287054408985E-2</v>
      </c>
      <c r="V137" s="38">
        <v>2.4859287054408985E-2</v>
      </c>
    </row>
    <row r="138" spans="1:22">
      <c r="A138" s="298" t="s">
        <v>42</v>
      </c>
      <c r="B138" s="297">
        <v>135</v>
      </c>
      <c r="C138" s="38">
        <v>0</v>
      </c>
      <c r="D138" s="38">
        <v>0</v>
      </c>
      <c r="E138" s="38">
        <v>0</v>
      </c>
      <c r="F138" s="38">
        <v>0</v>
      </c>
      <c r="G138" s="38">
        <v>0</v>
      </c>
      <c r="H138" s="38">
        <v>0</v>
      </c>
      <c r="I138" s="38">
        <v>8.3333333333333037E-3</v>
      </c>
      <c r="J138" s="38">
        <v>2.5000000000000022E-2</v>
      </c>
      <c r="K138" s="38">
        <v>2.5000000000000022E-2</v>
      </c>
      <c r="L138" s="38">
        <v>2.5000000000000022E-2</v>
      </c>
      <c r="M138" s="38">
        <v>2.5000000000000022E-2</v>
      </c>
      <c r="N138" s="38">
        <v>2.5000000000000022E-2</v>
      </c>
      <c r="O138" s="38">
        <v>2.5000000000000022E-2</v>
      </c>
      <c r="P138" s="38">
        <v>2.5000000000000022E-2</v>
      </c>
      <c r="Q138" s="38">
        <v>2.5000000000000022E-2</v>
      </c>
      <c r="R138" s="38">
        <v>2.5000000000000022E-2</v>
      </c>
      <c r="S138" s="38">
        <v>2.5000000000000022E-2</v>
      </c>
      <c r="T138" s="38">
        <v>2.5000000000000022E-2</v>
      </c>
      <c r="U138" s="38">
        <v>2.5000000000000022E-2</v>
      </c>
      <c r="V138" s="38">
        <v>3.7341772151898711E-2</v>
      </c>
    </row>
    <row r="139" spans="1:22">
      <c r="A139" s="298" t="s">
        <v>43</v>
      </c>
      <c r="B139" s="297">
        <v>386</v>
      </c>
      <c r="C139" s="38">
        <v>0</v>
      </c>
      <c r="D139" s="38">
        <v>2.6881720430107503E-3</v>
      </c>
      <c r="E139" s="38">
        <v>2.6881720430107503E-3</v>
      </c>
      <c r="F139" s="38">
        <v>2.6881720430107503E-3</v>
      </c>
      <c r="G139" s="38">
        <v>2.6881720430107503E-3</v>
      </c>
      <c r="H139" s="38">
        <v>1.1523055707841734E-2</v>
      </c>
      <c r="I139" s="38">
        <v>1.4631473771653525E-2</v>
      </c>
      <c r="J139" s="38">
        <v>2.1126592293053248E-2</v>
      </c>
      <c r="K139" s="38">
        <v>2.1126592293053248E-2</v>
      </c>
      <c r="L139" s="38">
        <v>3.1540841383535634E-2</v>
      </c>
      <c r="M139" s="38">
        <v>3.8755568806216223E-2</v>
      </c>
      <c r="N139" s="38">
        <v>3.8755568806216223E-2</v>
      </c>
      <c r="O139" s="38">
        <v>4.2898863768258355E-2</v>
      </c>
      <c r="P139" s="38">
        <v>4.2898863768258355E-2</v>
      </c>
      <c r="Q139" s="38">
        <v>4.7413491769351501E-2</v>
      </c>
      <c r="R139" s="38">
        <v>4.7413491769351501E-2</v>
      </c>
      <c r="S139" s="38">
        <v>4.7413491769351501E-2</v>
      </c>
      <c r="T139" s="38">
        <v>4.7413491769351501E-2</v>
      </c>
      <c r="U139" s="38">
        <v>5.7493772279728739E-2</v>
      </c>
      <c r="V139" s="38">
        <v>6.2672377926543343E-2</v>
      </c>
    </row>
    <row r="140" spans="1:22">
      <c r="A140" s="298" t="s">
        <v>44</v>
      </c>
      <c r="B140" s="297">
        <v>339</v>
      </c>
      <c r="C140" s="38">
        <v>0</v>
      </c>
      <c r="D140" s="38">
        <v>6.422919791074011E-3</v>
      </c>
      <c r="E140" s="38">
        <v>1.9582881118344608E-2</v>
      </c>
      <c r="F140" s="38">
        <v>2.654887531382577E-2</v>
      </c>
      <c r="G140" s="38">
        <v>3.3733212829276993E-2</v>
      </c>
      <c r="H140" s="38">
        <v>3.3733212829276993E-2</v>
      </c>
      <c r="I140" s="38">
        <v>3.7742618585172139E-2</v>
      </c>
      <c r="J140" s="38">
        <v>4.5862934040149628E-2</v>
      </c>
      <c r="K140" s="38">
        <v>5.9125603668185978E-2</v>
      </c>
      <c r="L140" s="38">
        <v>8.2606165487197236E-2</v>
      </c>
      <c r="M140" s="38">
        <v>0.10179478535997522</v>
      </c>
      <c r="N140" s="38">
        <v>0.11161477389031016</v>
      </c>
      <c r="O140" s="38">
        <v>0.11161477389031016</v>
      </c>
      <c r="P140" s="38">
        <v>0.11161477389031016</v>
      </c>
      <c r="Q140" s="38">
        <v>0.11161477389031016</v>
      </c>
      <c r="R140" s="38">
        <v>0.11161477389031016</v>
      </c>
      <c r="S140" s="38">
        <v>0.11161477389031016</v>
      </c>
      <c r="T140" s="38">
        <v>0.11161477389031016</v>
      </c>
      <c r="U140" s="38">
        <v>0.11908019595845876</v>
      </c>
      <c r="V140" s="38">
        <v>0.12716202902305995</v>
      </c>
    </row>
    <row r="141" spans="1:22">
      <c r="A141" s="298" t="s">
        <v>45</v>
      </c>
      <c r="B141" s="297">
        <v>240</v>
      </c>
      <c r="C141" s="38">
        <v>0</v>
      </c>
      <c r="D141" s="38">
        <v>3.6538433753742106E-2</v>
      </c>
      <c r="E141" s="38">
        <v>5.1310763996494368E-2</v>
      </c>
      <c r="F141" s="38">
        <v>8.170769584770099E-2</v>
      </c>
      <c r="G141" s="38">
        <v>0.11872100716832967</v>
      </c>
      <c r="H141" s="38">
        <v>0.1855976878823492</v>
      </c>
      <c r="I141" s="38">
        <v>0.21067882976531094</v>
      </c>
      <c r="J141" s="38">
        <v>0.21720214522179593</v>
      </c>
      <c r="K141" s="38">
        <v>0.24732128364951989</v>
      </c>
      <c r="L141" s="38">
        <v>0.28832959200062713</v>
      </c>
      <c r="M141" s="38">
        <v>0.35162233949861466</v>
      </c>
      <c r="N141" s="38">
        <v>0.37241776381195757</v>
      </c>
      <c r="O141" s="38">
        <v>0.39443819315188888</v>
      </c>
      <c r="P141" s="38">
        <v>0.39443819315188888</v>
      </c>
      <c r="Q141" s="38">
        <v>0.39443819315188888</v>
      </c>
      <c r="R141" s="38">
        <v>0.39443819315188888</v>
      </c>
      <c r="S141" s="38">
        <v>0.40852102586928685</v>
      </c>
      <c r="T141" s="38">
        <v>0.42294734231149933</v>
      </c>
      <c r="U141" s="38">
        <v>0.42294734231149933</v>
      </c>
      <c r="V141" s="38">
        <v>0.42294734231149933</v>
      </c>
    </row>
    <row r="142" spans="1:22">
      <c r="A142" s="298" t="s">
        <v>46</v>
      </c>
      <c r="B142" s="297">
        <v>46</v>
      </c>
      <c r="C142" s="38">
        <v>4.3972332015810189E-2</v>
      </c>
      <c r="D142" s="38">
        <v>0.11392557601465336</v>
      </c>
      <c r="E142" s="38">
        <v>0.16315193290272823</v>
      </c>
      <c r="F142" s="38">
        <v>0.24334987266621666</v>
      </c>
      <c r="G142" s="38">
        <v>0.27245180064059293</v>
      </c>
      <c r="H142" s="38">
        <v>0.41233787955124224</v>
      </c>
      <c r="I142" s="38">
        <v>0.41233787955124224</v>
      </c>
      <c r="J142" s="38">
        <v>0.41233787955124224</v>
      </c>
      <c r="K142" s="38">
        <v>0.41233787955124224</v>
      </c>
      <c r="L142" s="38">
        <v>0.51517875062977481</v>
      </c>
      <c r="M142" s="38">
        <v>0.57578140680105294</v>
      </c>
      <c r="N142" s="38">
        <v>0.57578140680105294</v>
      </c>
      <c r="O142" s="38">
        <v>0.57578140680105294</v>
      </c>
      <c r="P142" s="38">
        <v>0.57578140680105294</v>
      </c>
      <c r="Q142" s="38">
        <v>0.57578140680105294</v>
      </c>
      <c r="R142" s="38">
        <v>0.57578140680105294</v>
      </c>
      <c r="S142" s="38">
        <v>0.57578140680105294</v>
      </c>
      <c r="T142" s="38">
        <v>0.57578140680105294</v>
      </c>
      <c r="U142" s="38">
        <v>0.57578140680105294</v>
      </c>
      <c r="V142" s="38">
        <v>0.57578140680105294</v>
      </c>
    </row>
    <row r="143" spans="1:22">
      <c r="A143" s="298" t="s">
        <v>52</v>
      </c>
      <c r="B143" s="297">
        <v>7</v>
      </c>
      <c r="C143" s="38">
        <v>0</v>
      </c>
      <c r="D143" s="38">
        <v>0</v>
      </c>
      <c r="E143" s="38">
        <v>0</v>
      </c>
      <c r="F143" s="38">
        <v>0</v>
      </c>
      <c r="G143" s="38">
        <v>0</v>
      </c>
      <c r="H143" s="38">
        <v>0.16666666666666663</v>
      </c>
      <c r="I143" s="38">
        <v>0.33333333333333326</v>
      </c>
      <c r="J143" s="38">
        <v>0.33333333333333326</v>
      </c>
      <c r="K143" s="38">
        <v>0.33333333333333326</v>
      </c>
      <c r="L143" s="38">
        <v>0.33333333333333326</v>
      </c>
      <c r="M143" s="38">
        <v>0.33333333333333326</v>
      </c>
      <c r="N143" s="38">
        <v>0.33333333333333326</v>
      </c>
      <c r="O143" s="38">
        <v>0.33333333333333326</v>
      </c>
      <c r="P143" s="38">
        <v>0.33333333333333326</v>
      </c>
      <c r="Q143" s="38">
        <v>0.33333333333333326</v>
      </c>
      <c r="R143" s="38">
        <v>0.33333333333333326</v>
      </c>
      <c r="S143" s="38">
        <v>0.33333333333333326</v>
      </c>
      <c r="T143" s="38">
        <v>0.33333333333333326</v>
      </c>
      <c r="U143" s="38">
        <v>0.33333333333333326</v>
      </c>
      <c r="V143" s="38">
        <v>0.33333333333333326</v>
      </c>
    </row>
    <row r="144" spans="1:22">
      <c r="A144" s="298" t="s">
        <v>38</v>
      </c>
      <c r="B144" s="297">
        <v>951</v>
      </c>
      <c r="C144" s="38">
        <v>0</v>
      </c>
      <c r="D144" s="38">
        <v>3.3236582931552849E-3</v>
      </c>
      <c r="E144" s="38">
        <v>7.8094080735647831E-3</v>
      </c>
      <c r="F144" s="38">
        <v>1.014676291411698E-2</v>
      </c>
      <c r="G144" s="38">
        <v>1.2542107349418519E-2</v>
      </c>
      <c r="H144" s="38">
        <v>1.6213164985508732E-2</v>
      </c>
      <c r="I144" s="38">
        <v>2.1368048402355844E-2</v>
      </c>
      <c r="J144" s="38">
        <v>2.9311088503033433E-2</v>
      </c>
      <c r="K144" s="38">
        <v>3.3476048045992357E-2</v>
      </c>
      <c r="L144" s="38">
        <v>4.6366949845985994E-2</v>
      </c>
      <c r="M144" s="38">
        <v>5.5172738451761183E-2</v>
      </c>
      <c r="N144" s="38">
        <v>5.8214756461026695E-2</v>
      </c>
      <c r="O144" s="38">
        <v>5.9875753363211937E-2</v>
      </c>
      <c r="P144" s="38">
        <v>5.9875753363211937E-2</v>
      </c>
      <c r="Q144" s="38">
        <v>6.1719134238970352E-2</v>
      </c>
      <c r="R144" s="38">
        <v>6.1719134238970352E-2</v>
      </c>
      <c r="S144" s="38">
        <v>6.1719134238970352E-2</v>
      </c>
      <c r="T144" s="38">
        <v>6.1719134238970352E-2</v>
      </c>
      <c r="U144" s="38">
        <v>6.8036242979633843E-2</v>
      </c>
      <c r="V144" s="38">
        <v>7.4609687408081715E-2</v>
      </c>
    </row>
    <row r="145" spans="1:22">
      <c r="A145" s="298" t="s">
        <v>39</v>
      </c>
      <c r="B145" s="297">
        <v>293</v>
      </c>
      <c r="C145" s="38">
        <v>7.0066125675726232E-3</v>
      </c>
      <c r="D145" s="38">
        <v>4.7898891264288368E-2</v>
      </c>
      <c r="E145" s="38">
        <v>6.7807607132271519E-2</v>
      </c>
      <c r="F145" s="38">
        <v>0.10513009754828317</v>
      </c>
      <c r="G145" s="38">
        <v>0.13987266669450227</v>
      </c>
      <c r="H145" s="38">
        <v>0.21894527927016927</v>
      </c>
      <c r="I145" s="38">
        <v>0.24472393261445435</v>
      </c>
      <c r="J145" s="38">
        <v>0.25008050046825259</v>
      </c>
      <c r="K145" s="38">
        <v>0.27472873418247856</v>
      </c>
      <c r="L145" s="38">
        <v>0.32227736180939859</v>
      </c>
      <c r="M145" s="38">
        <v>0.38314921682018355</v>
      </c>
      <c r="N145" s="38">
        <v>0.40093300412987098</v>
      </c>
      <c r="O145" s="38">
        <v>0.41965384775081249</v>
      </c>
      <c r="P145" s="38">
        <v>0.41965384775081249</v>
      </c>
      <c r="Q145" s="38">
        <v>0.41965384775081249</v>
      </c>
      <c r="R145" s="38">
        <v>0.41965384775081249</v>
      </c>
      <c r="S145" s="38">
        <v>0.43149764677630609</v>
      </c>
      <c r="T145" s="38">
        <v>0.44359344152574642</v>
      </c>
      <c r="U145" s="38">
        <v>0.44359344152574642</v>
      </c>
      <c r="V145" s="38">
        <v>0.44359344152574642</v>
      </c>
    </row>
    <row r="146" spans="1:22">
      <c r="A146" s="298" t="s">
        <v>40</v>
      </c>
      <c r="B146" s="297">
        <v>1244</v>
      </c>
      <c r="C146" s="38">
        <v>1.6253821366603027E-3</v>
      </c>
      <c r="D146" s="38">
        <v>1.35276387223221E-2</v>
      </c>
      <c r="E146" s="38">
        <v>2.1407346054546195E-2</v>
      </c>
      <c r="F146" s="38">
        <v>3.1374605549566503E-2</v>
      </c>
      <c r="G146" s="38">
        <v>4.0711588935399279E-2</v>
      </c>
      <c r="H146" s="38">
        <v>6.0107632621333673E-2</v>
      </c>
      <c r="I146" s="38">
        <v>6.9334704945205217E-2</v>
      </c>
      <c r="J146" s="38">
        <v>7.6754727676935364E-2</v>
      </c>
      <c r="K146" s="38">
        <v>8.461082766422634E-2</v>
      </c>
      <c r="L146" s="38">
        <v>0.1033673850508936</v>
      </c>
      <c r="M146" s="38">
        <v>0.12035878883606066</v>
      </c>
      <c r="N146" s="38">
        <v>0.12547749007414633</v>
      </c>
      <c r="O146" s="38">
        <v>0.12959210927588394</v>
      </c>
      <c r="P146" s="38">
        <v>0.12959210927588394</v>
      </c>
      <c r="Q146" s="38">
        <v>0.1311272201942687</v>
      </c>
      <c r="R146" s="38">
        <v>0.1311272201942687</v>
      </c>
      <c r="S146" s="38">
        <v>0.1327604397051817</v>
      </c>
      <c r="T146" s="38">
        <v>0.13444440001643376</v>
      </c>
      <c r="U146" s="38">
        <v>0.13975544008151741</v>
      </c>
      <c r="V146" s="38">
        <v>0.14528955926001264</v>
      </c>
    </row>
    <row r="147" spans="1:22">
      <c r="A147" s="303">
        <v>29952</v>
      </c>
      <c r="B147" s="299"/>
    </row>
    <row r="148" spans="1:22">
      <c r="A148" s="300" t="s">
        <v>214</v>
      </c>
      <c r="B148" s="301" t="s">
        <v>215</v>
      </c>
      <c r="C148" s="302">
        <v>1</v>
      </c>
      <c r="D148" s="302">
        <v>2</v>
      </c>
      <c r="E148" s="302">
        <v>3</v>
      </c>
      <c r="F148" s="302">
        <v>4</v>
      </c>
      <c r="G148" s="302">
        <v>5</v>
      </c>
      <c r="H148" s="302">
        <v>6</v>
      </c>
      <c r="I148" s="302">
        <v>7</v>
      </c>
      <c r="J148" s="302">
        <v>8</v>
      </c>
      <c r="K148" s="302">
        <v>9</v>
      </c>
      <c r="L148" s="302">
        <v>10</v>
      </c>
      <c r="M148" s="302">
        <v>11</v>
      </c>
      <c r="N148" s="302">
        <v>12</v>
      </c>
      <c r="O148" s="302">
        <v>13</v>
      </c>
      <c r="P148" s="302">
        <v>14</v>
      </c>
      <c r="Q148" s="302">
        <v>15</v>
      </c>
      <c r="R148" s="302">
        <v>16</v>
      </c>
      <c r="S148" s="302">
        <v>17</v>
      </c>
      <c r="T148" s="302">
        <v>18</v>
      </c>
      <c r="U148" s="302">
        <v>19</v>
      </c>
      <c r="V148" s="302">
        <v>20</v>
      </c>
    </row>
    <row r="149" spans="1:22">
      <c r="A149" s="298" t="s">
        <v>41</v>
      </c>
      <c r="B149" s="297">
        <v>94</v>
      </c>
      <c r="C149" s="38">
        <v>0</v>
      </c>
      <c r="D149" s="38">
        <v>0</v>
      </c>
      <c r="E149" s="38">
        <v>0</v>
      </c>
      <c r="F149" s="38">
        <v>0</v>
      </c>
      <c r="G149" s="38">
        <v>0</v>
      </c>
      <c r="H149" s="38">
        <v>1.1764705882352899E-2</v>
      </c>
      <c r="I149" s="38">
        <v>1.1764705882352899E-2</v>
      </c>
      <c r="J149" s="38">
        <v>1.1764705882352899E-2</v>
      </c>
      <c r="K149" s="38">
        <v>2.4117647058823466E-2</v>
      </c>
      <c r="L149" s="38">
        <v>2.4117647058823466E-2</v>
      </c>
      <c r="M149" s="38">
        <v>2.4117647058823466E-2</v>
      </c>
      <c r="N149" s="38">
        <v>2.4117647058823466E-2</v>
      </c>
      <c r="O149" s="38">
        <v>2.4117647058823466E-2</v>
      </c>
      <c r="P149" s="38">
        <v>2.4117647058823466E-2</v>
      </c>
      <c r="Q149" s="38">
        <v>2.4117647058823466E-2</v>
      </c>
      <c r="R149" s="38">
        <v>2.4117647058823466E-2</v>
      </c>
      <c r="S149" s="38">
        <v>2.4117647058823466E-2</v>
      </c>
      <c r="T149" s="38">
        <v>2.4117647058823466E-2</v>
      </c>
      <c r="U149" s="38">
        <v>2.4117647058823466E-2</v>
      </c>
      <c r="V149" s="38">
        <v>2.4117647058823466E-2</v>
      </c>
    </row>
    <row r="150" spans="1:22">
      <c r="A150" s="298" t="s">
        <v>42</v>
      </c>
      <c r="B150" s="297">
        <v>147</v>
      </c>
      <c r="C150" s="38">
        <v>0</v>
      </c>
      <c r="D150" s="38">
        <v>0</v>
      </c>
      <c r="E150" s="38">
        <v>0</v>
      </c>
      <c r="F150" s="38">
        <v>0</v>
      </c>
      <c r="G150" s="38">
        <v>0</v>
      </c>
      <c r="H150" s="38">
        <v>7.575757575757569E-3</v>
      </c>
      <c r="I150" s="38">
        <v>2.2843822843822803E-2</v>
      </c>
      <c r="J150" s="38">
        <v>2.2843822843822803E-2</v>
      </c>
      <c r="K150" s="38">
        <v>2.2843822843822803E-2</v>
      </c>
      <c r="L150" s="38">
        <v>2.2843822843822803E-2</v>
      </c>
      <c r="M150" s="38">
        <v>2.2843822843822803E-2</v>
      </c>
      <c r="N150" s="38">
        <v>2.2843822843822803E-2</v>
      </c>
      <c r="O150" s="38">
        <v>2.2843822843822803E-2</v>
      </c>
      <c r="P150" s="38">
        <v>3.2917597866051418E-2</v>
      </c>
      <c r="Q150" s="38">
        <v>3.2917597866051418E-2</v>
      </c>
      <c r="R150" s="38">
        <v>3.2917597866051418E-2</v>
      </c>
      <c r="S150" s="38">
        <v>3.2917597866051418E-2</v>
      </c>
      <c r="T150" s="38">
        <v>3.2917597866051418E-2</v>
      </c>
      <c r="U150" s="38">
        <v>4.4569193072484525E-2</v>
      </c>
      <c r="V150" s="38">
        <v>4.4569193072484525E-2</v>
      </c>
    </row>
    <row r="151" spans="1:22">
      <c r="A151" s="298" t="s">
        <v>43</v>
      </c>
      <c r="B151" s="297">
        <v>395</v>
      </c>
      <c r="C151" s="38">
        <v>2.564102564102555E-3</v>
      </c>
      <c r="D151" s="38">
        <v>2.564102564102555E-3</v>
      </c>
      <c r="E151" s="38">
        <v>2.564102564102555E-3</v>
      </c>
      <c r="F151" s="38">
        <v>2.564102564102555E-3</v>
      </c>
      <c r="G151" s="38">
        <v>1.1097685428722803E-2</v>
      </c>
      <c r="H151" s="38">
        <v>1.1097685428722803E-2</v>
      </c>
      <c r="I151" s="38">
        <v>1.7408775118684772E-2</v>
      </c>
      <c r="J151" s="38">
        <v>1.7408775118684772E-2</v>
      </c>
      <c r="K151" s="38">
        <v>3.0974578270501651E-2</v>
      </c>
      <c r="L151" s="38">
        <v>3.8010059604207336E-2</v>
      </c>
      <c r="M151" s="38">
        <v>3.8010059604207336E-2</v>
      </c>
      <c r="N151" s="38">
        <v>4.1985224647165142E-2</v>
      </c>
      <c r="O151" s="38">
        <v>4.1985224647165142E-2</v>
      </c>
      <c r="P151" s="38">
        <v>4.1985224647165142E-2</v>
      </c>
      <c r="Q151" s="38">
        <v>4.1985224647165142E-2</v>
      </c>
      <c r="R151" s="38">
        <v>4.1985224647165142E-2</v>
      </c>
      <c r="S151" s="38">
        <v>4.1985224647165142E-2</v>
      </c>
      <c r="T151" s="38">
        <v>4.6848243811392742E-2</v>
      </c>
      <c r="U151" s="38">
        <v>5.1838567142223124E-2</v>
      </c>
      <c r="V151" s="38">
        <v>8.2679074550362275E-2</v>
      </c>
    </row>
    <row r="152" spans="1:22">
      <c r="A152" s="298" t="s">
        <v>44</v>
      </c>
      <c r="B152" s="297">
        <v>325</v>
      </c>
      <c r="C152" s="38">
        <v>3.2894736842105088E-3</v>
      </c>
      <c r="D152" s="38">
        <v>3.2894736842105088E-3</v>
      </c>
      <c r="E152" s="38">
        <v>1.3931056229559258E-2</v>
      </c>
      <c r="F152" s="38">
        <v>2.1289985373610154E-2</v>
      </c>
      <c r="G152" s="38">
        <v>2.5128063862341121E-2</v>
      </c>
      <c r="H152" s="38">
        <v>3.3221085815749674E-2</v>
      </c>
      <c r="I152" s="38">
        <v>4.1555386800096628E-2</v>
      </c>
      <c r="J152" s="38">
        <v>5.4977596019898378E-2</v>
      </c>
      <c r="K152" s="38">
        <v>7.868000926170704E-2</v>
      </c>
      <c r="L152" s="38">
        <v>9.8078409447253878E-2</v>
      </c>
      <c r="M152" s="38">
        <v>0.10810349419073018</v>
      </c>
      <c r="N152" s="38">
        <v>0.10810349419073018</v>
      </c>
      <c r="O152" s="38">
        <v>0.10810349419073018</v>
      </c>
      <c r="P152" s="38">
        <v>0.10810349419073018</v>
      </c>
      <c r="Q152" s="38">
        <v>0.10810349419073018</v>
      </c>
      <c r="R152" s="38">
        <v>0.10810349419073018</v>
      </c>
      <c r="S152" s="38">
        <v>0.10810349419073018</v>
      </c>
      <c r="T152" s="38">
        <v>0.12348793969366489</v>
      </c>
      <c r="U152" s="38">
        <v>0.13167964119185493</v>
      </c>
      <c r="V152" s="38">
        <v>0.13167964119185493</v>
      </c>
    </row>
    <row r="153" spans="1:22">
      <c r="A153" s="298" t="s">
        <v>45</v>
      </c>
      <c r="B153" s="297">
        <v>254</v>
      </c>
      <c r="C153" s="38">
        <v>2.7864346841233179E-2</v>
      </c>
      <c r="D153" s="38">
        <v>5.3597578162027704E-2</v>
      </c>
      <c r="E153" s="38">
        <v>8.0517674676125139E-2</v>
      </c>
      <c r="F153" s="38">
        <v>0.11793590758988315</v>
      </c>
      <c r="G153" s="38">
        <v>0.18633564214131593</v>
      </c>
      <c r="H153" s="38">
        <v>0.2084209259895462</v>
      </c>
      <c r="I153" s="38">
        <v>0.21415700623599876</v>
      </c>
      <c r="J153" s="38">
        <v>0.24076492264981075</v>
      </c>
      <c r="K153" s="38">
        <v>0.28537718417829827</v>
      </c>
      <c r="L153" s="38">
        <v>0.32632726782633714</v>
      </c>
      <c r="M153" s="38">
        <v>0.34534989439033736</v>
      </c>
      <c r="N153" s="38">
        <v>0.36549297456294239</v>
      </c>
      <c r="O153" s="38">
        <v>0.36549297456294239</v>
      </c>
      <c r="P153" s="38">
        <v>0.36549297456294239</v>
      </c>
      <c r="Q153" s="38">
        <v>0.36549297456294239</v>
      </c>
      <c r="R153" s="38">
        <v>0.37899312404032659</v>
      </c>
      <c r="S153" s="38">
        <v>0.39377900203936644</v>
      </c>
      <c r="T153" s="38">
        <v>0.39377900203936644</v>
      </c>
      <c r="U153" s="38">
        <v>0.39377900203936644</v>
      </c>
      <c r="V153" s="38">
        <v>0.42654770463183311</v>
      </c>
    </row>
    <row r="154" spans="1:22">
      <c r="A154" s="298" t="s">
        <v>46</v>
      </c>
      <c r="B154" s="297">
        <v>45</v>
      </c>
      <c r="C154" s="38">
        <v>2.2222222222222254E-2</v>
      </c>
      <c r="D154" s="38">
        <v>9.1007751937984604E-2</v>
      </c>
      <c r="E154" s="38">
        <v>0.14084439256532288</v>
      </c>
      <c r="F154" s="38">
        <v>0.16769300529765652</v>
      </c>
      <c r="G154" s="38">
        <v>0.29169276533951749</v>
      </c>
      <c r="H154" s="38">
        <v>0.29169276533951749</v>
      </c>
      <c r="I154" s="38">
        <v>0.29169276533951749</v>
      </c>
      <c r="J154" s="38">
        <v>0.29169276533951749</v>
      </c>
      <c r="K154" s="38">
        <v>0.34617793723647761</v>
      </c>
      <c r="L154" s="38">
        <v>0.53192284143066015</v>
      </c>
      <c r="M154" s="38">
        <v>0.53192284143066015</v>
      </c>
      <c r="N154" s="38">
        <v>0.53192284143066015</v>
      </c>
      <c r="O154" s="38">
        <v>0.53192284143066015</v>
      </c>
      <c r="P154" s="38">
        <v>0.53192284143066015</v>
      </c>
      <c r="Q154" s="38">
        <v>0.53192284143066015</v>
      </c>
      <c r="R154" s="38">
        <v>0.53192284143066015</v>
      </c>
      <c r="S154" s="38">
        <v>0.53192284143066015</v>
      </c>
      <c r="T154" s="38">
        <v>0.53192284143066015</v>
      </c>
      <c r="U154" s="38">
        <v>0.53192284143066015</v>
      </c>
      <c r="V154" s="38">
        <v>0.53192284143066015</v>
      </c>
    </row>
    <row r="155" spans="1:22">
      <c r="A155" s="298" t="s">
        <v>52</v>
      </c>
      <c r="B155" s="297">
        <v>13</v>
      </c>
      <c r="C155" s="38">
        <v>0.23076923076923084</v>
      </c>
      <c r="D155" s="38">
        <v>0.46153846153846168</v>
      </c>
      <c r="E155" s="38">
        <v>0.46153846153846168</v>
      </c>
      <c r="F155" s="38">
        <v>0.46153846153846168</v>
      </c>
      <c r="G155" s="38">
        <v>0.55128205128205132</v>
      </c>
      <c r="H155" s="38">
        <v>0.64102564102564108</v>
      </c>
      <c r="I155" s="38">
        <v>0.64102564102564108</v>
      </c>
      <c r="J155" s="38">
        <v>0.64102564102564108</v>
      </c>
      <c r="K155" s="38">
        <v>0.64102564102564108</v>
      </c>
      <c r="L155" s="38">
        <v>0.64102564102564108</v>
      </c>
      <c r="M155" s="38">
        <v>0.64102564102564108</v>
      </c>
      <c r="N155" s="38">
        <v>0.64102564102564108</v>
      </c>
      <c r="O155" s="38">
        <v>0.64102564102564108</v>
      </c>
      <c r="P155" s="38">
        <v>0.64102564102564108</v>
      </c>
      <c r="Q155" s="38">
        <v>0.64102564102564108</v>
      </c>
      <c r="R155" s="38">
        <v>0.64102564102564108</v>
      </c>
      <c r="S155" s="38">
        <v>0.64102564102564108</v>
      </c>
      <c r="T155" s="38">
        <v>0.64102564102564108</v>
      </c>
      <c r="U155" s="38">
        <v>0.64102564102564108</v>
      </c>
      <c r="V155" s="38">
        <v>0.64102564102564108</v>
      </c>
    </row>
    <row r="156" spans="1:22">
      <c r="A156" s="298" t="s">
        <v>38</v>
      </c>
      <c r="B156" s="297">
        <v>961</v>
      </c>
      <c r="C156" s="38">
        <v>2.1470962859041487E-3</v>
      </c>
      <c r="D156" s="38">
        <v>2.1470962859041487E-3</v>
      </c>
      <c r="E156" s="38">
        <v>5.5412063764831432E-3</v>
      </c>
      <c r="F156" s="38">
        <v>7.8729441524215682E-3</v>
      </c>
      <c r="G156" s="38">
        <v>1.26590905709002E-2</v>
      </c>
      <c r="H156" s="38">
        <v>1.7694068050864487E-2</v>
      </c>
      <c r="I156" s="38">
        <v>2.5450240235687871E-2</v>
      </c>
      <c r="J156" s="38">
        <v>2.952294895501606E-2</v>
      </c>
      <c r="K156" s="38">
        <v>4.3555846758652428E-2</v>
      </c>
      <c r="L156" s="38">
        <v>5.2201303185122394E-2</v>
      </c>
      <c r="M156" s="38">
        <v>5.5190303953900899E-2</v>
      </c>
      <c r="N156" s="38">
        <v>5.6822099629282752E-2</v>
      </c>
      <c r="O156" s="38">
        <v>5.6822099629282752E-2</v>
      </c>
      <c r="P156" s="38">
        <v>5.8628953844552356E-2</v>
      </c>
      <c r="Q156" s="38">
        <v>5.8628953844552356E-2</v>
      </c>
      <c r="R156" s="38">
        <v>5.8628953844552356E-2</v>
      </c>
      <c r="S156" s="38">
        <v>5.8628953844552356E-2</v>
      </c>
      <c r="T156" s="38">
        <v>6.4814152299704775E-2</v>
      </c>
      <c r="U156" s="38">
        <v>7.1244031586084167E-2</v>
      </c>
      <c r="V156" s="38">
        <v>8.4408939091268231E-2</v>
      </c>
    </row>
    <row r="157" spans="1:22">
      <c r="A157" s="298" t="s">
        <v>39</v>
      </c>
      <c r="B157" s="297">
        <v>312</v>
      </c>
      <c r="C157" s="38">
        <v>3.5533949622028382E-2</v>
      </c>
      <c r="D157" s="38">
        <v>7.6635811951855093E-2</v>
      </c>
      <c r="E157" s="38">
        <v>0.10572733800449219</v>
      </c>
      <c r="F157" s="38">
        <v>0.13998460568276405</v>
      </c>
      <c r="G157" s="38">
        <v>0.21658370688789053</v>
      </c>
      <c r="H157" s="38">
        <v>0.23901145584296046</v>
      </c>
      <c r="I157" s="38">
        <v>0.24368009721815698</v>
      </c>
      <c r="J157" s="38">
        <v>0.26562149552661873</v>
      </c>
      <c r="K157" s="38">
        <v>0.30880602287220826</v>
      </c>
      <c r="L157" s="38">
        <v>0.36347921676569694</v>
      </c>
      <c r="M157" s="38">
        <v>0.37962510980383546</v>
      </c>
      <c r="N157" s="38">
        <v>0.39662168213797699</v>
      </c>
      <c r="O157" s="38">
        <v>0.39662168213797699</v>
      </c>
      <c r="P157" s="38">
        <v>0.39662168213797699</v>
      </c>
      <c r="Q157" s="38">
        <v>0.39662168213797699</v>
      </c>
      <c r="R157" s="38">
        <v>0.40779535469097739</v>
      </c>
      <c r="S157" s="38">
        <v>0.4198811637789166</v>
      </c>
      <c r="T157" s="38">
        <v>0.4198811637789166</v>
      </c>
      <c r="U157" s="38">
        <v>0.4198811637789166</v>
      </c>
      <c r="V157" s="38">
        <v>0.44686343523106009</v>
      </c>
    </row>
    <row r="158" spans="1:22">
      <c r="A158" s="298" t="s">
        <v>40</v>
      </c>
      <c r="B158" s="297">
        <v>1273</v>
      </c>
      <c r="C158" s="38">
        <v>1.0411048318473282E-2</v>
      </c>
      <c r="D158" s="38">
        <v>2.0329309322821953E-2</v>
      </c>
      <c r="E158" s="38">
        <v>2.9777114072745969E-2</v>
      </c>
      <c r="F158" s="38">
        <v>3.9528652886179461E-2</v>
      </c>
      <c r="G158" s="38">
        <v>6.0703390812296143E-2</v>
      </c>
      <c r="H158" s="38">
        <v>6.9502484894276462E-2</v>
      </c>
      <c r="I158" s="38">
        <v>7.6582797515088896E-2</v>
      </c>
      <c r="J158" s="38">
        <v>8.4122470201088873E-2</v>
      </c>
      <c r="K158" s="38">
        <v>0.10333838994818734</v>
      </c>
      <c r="L158" s="38">
        <v>0.11975250544893556</v>
      </c>
      <c r="M158" s="38">
        <v>0.12470875734284637</v>
      </c>
      <c r="N158" s="38">
        <v>0.12869169301253114</v>
      </c>
      <c r="O158" s="38">
        <v>0.12869169301253114</v>
      </c>
      <c r="P158" s="38">
        <v>0.13017603425101065</v>
      </c>
      <c r="Q158" s="38">
        <v>0.13017603425101065</v>
      </c>
      <c r="R158" s="38">
        <v>0.13176330426150151</v>
      </c>
      <c r="S158" s="38">
        <v>0.13340458345949491</v>
      </c>
      <c r="T158" s="38">
        <v>0.13858425780383099</v>
      </c>
      <c r="U158" s="38">
        <v>0.14397561504665568</v>
      </c>
      <c r="V158" s="38">
        <v>0.15863438452503709</v>
      </c>
    </row>
    <row r="159" spans="1:22">
      <c r="A159" s="303">
        <v>30317</v>
      </c>
      <c r="B159" s="299"/>
    </row>
    <row r="160" spans="1:22">
      <c r="A160" s="300" t="s">
        <v>214</v>
      </c>
      <c r="B160" s="301" t="s">
        <v>215</v>
      </c>
      <c r="C160" s="302">
        <v>1</v>
      </c>
      <c r="D160" s="302">
        <v>2</v>
      </c>
      <c r="E160" s="302">
        <v>3</v>
      </c>
      <c r="F160" s="302">
        <v>4</v>
      </c>
      <c r="G160" s="302">
        <v>5</v>
      </c>
      <c r="H160" s="302">
        <v>6</v>
      </c>
      <c r="I160" s="302">
        <v>7</v>
      </c>
      <c r="J160" s="302">
        <v>8</v>
      </c>
      <c r="K160" s="302">
        <v>9</v>
      </c>
      <c r="L160" s="302">
        <v>10</v>
      </c>
      <c r="M160" s="302">
        <v>11</v>
      </c>
      <c r="N160" s="302">
        <v>12</v>
      </c>
      <c r="O160" s="302">
        <v>13</v>
      </c>
      <c r="P160" s="302">
        <v>14</v>
      </c>
      <c r="Q160" s="302">
        <v>15</v>
      </c>
      <c r="R160" s="302">
        <v>16</v>
      </c>
      <c r="S160" s="302">
        <v>17</v>
      </c>
      <c r="T160" s="302">
        <v>18</v>
      </c>
      <c r="U160" s="302">
        <v>19</v>
      </c>
      <c r="V160" s="302">
        <v>20</v>
      </c>
    </row>
    <row r="161" spans="1:22">
      <c r="A161" s="298" t="s">
        <v>41</v>
      </c>
      <c r="B161" s="297">
        <v>99</v>
      </c>
      <c r="C161" s="38">
        <v>0</v>
      </c>
      <c r="D161" s="38">
        <v>0</v>
      </c>
      <c r="E161" s="38">
        <v>0</v>
      </c>
      <c r="F161" s="38">
        <v>0</v>
      </c>
      <c r="G161" s="38">
        <v>2.2727272727272707E-2</v>
      </c>
      <c r="H161" s="38">
        <v>2.2727272727272707E-2</v>
      </c>
      <c r="I161" s="38">
        <v>2.2727272727272707E-2</v>
      </c>
      <c r="J161" s="38">
        <v>3.5256410256410242E-2</v>
      </c>
      <c r="K161" s="38">
        <v>3.5256410256410242E-2</v>
      </c>
      <c r="L161" s="38">
        <v>3.5256410256410242E-2</v>
      </c>
      <c r="M161" s="38">
        <v>3.5256410256410242E-2</v>
      </c>
      <c r="N161" s="38">
        <v>3.5256410256410242E-2</v>
      </c>
      <c r="O161" s="38">
        <v>3.5256410256410242E-2</v>
      </c>
      <c r="P161" s="38">
        <v>3.5256410256410242E-2</v>
      </c>
      <c r="Q161" s="38">
        <v>3.5256410256410242E-2</v>
      </c>
      <c r="R161" s="38">
        <v>3.5256410256410242E-2</v>
      </c>
      <c r="S161" s="38">
        <v>3.5256410256410242E-2</v>
      </c>
      <c r="T161" s="38">
        <v>3.5256410256410242E-2</v>
      </c>
      <c r="U161" s="38">
        <v>3.5256410256410242E-2</v>
      </c>
      <c r="V161" s="38">
        <v>3.5256410256410242E-2</v>
      </c>
    </row>
    <row r="162" spans="1:22">
      <c r="A162" s="298" t="s">
        <v>42</v>
      </c>
      <c r="B162" s="297">
        <v>233</v>
      </c>
      <c r="C162" s="38">
        <v>0</v>
      </c>
      <c r="D162" s="38">
        <v>0</v>
      </c>
      <c r="E162" s="38">
        <v>0</v>
      </c>
      <c r="F162" s="38">
        <v>0</v>
      </c>
      <c r="G162" s="38">
        <v>4.6948356807511304E-3</v>
      </c>
      <c r="H162" s="38">
        <v>1.9051545410940118E-2</v>
      </c>
      <c r="I162" s="38">
        <v>1.9051545410940118E-2</v>
      </c>
      <c r="J162" s="38">
        <v>1.9051545410940118E-2</v>
      </c>
      <c r="K162" s="38">
        <v>1.9051545410940118E-2</v>
      </c>
      <c r="L162" s="38">
        <v>1.9051545410940118E-2</v>
      </c>
      <c r="M162" s="38">
        <v>1.9051545410940118E-2</v>
      </c>
      <c r="N162" s="38">
        <v>1.9051545410940118E-2</v>
      </c>
      <c r="O162" s="38">
        <v>2.5635092086034428E-2</v>
      </c>
      <c r="P162" s="38">
        <v>2.5635092086034428E-2</v>
      </c>
      <c r="Q162" s="38">
        <v>2.5635092086034428E-2</v>
      </c>
      <c r="R162" s="38">
        <v>2.5635092086034428E-2</v>
      </c>
      <c r="S162" s="38">
        <v>2.5635092086034428E-2</v>
      </c>
      <c r="T162" s="38">
        <v>2.5635092086034428E-2</v>
      </c>
      <c r="U162" s="38">
        <v>3.34300113493462E-2</v>
      </c>
      <c r="V162" s="38">
        <v>4.169129330362531E-2</v>
      </c>
    </row>
    <row r="163" spans="1:22">
      <c r="A163" s="298" t="s">
        <v>43</v>
      </c>
      <c r="B163" s="297">
        <v>475</v>
      </c>
      <c r="C163" s="38">
        <v>0</v>
      </c>
      <c r="D163" s="38">
        <v>0</v>
      </c>
      <c r="E163" s="38">
        <v>0</v>
      </c>
      <c r="F163" s="38">
        <v>2.2988505747126853E-3</v>
      </c>
      <c r="G163" s="38">
        <v>2.2988505747126853E-3</v>
      </c>
      <c r="H163" s="38">
        <v>9.8895080045761086E-3</v>
      </c>
      <c r="I163" s="38">
        <v>9.8895080045761086E-3</v>
      </c>
      <c r="J163" s="38">
        <v>2.3426583239995358E-2</v>
      </c>
      <c r="K163" s="38">
        <v>3.4653060117434298E-2</v>
      </c>
      <c r="L163" s="38">
        <v>4.046301855191281E-2</v>
      </c>
      <c r="M163" s="38">
        <v>4.3619390201413033E-2</v>
      </c>
      <c r="N163" s="38">
        <v>4.3619390201413033E-2</v>
      </c>
      <c r="O163" s="38">
        <v>4.3619390201413033E-2</v>
      </c>
      <c r="P163" s="38">
        <v>4.3619390201413033E-2</v>
      </c>
      <c r="Q163" s="38">
        <v>4.3619390201413033E-2</v>
      </c>
      <c r="R163" s="38">
        <v>4.3619390201413033E-2</v>
      </c>
      <c r="S163" s="38">
        <v>4.3619390201413033E-2</v>
      </c>
      <c r="T163" s="38">
        <v>4.7741720416062061E-2</v>
      </c>
      <c r="U163" s="38">
        <v>6.0349030310513863E-2</v>
      </c>
      <c r="V163" s="38">
        <v>6.4679219110926223E-2</v>
      </c>
    </row>
    <row r="164" spans="1:22">
      <c r="A164" s="298" t="s">
        <v>44</v>
      </c>
      <c r="B164" s="297">
        <v>325</v>
      </c>
      <c r="C164" s="38">
        <v>0</v>
      </c>
      <c r="D164" s="38">
        <v>9.8578508795817976E-3</v>
      </c>
      <c r="E164" s="38">
        <v>1.3368993252349193E-2</v>
      </c>
      <c r="F164" s="38">
        <v>2.7882371233041159E-2</v>
      </c>
      <c r="G164" s="38">
        <v>3.1984133379737156E-2</v>
      </c>
      <c r="H164" s="38">
        <v>3.619289801721659E-2</v>
      </c>
      <c r="I164" s="38">
        <v>4.5397239286581459E-2</v>
      </c>
      <c r="J164" s="38">
        <v>6.9422923288128158E-2</v>
      </c>
      <c r="K164" s="38">
        <v>8.9547134714587862E-2</v>
      </c>
      <c r="L164" s="38">
        <v>8.9547134714587862E-2</v>
      </c>
      <c r="M164" s="38">
        <v>8.9547134714587862E-2</v>
      </c>
      <c r="N164" s="38">
        <v>8.9547134714587862E-2</v>
      </c>
      <c r="O164" s="38">
        <v>8.9547134714587862E-2</v>
      </c>
      <c r="P164" s="38">
        <v>8.9547134714587862E-2</v>
      </c>
      <c r="Q164" s="38">
        <v>8.9547134714587862E-2</v>
      </c>
      <c r="R164" s="38">
        <v>8.9547134714587862E-2</v>
      </c>
      <c r="S164" s="38">
        <v>0.1049175674259436</v>
      </c>
      <c r="T164" s="38">
        <v>0.12104517882367438</v>
      </c>
      <c r="U164" s="38">
        <v>0.13811226273001076</v>
      </c>
      <c r="V164" s="38">
        <v>0.17294689211133951</v>
      </c>
    </row>
    <row r="165" spans="1:22">
      <c r="A165" s="298" t="s">
        <v>45</v>
      </c>
      <c r="B165" s="297">
        <v>178</v>
      </c>
      <c r="C165" s="38">
        <v>1.1632653061224407E-2</v>
      </c>
      <c r="D165" s="38">
        <v>2.434517013598636E-2</v>
      </c>
      <c r="E165" s="38">
        <v>4.4440857296828562E-2</v>
      </c>
      <c r="F165" s="38">
        <v>0.10315464955795395</v>
      </c>
      <c r="G165" s="38">
        <v>0.11986313024055306</v>
      </c>
      <c r="H165" s="38">
        <v>0.15589233238452416</v>
      </c>
      <c r="I165" s="38">
        <v>0.1986837577191255</v>
      </c>
      <c r="J165" s="38">
        <v>0.23352359434003311</v>
      </c>
      <c r="K165" s="38">
        <v>0.26928604958520186</v>
      </c>
      <c r="L165" s="38">
        <v>0.26928604958520186</v>
      </c>
      <c r="M165" s="38">
        <v>0.28589318482190185</v>
      </c>
      <c r="N165" s="38">
        <v>0.28589318482190185</v>
      </c>
      <c r="O165" s="38">
        <v>0.28589318482190185</v>
      </c>
      <c r="P165" s="38">
        <v>0.28589318482190185</v>
      </c>
      <c r="Q165" s="38">
        <v>0.28589318482190185</v>
      </c>
      <c r="R165" s="38">
        <v>0.31051755775907763</v>
      </c>
      <c r="S165" s="38">
        <v>0.33703611322988236</v>
      </c>
      <c r="T165" s="38">
        <v>0.36465960851197055</v>
      </c>
      <c r="U165" s="38">
        <v>0.41990659907614691</v>
      </c>
      <c r="V165" s="38">
        <v>0.44753009435823521</v>
      </c>
    </row>
    <row r="166" spans="1:22">
      <c r="A166" s="298" t="s">
        <v>46</v>
      </c>
      <c r="B166" s="297">
        <v>135</v>
      </c>
      <c r="C166" s="38">
        <v>2.3026315789473673E-2</v>
      </c>
      <c r="D166" s="38">
        <v>7.1284088497453268E-2</v>
      </c>
      <c r="E166" s="38">
        <v>0.13842977090135722</v>
      </c>
      <c r="F166" s="38">
        <v>0.24317385920872425</v>
      </c>
      <c r="G166" s="38">
        <v>0.27156388273156595</v>
      </c>
      <c r="H166" s="38">
        <v>0.28127636429514502</v>
      </c>
      <c r="I166" s="38">
        <v>0.303917607859436</v>
      </c>
      <c r="J166" s="38">
        <v>0.37597795550035107</v>
      </c>
      <c r="K166" s="38">
        <v>0.48552496878594464</v>
      </c>
      <c r="L166" s="38">
        <v>0.53346468760361798</v>
      </c>
      <c r="M166" s="38">
        <v>0.55801917772974341</v>
      </c>
      <c r="N166" s="38">
        <v>0.55801917772974341</v>
      </c>
      <c r="O166" s="38">
        <v>0.55801917772974341</v>
      </c>
      <c r="P166" s="38">
        <v>0.55801917772974341</v>
      </c>
      <c r="Q166" s="38">
        <v>0.59485091291893144</v>
      </c>
      <c r="R166" s="38">
        <v>0.59485091291893144</v>
      </c>
      <c r="S166" s="38">
        <v>0.59485091291893144</v>
      </c>
      <c r="T166" s="38">
        <v>0.59485091291893144</v>
      </c>
      <c r="U166" s="38">
        <v>0.59485091291893144</v>
      </c>
      <c r="V166" s="38">
        <v>0.59485091291893144</v>
      </c>
    </row>
    <row r="167" spans="1:22">
      <c r="A167" s="298" t="s">
        <v>52</v>
      </c>
      <c r="B167" s="297">
        <v>20</v>
      </c>
      <c r="C167" s="38">
        <v>0.42307692307692302</v>
      </c>
      <c r="D167" s="38">
        <v>0.53846153846153844</v>
      </c>
      <c r="E167" s="38">
        <v>0.59615384615384615</v>
      </c>
      <c r="F167" s="38">
        <v>0.59615384615384615</v>
      </c>
      <c r="G167" s="38">
        <v>0.73076923076923073</v>
      </c>
      <c r="H167" s="38">
        <v>0.73076923076923073</v>
      </c>
      <c r="I167" s="38">
        <v>0.73076923076923073</v>
      </c>
      <c r="J167" s="38">
        <v>0.73076923076923073</v>
      </c>
      <c r="K167" s="38">
        <v>0.73076923076923073</v>
      </c>
      <c r="L167" s="38">
        <v>0.73076923076923073</v>
      </c>
      <c r="M167" s="38">
        <v>0.73076923076923073</v>
      </c>
      <c r="N167" s="38">
        <v>0.73076923076923073</v>
      </c>
      <c r="O167" s="38">
        <v>0.73076923076923073</v>
      </c>
      <c r="P167" s="38">
        <v>0.73076923076923073</v>
      </c>
      <c r="Q167" s="38">
        <v>0.73076923076923073</v>
      </c>
      <c r="R167" s="38">
        <v>0.73076923076923073</v>
      </c>
      <c r="S167" s="38">
        <v>0.73076923076923073</v>
      </c>
      <c r="T167" s="38">
        <v>0.73076923076923073</v>
      </c>
      <c r="U167" s="38">
        <v>0.73076923076923073</v>
      </c>
      <c r="V167" s="38">
        <v>0.73076923076923073</v>
      </c>
    </row>
    <row r="168" spans="1:22">
      <c r="A168" s="298" t="s">
        <v>38</v>
      </c>
      <c r="B168" s="297">
        <v>1132</v>
      </c>
      <c r="C168" s="38">
        <v>0</v>
      </c>
      <c r="D168" s="38">
        <v>2.7658633914382502E-3</v>
      </c>
      <c r="E168" s="38">
        <v>3.7256652553541159E-3</v>
      </c>
      <c r="F168" s="38">
        <v>8.6320496217442422E-3</v>
      </c>
      <c r="G168" s="38">
        <v>1.2795112642372541E-2</v>
      </c>
      <c r="H168" s="38">
        <v>2.0401181515215194E-2</v>
      </c>
      <c r="I168" s="38">
        <v>2.2671875112617257E-2</v>
      </c>
      <c r="J168" s="38">
        <v>3.553987814973314E-2</v>
      </c>
      <c r="K168" s="38">
        <v>4.5243181431134927E-2</v>
      </c>
      <c r="L168" s="38">
        <v>4.7767332541229002E-2</v>
      </c>
      <c r="M168" s="38">
        <v>4.9143391309232953E-2</v>
      </c>
      <c r="N168" s="38">
        <v>4.9143391309232953E-2</v>
      </c>
      <c r="O168" s="38">
        <v>5.067209968333386E-2</v>
      </c>
      <c r="P168" s="38">
        <v>5.067209968333386E-2</v>
      </c>
      <c r="Q168" s="38">
        <v>5.067209968333386E-2</v>
      </c>
      <c r="R168" s="38">
        <v>5.067209968333386E-2</v>
      </c>
      <c r="S168" s="38">
        <v>5.4156365383225658E-2</v>
      </c>
      <c r="T168" s="38">
        <v>5.958879708786502E-2</v>
      </c>
      <c r="U168" s="38">
        <v>7.0718765974050357E-2</v>
      </c>
      <c r="V168" s="38">
        <v>8.2288603153989448E-2</v>
      </c>
    </row>
    <row r="169" spans="1:22">
      <c r="A169" s="298" t="s">
        <v>39</v>
      </c>
      <c r="B169" s="297">
        <v>333</v>
      </c>
      <c r="C169" s="38">
        <v>4.0608984208061583E-2</v>
      </c>
      <c r="D169" s="38">
        <v>7.4263781893767367E-2</v>
      </c>
      <c r="E169" s="38">
        <v>0.11640709361552681</v>
      </c>
      <c r="F169" s="38">
        <v>0.19114411307704815</v>
      </c>
      <c r="G169" s="38">
        <v>0.22020794324524873</v>
      </c>
      <c r="H169" s="38">
        <v>0.24231605737101625</v>
      </c>
      <c r="I169" s="38">
        <v>0.27368586138687523</v>
      </c>
      <c r="J169" s="38">
        <v>0.32158906279112509</v>
      </c>
      <c r="K169" s="38">
        <v>0.38075797329423067</v>
      </c>
      <c r="L169" s="38">
        <v>0.39668902443233434</v>
      </c>
      <c r="M169" s="38">
        <v>0.41469830728510049</v>
      </c>
      <c r="N169" s="38">
        <v>0.41469830728510049</v>
      </c>
      <c r="O169" s="38">
        <v>0.41469830728510049</v>
      </c>
      <c r="P169" s="38">
        <v>0.41469830728510049</v>
      </c>
      <c r="Q169" s="38">
        <v>0.42689209254999427</v>
      </c>
      <c r="R169" s="38">
        <v>0.44121979023624447</v>
      </c>
      <c r="S169" s="38">
        <v>0.45632195806769726</v>
      </c>
      <c r="T169" s="38">
        <v>0.47231248871276499</v>
      </c>
      <c r="U169" s="38">
        <v>0.50429355000290044</v>
      </c>
      <c r="V169" s="38">
        <v>0.5208170983361371</v>
      </c>
    </row>
    <row r="170" spans="1:22">
      <c r="A170" s="298" t="s">
        <v>40</v>
      </c>
      <c r="B170" s="297">
        <v>1465</v>
      </c>
      <c r="C170" s="38">
        <v>9.0013234372035011E-3</v>
      </c>
      <c r="D170" s="38">
        <v>1.8364538471710268E-2</v>
      </c>
      <c r="E170" s="38">
        <v>2.8033934372427516E-2</v>
      </c>
      <c r="F170" s="38">
        <v>4.7496603101582546E-2</v>
      </c>
      <c r="G170" s="38">
        <v>5.6607539216627867E-2</v>
      </c>
      <c r="H170" s="38">
        <v>6.7029263953146234E-2</v>
      </c>
      <c r="I170" s="38">
        <v>7.4420427847861625E-2</v>
      </c>
      <c r="J170" s="38">
        <v>9.2840729504246489E-2</v>
      </c>
      <c r="K170" s="38">
        <v>0.11000252540268607</v>
      </c>
      <c r="L170" s="38">
        <v>0.11429069467175745</v>
      </c>
      <c r="M170" s="38">
        <v>0.11775381635589921</v>
      </c>
      <c r="N170" s="38">
        <v>0.11775381635589921</v>
      </c>
      <c r="O170" s="38">
        <v>0.11905891426069815</v>
      </c>
      <c r="P170" s="38">
        <v>0.11905891426069815</v>
      </c>
      <c r="Q170" s="38">
        <v>0.12045280838370342</v>
      </c>
      <c r="R170" s="38">
        <v>0.12189232915557946</v>
      </c>
      <c r="S170" s="38">
        <v>0.12643227610072927</v>
      </c>
      <c r="T170" s="38">
        <v>0.13270019274537448</v>
      </c>
      <c r="U170" s="38">
        <v>0.14552717514080249</v>
      </c>
      <c r="V170" s="38">
        <v>0.15719510026039918</v>
      </c>
    </row>
    <row r="171" spans="1:22">
      <c r="A171" s="303">
        <v>30682</v>
      </c>
      <c r="B171" s="299"/>
    </row>
    <row r="172" spans="1:22">
      <c r="A172" s="300" t="s">
        <v>214</v>
      </c>
      <c r="B172" s="301" t="s">
        <v>215</v>
      </c>
      <c r="C172" s="302">
        <v>1</v>
      </c>
      <c r="D172" s="302">
        <v>2</v>
      </c>
      <c r="E172" s="302">
        <v>3</v>
      </c>
      <c r="F172" s="302">
        <v>4</v>
      </c>
      <c r="G172" s="302">
        <v>5</v>
      </c>
      <c r="H172" s="302">
        <v>6</v>
      </c>
      <c r="I172" s="302">
        <v>7</v>
      </c>
      <c r="J172" s="302">
        <v>8</v>
      </c>
      <c r="K172" s="302">
        <v>9</v>
      </c>
      <c r="L172" s="302">
        <v>10</v>
      </c>
      <c r="M172" s="302">
        <v>11</v>
      </c>
      <c r="N172" s="302">
        <v>12</v>
      </c>
      <c r="O172" s="302">
        <v>13</v>
      </c>
      <c r="P172" s="302">
        <v>14</v>
      </c>
      <c r="Q172" s="302">
        <v>15</v>
      </c>
      <c r="R172" s="302">
        <v>16</v>
      </c>
      <c r="S172" s="302">
        <v>17</v>
      </c>
      <c r="T172" s="302">
        <v>18</v>
      </c>
      <c r="U172" s="302">
        <v>19</v>
      </c>
      <c r="V172" s="302">
        <v>20</v>
      </c>
    </row>
    <row r="173" spans="1:22">
      <c r="A173" s="298" t="s">
        <v>41</v>
      </c>
      <c r="B173" s="297">
        <v>85</v>
      </c>
      <c r="C173" s="38">
        <v>0</v>
      </c>
      <c r="D173" s="38">
        <v>0</v>
      </c>
      <c r="E173" s="38">
        <v>0</v>
      </c>
      <c r="F173" s="38">
        <v>1.2820512820512775E-2</v>
      </c>
      <c r="G173" s="38">
        <v>1.2820512820512775E-2</v>
      </c>
      <c r="H173" s="38">
        <v>1.2820512820512775E-2</v>
      </c>
      <c r="I173" s="38">
        <v>2.7337858220211064E-2</v>
      </c>
      <c r="J173" s="38">
        <v>2.7337858220211064E-2</v>
      </c>
      <c r="K173" s="38">
        <v>2.7337858220211064E-2</v>
      </c>
      <c r="L173" s="38">
        <v>2.7337858220211064E-2</v>
      </c>
      <c r="M173" s="38">
        <v>2.7337858220211064E-2</v>
      </c>
      <c r="N173" s="38">
        <v>2.7337858220211064E-2</v>
      </c>
      <c r="O173" s="38">
        <v>2.7337858220211064E-2</v>
      </c>
      <c r="P173" s="38">
        <v>2.7337858220211064E-2</v>
      </c>
      <c r="Q173" s="38">
        <v>2.7337858220211064E-2</v>
      </c>
      <c r="R173" s="38">
        <v>2.7337858220211064E-2</v>
      </c>
      <c r="S173" s="38">
        <v>2.7337858220211064E-2</v>
      </c>
      <c r="T173" s="38">
        <v>2.7337858220211064E-2</v>
      </c>
      <c r="U173" s="38">
        <v>2.7337858220211064E-2</v>
      </c>
      <c r="V173" s="38">
        <v>2.7337858220211064E-2</v>
      </c>
    </row>
    <row r="174" spans="1:22">
      <c r="A174" s="298" t="s">
        <v>42</v>
      </c>
      <c r="B174" s="297">
        <v>249</v>
      </c>
      <c r="C174" s="38">
        <v>0</v>
      </c>
      <c r="D174" s="38">
        <v>0</v>
      </c>
      <c r="E174" s="38">
        <v>0</v>
      </c>
      <c r="F174" s="38">
        <v>8.6206896551723755E-3</v>
      </c>
      <c r="G174" s="38">
        <v>1.7553127179071981E-2</v>
      </c>
      <c r="H174" s="38">
        <v>1.7553127179071981E-2</v>
      </c>
      <c r="I174" s="38">
        <v>1.7553127179071981E-2</v>
      </c>
      <c r="J174" s="38">
        <v>1.7553127179071981E-2</v>
      </c>
      <c r="K174" s="38">
        <v>1.7553127179071981E-2</v>
      </c>
      <c r="L174" s="38">
        <v>1.7553127179071981E-2</v>
      </c>
      <c r="M174" s="38">
        <v>1.7553127179071981E-2</v>
      </c>
      <c r="N174" s="38">
        <v>2.3693420134202725E-2</v>
      </c>
      <c r="O174" s="38">
        <v>2.3693420134202725E-2</v>
      </c>
      <c r="P174" s="38">
        <v>2.3693420134202725E-2</v>
      </c>
      <c r="Q174" s="38">
        <v>2.3693420134202725E-2</v>
      </c>
      <c r="R174" s="38">
        <v>2.3693420134202725E-2</v>
      </c>
      <c r="S174" s="38">
        <v>2.3693420134202725E-2</v>
      </c>
      <c r="T174" s="38">
        <v>3.0872144986157091E-2</v>
      </c>
      <c r="U174" s="38">
        <v>3.8443456353452699E-2</v>
      </c>
      <c r="V174" s="38">
        <v>3.8443456353452699E-2</v>
      </c>
    </row>
    <row r="175" spans="1:22">
      <c r="A175" s="298" t="s">
        <v>43</v>
      </c>
      <c r="B175" s="297">
        <v>496</v>
      </c>
      <c r="C175" s="38">
        <v>0</v>
      </c>
      <c r="D175" s="38">
        <v>2.1276595744680327E-3</v>
      </c>
      <c r="E175" s="38">
        <v>4.2828914112402749E-3</v>
      </c>
      <c r="F175" s="38">
        <v>6.5824690292280996E-3</v>
      </c>
      <c r="G175" s="38">
        <v>1.59888330968605E-2</v>
      </c>
      <c r="H175" s="38">
        <v>1.59888330968605E-2</v>
      </c>
      <c r="I175" s="38">
        <v>3.1086131105882764E-2</v>
      </c>
      <c r="J175" s="38">
        <v>4.1526631433763339E-2</v>
      </c>
      <c r="K175" s="38">
        <v>4.6898005211167271E-2</v>
      </c>
      <c r="L175" s="38">
        <v>4.6898005211167271E-2</v>
      </c>
      <c r="M175" s="38">
        <v>4.6898005211167271E-2</v>
      </c>
      <c r="N175" s="38">
        <v>4.6898005211167271E-2</v>
      </c>
      <c r="O175" s="38">
        <v>4.6898005211167271E-2</v>
      </c>
      <c r="P175" s="38">
        <v>4.6898005211167271E-2</v>
      </c>
      <c r="Q175" s="38">
        <v>4.6898005211167271E-2</v>
      </c>
      <c r="R175" s="38">
        <v>4.6898005211167271E-2</v>
      </c>
      <c r="S175" s="38">
        <v>5.0680155984138775E-2</v>
      </c>
      <c r="T175" s="38">
        <v>6.2260731275327275E-2</v>
      </c>
      <c r="U175" s="38">
        <v>6.6234202752974203E-2</v>
      </c>
      <c r="V175" s="38">
        <v>7.0701981687170568E-2</v>
      </c>
    </row>
    <row r="176" spans="1:22">
      <c r="A176" s="298" t="s">
        <v>44</v>
      </c>
      <c r="B176" s="297">
        <v>332</v>
      </c>
      <c r="C176" s="38">
        <v>6.230529595015577E-3</v>
      </c>
      <c r="D176" s="38">
        <v>6.230529595015577E-3</v>
      </c>
      <c r="E176" s="38">
        <v>9.5992396641849664E-3</v>
      </c>
      <c r="F176" s="38">
        <v>1.3592791117151948E-2</v>
      </c>
      <c r="G176" s="38">
        <v>1.7685767087620152E-2</v>
      </c>
      <c r="H176" s="38">
        <v>2.6639178700566535E-2</v>
      </c>
      <c r="I176" s="38">
        <v>3.6191619924825003E-2</v>
      </c>
      <c r="J176" s="38">
        <v>5.1125939519698238E-2</v>
      </c>
      <c r="K176" s="38">
        <v>5.1125939519698238E-2</v>
      </c>
      <c r="L176" s="38">
        <v>5.6842048317772287E-2</v>
      </c>
      <c r="M176" s="38">
        <v>5.6842048317772287E-2</v>
      </c>
      <c r="N176" s="38">
        <v>5.6842048317772287E-2</v>
      </c>
      <c r="O176" s="38">
        <v>5.6842048317772287E-2</v>
      </c>
      <c r="P176" s="38">
        <v>6.4041727338247312E-2</v>
      </c>
      <c r="Q176" s="38">
        <v>6.4041727338247312E-2</v>
      </c>
      <c r="R176" s="38">
        <v>7.2110333137055505E-2</v>
      </c>
      <c r="S176" s="38">
        <v>8.9293475115998944E-2</v>
      </c>
      <c r="T176" s="38">
        <v>0.11617258031645872</v>
      </c>
      <c r="U176" s="38">
        <v>0.14389517759979853</v>
      </c>
      <c r="V176" s="38">
        <v>0.14389517759979853</v>
      </c>
    </row>
    <row r="177" spans="1:22">
      <c r="A177" s="298" t="s">
        <v>45</v>
      </c>
      <c r="B177" s="297">
        <v>195</v>
      </c>
      <c r="C177" s="38">
        <v>5.1813471502590858E-3</v>
      </c>
      <c r="D177" s="38">
        <v>2.1550588957689798E-2</v>
      </c>
      <c r="E177" s="38">
        <v>9.1118578514259307E-2</v>
      </c>
      <c r="F177" s="38">
        <v>0.11683027081225827</v>
      </c>
      <c r="G177" s="38">
        <v>0.15161129773532322</v>
      </c>
      <c r="H177" s="38">
        <v>0.18397083345205523</v>
      </c>
      <c r="I177" s="38">
        <v>0.24388818239367072</v>
      </c>
      <c r="J177" s="38">
        <v>0.29685725603591717</v>
      </c>
      <c r="K177" s="38">
        <v>0.30767483671228768</v>
      </c>
      <c r="L177" s="38">
        <v>0.3194091615137743</v>
      </c>
      <c r="M177" s="38">
        <v>0.3194091615137743</v>
      </c>
      <c r="N177" s="38">
        <v>0.3194091615137743</v>
      </c>
      <c r="O177" s="38">
        <v>0.3194091615137743</v>
      </c>
      <c r="P177" s="38">
        <v>0.3194091615137743</v>
      </c>
      <c r="Q177" s="38">
        <v>0.3194091615137743</v>
      </c>
      <c r="R177" s="38">
        <v>0.35777580191863512</v>
      </c>
      <c r="S177" s="38">
        <v>0.37784530810867778</v>
      </c>
      <c r="T177" s="38">
        <v>0.39791481429872044</v>
      </c>
      <c r="U177" s="38">
        <v>0.43805382667880577</v>
      </c>
      <c r="V177" s="38">
        <v>0.43805382667880577</v>
      </c>
    </row>
    <row r="178" spans="1:22">
      <c r="A178" s="298" t="s">
        <v>46</v>
      </c>
      <c r="B178" s="297">
        <v>154</v>
      </c>
      <c r="C178" s="38">
        <v>5.3396192914251794E-2</v>
      </c>
      <c r="D178" s="38">
        <v>0.12258907538041097</v>
      </c>
      <c r="E178" s="38">
        <v>0.21655734411114469</v>
      </c>
      <c r="F178" s="38">
        <v>0.24735896113438605</v>
      </c>
      <c r="G178" s="38">
        <v>0.27983196562141255</v>
      </c>
      <c r="H178" s="38">
        <v>0.33675498224455058</v>
      </c>
      <c r="I178" s="38">
        <v>0.41810644060549473</v>
      </c>
      <c r="J178" s="38">
        <v>0.47801366773878018</v>
      </c>
      <c r="K178" s="38">
        <v>0.49665603674810943</v>
      </c>
      <c r="L178" s="38">
        <v>0.53692355380826062</v>
      </c>
      <c r="M178" s="38">
        <v>0.53692355380826062</v>
      </c>
      <c r="N178" s="38">
        <v>0.53692355380826062</v>
      </c>
      <c r="O178" s="38">
        <v>0.53692355380826062</v>
      </c>
      <c r="P178" s="38">
        <v>0.53692355380826062</v>
      </c>
      <c r="Q178" s="38">
        <v>0.57254481889993292</v>
      </c>
      <c r="R178" s="38">
        <v>0.57254481889993292</v>
      </c>
      <c r="S178" s="38">
        <v>0.57254481889993292</v>
      </c>
      <c r="T178" s="38">
        <v>0.57254481889993292</v>
      </c>
      <c r="U178" s="38">
        <v>0.57254481889993292</v>
      </c>
      <c r="V178" s="38">
        <v>0.57254481889993292</v>
      </c>
    </row>
    <row r="179" spans="1:22">
      <c r="A179" s="298" t="s">
        <v>52</v>
      </c>
      <c r="B179" s="297">
        <v>11</v>
      </c>
      <c r="C179" s="38">
        <v>0.18181818181818188</v>
      </c>
      <c r="D179" s="38">
        <v>0.2987012987012988</v>
      </c>
      <c r="E179" s="38">
        <v>0.2987012987012988</v>
      </c>
      <c r="F179" s="38">
        <v>0.47402597402597413</v>
      </c>
      <c r="G179" s="38">
        <v>0.47402597402597413</v>
      </c>
      <c r="H179" s="38">
        <v>0.47402597402597413</v>
      </c>
      <c r="I179" s="38">
        <v>0.47402597402597413</v>
      </c>
      <c r="J179" s="38">
        <v>0.47402597402597413</v>
      </c>
      <c r="K179" s="38">
        <v>0.47402597402597413</v>
      </c>
      <c r="L179" s="38">
        <v>0.47402597402597413</v>
      </c>
      <c r="M179" s="38">
        <v>0.47402597402597413</v>
      </c>
      <c r="N179" s="38">
        <v>0.47402597402597413</v>
      </c>
      <c r="O179" s="38">
        <v>0.47402597402597413</v>
      </c>
      <c r="P179" s="38">
        <v>0.47402597402597413</v>
      </c>
      <c r="Q179" s="38">
        <v>0.47402597402597413</v>
      </c>
      <c r="R179" s="38">
        <v>0.47402597402597413</v>
      </c>
      <c r="S179" s="38">
        <v>0.47402597402597413</v>
      </c>
      <c r="T179" s="38">
        <v>0.47402597402597413</v>
      </c>
      <c r="U179" s="38">
        <v>0.47402597402597413</v>
      </c>
      <c r="V179" s="38">
        <v>0.47402597402597413</v>
      </c>
    </row>
    <row r="180" spans="1:22">
      <c r="A180" s="298" t="s">
        <v>38</v>
      </c>
      <c r="B180" s="297">
        <v>1162</v>
      </c>
      <c r="C180" s="38">
        <v>1.7543859649122862E-3</v>
      </c>
      <c r="D180" s="38">
        <v>2.6693681959252258E-3</v>
      </c>
      <c r="E180" s="38">
        <v>4.517988458768718E-3</v>
      </c>
      <c r="F180" s="38">
        <v>9.4807384430268815E-3</v>
      </c>
      <c r="G180" s="38">
        <v>1.6754378898004019E-2</v>
      </c>
      <c r="H180" s="38">
        <v>1.8930116859509183E-2</v>
      </c>
      <c r="I180" s="38">
        <v>2.9064264148654262E-2</v>
      </c>
      <c r="J180" s="38">
        <v>3.7269458538008449E-2</v>
      </c>
      <c r="K180" s="38">
        <v>3.9716229635324618E-2</v>
      </c>
      <c r="L180" s="38">
        <v>4.1055537543782994E-2</v>
      </c>
      <c r="M180" s="38">
        <v>4.1055537543782994E-2</v>
      </c>
      <c r="N180" s="38">
        <v>4.2549220507110408E-2</v>
      </c>
      <c r="O180" s="38">
        <v>4.2549220507110408E-2</v>
      </c>
      <c r="P180" s="38">
        <v>4.414497180626531E-2</v>
      </c>
      <c r="Q180" s="38">
        <v>4.414497180626531E-2</v>
      </c>
      <c r="R180" s="38">
        <v>4.5873461911498103E-2</v>
      </c>
      <c r="S180" s="38">
        <v>5.1210419904878623E-2</v>
      </c>
      <c r="T180" s="38">
        <v>6.3969655989942087E-2</v>
      </c>
      <c r="U180" s="38">
        <v>7.3480329230686592E-2</v>
      </c>
      <c r="V180" s="38">
        <v>7.5548453495796752E-2</v>
      </c>
    </row>
    <row r="181" spans="1:22">
      <c r="A181" s="298" t="s">
        <v>39</v>
      </c>
      <c r="B181" s="297">
        <v>360</v>
      </c>
      <c r="C181" s="38">
        <v>3.1302258552488027E-2</v>
      </c>
      <c r="D181" s="38">
        <v>7.2806530372102052E-2</v>
      </c>
      <c r="E181" s="38">
        <v>0.15120018945138913</v>
      </c>
      <c r="F181" s="38">
        <v>0.18183846066599962</v>
      </c>
      <c r="G181" s="38">
        <v>0.21480966871853457</v>
      </c>
      <c r="H181" s="38">
        <v>0.25746452015669896</v>
      </c>
      <c r="I181" s="38">
        <v>0.32428442771218291</v>
      </c>
      <c r="J181" s="38">
        <v>0.37706086243668491</v>
      </c>
      <c r="K181" s="38">
        <v>0.38957272582048863</v>
      </c>
      <c r="L181" s="38">
        <v>0.41062194217150627</v>
      </c>
      <c r="M181" s="38">
        <v>0.41062194217150627</v>
      </c>
      <c r="N181" s="38">
        <v>0.41062194217150627</v>
      </c>
      <c r="O181" s="38">
        <v>0.41062194217150627</v>
      </c>
      <c r="P181" s="38">
        <v>0.41062194217150627</v>
      </c>
      <c r="Q181" s="38">
        <v>0.42195613559128498</v>
      </c>
      <c r="R181" s="38">
        <v>0.44606266764737157</v>
      </c>
      <c r="S181" s="38">
        <v>0.45894493119045598</v>
      </c>
      <c r="T181" s="38">
        <v>0.4718271947335404</v>
      </c>
      <c r="U181" s="38">
        <v>0.49792203626953191</v>
      </c>
      <c r="V181" s="38">
        <v>0.49792203626953191</v>
      </c>
    </row>
    <row r="182" spans="1:22">
      <c r="A182" s="298" t="s">
        <v>40</v>
      </c>
      <c r="B182" s="297">
        <v>1522</v>
      </c>
      <c r="C182" s="38">
        <v>8.6894561168789908E-3</v>
      </c>
      <c r="D182" s="38">
        <v>1.9049117803703663E-2</v>
      </c>
      <c r="E182" s="38">
        <v>3.8544849834943218E-2</v>
      </c>
      <c r="F182" s="38">
        <v>4.9259714347432482E-2</v>
      </c>
      <c r="G182" s="38">
        <v>6.2158115269687175E-2</v>
      </c>
      <c r="H182" s="38">
        <v>7.2471833084821191E-2</v>
      </c>
      <c r="I182" s="38">
        <v>9.3298049979631203E-2</v>
      </c>
      <c r="J182" s="38">
        <v>0.10940533766288341</v>
      </c>
      <c r="K182" s="38">
        <v>0.11344196706277854</v>
      </c>
      <c r="L182" s="38">
        <v>0.11780822922504852</v>
      </c>
      <c r="M182" s="38">
        <v>0.11780822922504852</v>
      </c>
      <c r="N182" s="38">
        <v>0.11904552483623365</v>
      </c>
      <c r="O182" s="38">
        <v>0.11904552483623365</v>
      </c>
      <c r="P182" s="38">
        <v>0.12037627177756871</v>
      </c>
      <c r="Q182" s="38">
        <v>0.12175499235471976</v>
      </c>
      <c r="R182" s="38">
        <v>0.12611295361195263</v>
      </c>
      <c r="S182" s="38">
        <v>0.13213471702227109</v>
      </c>
      <c r="T182" s="38">
        <v>0.1444463811707063</v>
      </c>
      <c r="U182" s="38">
        <v>0.15566671435989266</v>
      </c>
      <c r="V182" s="38">
        <v>0.15740760773234652</v>
      </c>
    </row>
    <row r="183" spans="1:22">
      <c r="A183" s="303">
        <v>31048</v>
      </c>
      <c r="B183" s="299"/>
    </row>
    <row r="184" spans="1:22">
      <c r="A184" s="300" t="s">
        <v>214</v>
      </c>
      <c r="B184" s="301" t="s">
        <v>215</v>
      </c>
      <c r="C184" s="302">
        <v>1</v>
      </c>
      <c r="D184" s="302">
        <v>2</v>
      </c>
      <c r="E184" s="302">
        <v>3</v>
      </c>
      <c r="F184" s="302">
        <v>4</v>
      </c>
      <c r="G184" s="302">
        <v>5</v>
      </c>
      <c r="H184" s="302">
        <v>6</v>
      </c>
      <c r="I184" s="302">
        <v>7</v>
      </c>
      <c r="J184" s="302">
        <v>8</v>
      </c>
      <c r="K184" s="302">
        <v>9</v>
      </c>
      <c r="L184" s="302">
        <v>10</v>
      </c>
      <c r="M184" s="302">
        <v>11</v>
      </c>
      <c r="N184" s="302">
        <v>12</v>
      </c>
      <c r="O184" s="302">
        <v>13</v>
      </c>
      <c r="P184" s="302">
        <v>14</v>
      </c>
      <c r="Q184" s="302">
        <v>15</v>
      </c>
      <c r="R184" s="302">
        <v>16</v>
      </c>
      <c r="S184" s="302">
        <v>17</v>
      </c>
      <c r="T184" s="302">
        <v>18</v>
      </c>
      <c r="U184" s="302">
        <v>19</v>
      </c>
      <c r="V184" s="302">
        <v>20</v>
      </c>
    </row>
    <row r="185" spans="1:22">
      <c r="A185" s="298" t="s">
        <v>41</v>
      </c>
      <c r="B185" s="297">
        <v>91</v>
      </c>
      <c r="C185" s="38">
        <v>0</v>
      </c>
      <c r="D185" s="38">
        <v>0</v>
      </c>
      <c r="E185" s="38">
        <v>0</v>
      </c>
      <c r="F185" s="38">
        <v>0</v>
      </c>
      <c r="G185" s="38">
        <v>0</v>
      </c>
      <c r="H185" s="38">
        <v>1.3513513513513487E-2</v>
      </c>
      <c r="I185" s="38">
        <v>1.3513513513513487E-2</v>
      </c>
      <c r="J185" s="38">
        <v>1.3513513513513487E-2</v>
      </c>
      <c r="K185" s="38">
        <v>1.3513513513513487E-2</v>
      </c>
      <c r="L185" s="38">
        <v>1.3513513513513487E-2</v>
      </c>
      <c r="M185" s="38">
        <v>1.3513513513513487E-2</v>
      </c>
      <c r="N185" s="38">
        <v>1.3513513513513487E-2</v>
      </c>
      <c r="O185" s="38">
        <v>1.3513513513513487E-2</v>
      </c>
      <c r="P185" s="38">
        <v>1.3513513513513487E-2</v>
      </c>
      <c r="Q185" s="38">
        <v>1.3513513513513487E-2</v>
      </c>
      <c r="R185" s="38">
        <v>1.3513513513513487E-2</v>
      </c>
      <c r="S185" s="38">
        <v>1.3513513513513487E-2</v>
      </c>
      <c r="T185" s="38">
        <v>1.3513513513513487E-2</v>
      </c>
      <c r="U185" s="38">
        <v>1.3513513513513487E-2</v>
      </c>
      <c r="V185" s="38">
        <v>1.3513513513513487E-2</v>
      </c>
    </row>
    <row r="186" spans="1:22">
      <c r="A186" s="298" t="s">
        <v>42</v>
      </c>
      <c r="B186" s="297">
        <v>302</v>
      </c>
      <c r="C186" s="38">
        <v>0</v>
      </c>
      <c r="D186" s="38">
        <v>0</v>
      </c>
      <c r="E186" s="38">
        <v>0</v>
      </c>
      <c r="F186" s="38">
        <v>7.7099737532808632E-3</v>
      </c>
      <c r="G186" s="38">
        <v>7.7099737532808632E-3</v>
      </c>
      <c r="H186" s="38">
        <v>7.7099737532808632E-3</v>
      </c>
      <c r="I186" s="38">
        <v>7.7099737532808632E-3</v>
      </c>
      <c r="J186" s="38">
        <v>7.7099737532808632E-3</v>
      </c>
      <c r="K186" s="38">
        <v>7.7099737532808632E-3</v>
      </c>
      <c r="L186" s="38">
        <v>7.7099737532808632E-3</v>
      </c>
      <c r="M186" s="38">
        <v>1.3316132093657784E-2</v>
      </c>
      <c r="N186" s="38">
        <v>1.3316132093657784E-2</v>
      </c>
      <c r="O186" s="38">
        <v>1.3316132093657784E-2</v>
      </c>
      <c r="P186" s="38">
        <v>1.3316132093657784E-2</v>
      </c>
      <c r="Q186" s="38">
        <v>1.3316132093657784E-2</v>
      </c>
      <c r="R186" s="38">
        <v>1.3316132093657784E-2</v>
      </c>
      <c r="S186" s="38">
        <v>1.9894024546366795E-2</v>
      </c>
      <c r="T186" s="38">
        <v>2.6796179303082535E-2</v>
      </c>
      <c r="U186" s="38">
        <v>2.6796179303082535E-2</v>
      </c>
      <c r="V186" s="38">
        <v>2.6796179303082535E-2</v>
      </c>
    </row>
    <row r="187" spans="1:22">
      <c r="A187" s="298" t="s">
        <v>43</v>
      </c>
      <c r="B187" s="297">
        <v>557</v>
      </c>
      <c r="C187" s="38">
        <v>0</v>
      </c>
      <c r="D187" s="38">
        <v>1.9157088122605526E-3</v>
      </c>
      <c r="E187" s="38">
        <v>1.2169583901058489E-2</v>
      </c>
      <c r="F187" s="38">
        <v>2.3074544025675991E-2</v>
      </c>
      <c r="G187" s="38">
        <v>2.3074544025675991E-2</v>
      </c>
      <c r="H187" s="38">
        <v>3.9655038599135106E-2</v>
      </c>
      <c r="I187" s="38">
        <v>4.9511697227965223E-2</v>
      </c>
      <c r="J187" s="38">
        <v>5.2066773310685766E-2</v>
      </c>
      <c r="K187" s="38">
        <v>5.2066773310685766E-2</v>
      </c>
      <c r="L187" s="38">
        <v>5.2066773310685766E-2</v>
      </c>
      <c r="M187" s="38">
        <v>5.2066773310685766E-2</v>
      </c>
      <c r="N187" s="38">
        <v>5.2066773310685766E-2</v>
      </c>
      <c r="O187" s="38">
        <v>5.2066773310685766E-2</v>
      </c>
      <c r="P187" s="38">
        <v>5.2066773310685766E-2</v>
      </c>
      <c r="Q187" s="38">
        <v>5.2066773310685766E-2</v>
      </c>
      <c r="R187" s="38">
        <v>5.5712670336413916E-2</v>
      </c>
      <c r="S187" s="38">
        <v>6.3194029440823973E-2</v>
      </c>
      <c r="T187" s="38">
        <v>6.7017727279841011E-2</v>
      </c>
      <c r="U187" s="38">
        <v>7.129746247580504E-2</v>
      </c>
      <c r="V187" s="38">
        <v>7.129746247580504E-2</v>
      </c>
    </row>
    <row r="188" spans="1:22">
      <c r="A188" s="298" t="s">
        <v>44</v>
      </c>
      <c r="B188" s="297">
        <v>336</v>
      </c>
      <c r="C188" s="38">
        <v>0</v>
      </c>
      <c r="D188" s="38">
        <v>1.0113597169527866E-2</v>
      </c>
      <c r="E188" s="38">
        <v>1.3611428981649687E-2</v>
      </c>
      <c r="F188" s="38">
        <v>1.7572828865257573E-2</v>
      </c>
      <c r="G188" s="38">
        <v>2.6446364604539196E-2</v>
      </c>
      <c r="H188" s="38">
        <v>3.1038598733763134E-2</v>
      </c>
      <c r="I188" s="38">
        <v>4.6002584295424032E-2</v>
      </c>
      <c r="J188" s="38">
        <v>5.1131602659427178E-2</v>
      </c>
      <c r="K188" s="38">
        <v>5.6882320219067029E-2</v>
      </c>
      <c r="L188" s="38">
        <v>5.6882320219067029E-2</v>
      </c>
      <c r="M188" s="38">
        <v>5.6882320219067029E-2</v>
      </c>
      <c r="N188" s="38">
        <v>5.6882320219067029E-2</v>
      </c>
      <c r="O188" s="38">
        <v>6.4488107959235874E-2</v>
      </c>
      <c r="P188" s="38">
        <v>6.4488107959235874E-2</v>
      </c>
      <c r="Q188" s="38">
        <v>8.9780652436973418E-2</v>
      </c>
      <c r="R188" s="38">
        <v>0.10816892208471129</v>
      </c>
      <c r="S188" s="38">
        <v>0.13655540142980338</v>
      </c>
      <c r="T188" s="38">
        <v>0.16645274782414576</v>
      </c>
      <c r="U188" s="38">
        <v>0.16645274782414576</v>
      </c>
      <c r="V188" s="38">
        <v>0.16645274782414576</v>
      </c>
    </row>
    <row r="189" spans="1:22">
      <c r="A189" s="298" t="s">
        <v>45</v>
      </c>
      <c r="B189" s="297">
        <v>237</v>
      </c>
      <c r="C189" s="38">
        <v>8.6774047186932712E-3</v>
      </c>
      <c r="D189" s="38">
        <v>5.8997111395062918E-2</v>
      </c>
      <c r="E189" s="38">
        <v>8.6217294625047014E-2</v>
      </c>
      <c r="F189" s="38">
        <v>0.12059397572869601</v>
      </c>
      <c r="G189" s="38">
        <v>0.17146173390427377</v>
      </c>
      <c r="H189" s="38">
        <v>0.23317828485171399</v>
      </c>
      <c r="I189" s="38">
        <v>0.29088637536199691</v>
      </c>
      <c r="J189" s="38">
        <v>0.30698586735883782</v>
      </c>
      <c r="K189" s="38">
        <v>0.31587066393116037</v>
      </c>
      <c r="L189" s="38">
        <v>0.31587066393116037</v>
      </c>
      <c r="M189" s="38">
        <v>0.31587066393116037</v>
      </c>
      <c r="N189" s="38">
        <v>0.31587066393116037</v>
      </c>
      <c r="O189" s="38">
        <v>0.31587066393116037</v>
      </c>
      <c r="P189" s="38">
        <v>0.31587066393116037</v>
      </c>
      <c r="Q189" s="38">
        <v>0.33141905793272486</v>
      </c>
      <c r="R189" s="38">
        <v>0.348562159011373</v>
      </c>
      <c r="S189" s="38">
        <v>0.38284836116866905</v>
      </c>
      <c r="T189" s="38">
        <v>0.41713456332596532</v>
      </c>
      <c r="U189" s="38">
        <v>0.41713456332596532</v>
      </c>
      <c r="V189" s="38">
        <v>0.41713456332596532</v>
      </c>
    </row>
    <row r="190" spans="1:22">
      <c r="A190" s="298" t="s">
        <v>46</v>
      </c>
      <c r="B190" s="297">
        <v>182</v>
      </c>
      <c r="C190" s="38">
        <v>7.3089274245343616E-2</v>
      </c>
      <c r="D190" s="38">
        <v>0.16033303135733312</v>
      </c>
      <c r="E190" s="38">
        <v>0.20973896654910096</v>
      </c>
      <c r="F190" s="38">
        <v>0.24295322175146783</v>
      </c>
      <c r="G190" s="38">
        <v>0.30013472423170651</v>
      </c>
      <c r="H190" s="38">
        <v>0.38322599032749527</v>
      </c>
      <c r="I190" s="38">
        <v>0.43778894555339332</v>
      </c>
      <c r="J190" s="38">
        <v>0.45482564417298743</v>
      </c>
      <c r="K190" s="38">
        <v>0.49520892978980313</v>
      </c>
      <c r="L190" s="38">
        <v>0.49520892978980313</v>
      </c>
      <c r="M190" s="38">
        <v>0.52044848330031301</v>
      </c>
      <c r="N190" s="38">
        <v>0.52044848330031301</v>
      </c>
      <c r="O190" s="38">
        <v>0.52044848330031301</v>
      </c>
      <c r="P190" s="38">
        <v>0.55470216306457631</v>
      </c>
      <c r="Q190" s="38">
        <v>0.55470216306457631</v>
      </c>
      <c r="R190" s="38">
        <v>0.55470216306457631</v>
      </c>
      <c r="S190" s="38">
        <v>0.55470216306457631</v>
      </c>
      <c r="T190" s="38">
        <v>0.55470216306457631</v>
      </c>
      <c r="U190" s="38">
        <v>0.55470216306457631</v>
      </c>
      <c r="V190" s="38">
        <v>0.55470216306457631</v>
      </c>
    </row>
    <row r="191" spans="1:22">
      <c r="A191" s="298" t="s">
        <v>52</v>
      </c>
      <c r="B191" s="297">
        <v>15</v>
      </c>
      <c r="C191" s="38">
        <v>6.6666666666666652E-2</v>
      </c>
      <c r="D191" s="38">
        <v>0.1333333333333333</v>
      </c>
      <c r="E191" s="38">
        <v>0.21999999999999997</v>
      </c>
      <c r="F191" s="38">
        <v>0.3175</v>
      </c>
      <c r="G191" s="38">
        <v>0.3175</v>
      </c>
      <c r="H191" s="38">
        <v>0.3175</v>
      </c>
      <c r="I191" s="38">
        <v>0.3175</v>
      </c>
      <c r="J191" s="38">
        <v>0.3175</v>
      </c>
      <c r="K191" s="38">
        <v>0.3175</v>
      </c>
      <c r="L191" s="38">
        <v>0.3175</v>
      </c>
      <c r="M191" s="38">
        <v>0.59050000000000002</v>
      </c>
      <c r="N191" s="38">
        <v>0.59050000000000002</v>
      </c>
      <c r="O191" s="38">
        <v>0.59050000000000002</v>
      </c>
      <c r="P191" s="38">
        <v>0.59050000000000002</v>
      </c>
      <c r="Q191" s="38">
        <v>0.59050000000000002</v>
      </c>
      <c r="R191" s="38">
        <v>0.59050000000000002</v>
      </c>
      <c r="S191" s="38">
        <v>0.59050000000000002</v>
      </c>
      <c r="T191" s="38">
        <v>0.59050000000000002</v>
      </c>
      <c r="U191" s="38">
        <v>0.59050000000000002</v>
      </c>
      <c r="V191" s="38">
        <v>0.59050000000000002</v>
      </c>
    </row>
    <row r="192" spans="1:22">
      <c r="A192" s="298" t="s">
        <v>38</v>
      </c>
      <c r="B192" s="297">
        <v>1286</v>
      </c>
      <c r="C192" s="38">
        <v>0</v>
      </c>
      <c r="D192" s="38">
        <v>3.3617272234848228E-3</v>
      </c>
      <c r="E192" s="38">
        <v>8.7084948481213065E-3</v>
      </c>
      <c r="F192" s="38">
        <v>1.6385898906673524E-2</v>
      </c>
      <c r="G192" s="38">
        <v>1.8421740560347066E-2</v>
      </c>
      <c r="H192" s="38">
        <v>2.7873115526630743E-2</v>
      </c>
      <c r="I192" s="38">
        <v>3.5584494658733035E-2</v>
      </c>
      <c r="J192" s="38">
        <v>3.7890619895681654E-2</v>
      </c>
      <c r="K192" s="38">
        <v>3.9153230630726732E-2</v>
      </c>
      <c r="L192" s="38">
        <v>3.9153230630726732E-2</v>
      </c>
      <c r="M192" s="38">
        <v>4.0578819309316172E-2</v>
      </c>
      <c r="N192" s="38">
        <v>4.0578819309316172E-2</v>
      </c>
      <c r="O192" s="38">
        <v>4.2108996630991991E-2</v>
      </c>
      <c r="P192" s="38">
        <v>4.2108996630991991E-2</v>
      </c>
      <c r="Q192" s="38">
        <v>4.70416276013923E-2</v>
      </c>
      <c r="R192" s="38">
        <v>5.2180423295145717E-2</v>
      </c>
      <c r="S192" s="38">
        <v>6.2695633699329956E-2</v>
      </c>
      <c r="T192" s="38">
        <v>7.184723012821026E-2</v>
      </c>
      <c r="U192" s="38">
        <v>7.383470929281799E-2</v>
      </c>
      <c r="V192" s="38">
        <v>7.383470929281799E-2</v>
      </c>
    </row>
    <row r="193" spans="1:22">
      <c r="A193" s="298" t="s">
        <v>39</v>
      </c>
      <c r="B193" s="297">
        <v>434</v>
      </c>
      <c r="C193" s="38">
        <v>3.7646016387758774E-2</v>
      </c>
      <c r="D193" s="38">
        <v>0.10434015244466721</v>
      </c>
      <c r="E193" s="38">
        <v>0.14316475801360617</v>
      </c>
      <c r="F193" s="38">
        <v>0.17890552055909115</v>
      </c>
      <c r="G193" s="38">
        <v>0.23111228512414705</v>
      </c>
      <c r="H193" s="38">
        <v>0.29878986001126817</v>
      </c>
      <c r="I193" s="38">
        <v>0.35244117563450428</v>
      </c>
      <c r="J193" s="38">
        <v>0.36775049475808774</v>
      </c>
      <c r="K193" s="38">
        <v>0.3849936630828672</v>
      </c>
      <c r="L193" s="38">
        <v>0.3849936630828672</v>
      </c>
      <c r="M193" s="38">
        <v>0.40654986646282065</v>
      </c>
      <c r="N193" s="38">
        <v>0.40654986646282065</v>
      </c>
      <c r="O193" s="38">
        <v>0.40654986646282065</v>
      </c>
      <c r="P193" s="38">
        <v>0.41554153515277792</v>
      </c>
      <c r="Q193" s="38">
        <v>0.42579519243079944</v>
      </c>
      <c r="R193" s="38">
        <v>0.43705411022627394</v>
      </c>
      <c r="S193" s="38">
        <v>0.45957194581722294</v>
      </c>
      <c r="T193" s="38">
        <v>0.48233454049068225</v>
      </c>
      <c r="U193" s="38">
        <v>0.48233454049068225</v>
      </c>
      <c r="V193" s="38">
        <v>0.48233454049068225</v>
      </c>
    </row>
    <row r="194" spans="1:22">
      <c r="A194" s="298" t="s">
        <v>40</v>
      </c>
      <c r="B194" s="297">
        <v>1720</v>
      </c>
      <c r="C194" s="38">
        <v>9.515784727784693E-3</v>
      </c>
      <c r="D194" s="38">
        <v>2.896821275752326E-2</v>
      </c>
      <c r="E194" s="38">
        <v>4.2559720540101487E-2</v>
      </c>
      <c r="F194" s="38">
        <v>5.7008106144232351E-2</v>
      </c>
      <c r="G194" s="38">
        <v>7.0272407933930303E-2</v>
      </c>
      <c r="H194" s="38">
        <v>9.1818263514087506E-2</v>
      </c>
      <c r="I194" s="38">
        <v>0.10840541827665362</v>
      </c>
      <c r="J194" s="38">
        <v>0.11304314211879518</v>
      </c>
      <c r="K194" s="38">
        <v>0.1170762025965234</v>
      </c>
      <c r="L194" s="38">
        <v>0.1170762025965234</v>
      </c>
      <c r="M194" s="38">
        <v>0.12173580040945198</v>
      </c>
      <c r="N194" s="38">
        <v>0.12173580040945198</v>
      </c>
      <c r="O194" s="38">
        <v>0.12298688901285737</v>
      </c>
      <c r="P194" s="38">
        <v>0.12428424568591523</v>
      </c>
      <c r="Q194" s="38">
        <v>0.12977340690451744</v>
      </c>
      <c r="R194" s="38">
        <v>0.13549400483345087</v>
      </c>
      <c r="S194" s="38">
        <v>0.14719748582732006</v>
      </c>
      <c r="T194" s="38">
        <v>0.15784312394224631</v>
      </c>
      <c r="U194" s="38">
        <v>0.15949441193451641</v>
      </c>
      <c r="V194" s="38">
        <v>0.15949441193451641</v>
      </c>
    </row>
    <row r="195" spans="1:22">
      <c r="A195" s="303">
        <v>31413</v>
      </c>
      <c r="B195" s="299"/>
    </row>
    <row r="196" spans="1:22">
      <c r="A196" s="300" t="s">
        <v>214</v>
      </c>
      <c r="B196" s="301" t="s">
        <v>215</v>
      </c>
      <c r="C196" s="302">
        <v>1</v>
      </c>
      <c r="D196" s="302">
        <v>2</v>
      </c>
      <c r="E196" s="302">
        <v>3</v>
      </c>
      <c r="F196" s="302">
        <v>4</v>
      </c>
      <c r="G196" s="302">
        <v>5</v>
      </c>
      <c r="H196" s="302">
        <v>6</v>
      </c>
      <c r="I196" s="302">
        <v>7</v>
      </c>
      <c r="J196" s="302">
        <v>8</v>
      </c>
      <c r="K196" s="302">
        <v>9</v>
      </c>
      <c r="L196" s="302">
        <v>10</v>
      </c>
      <c r="M196" s="302">
        <v>11</v>
      </c>
      <c r="N196" s="302">
        <v>12</v>
      </c>
      <c r="O196" s="302">
        <v>13</v>
      </c>
      <c r="P196" s="302">
        <v>14</v>
      </c>
      <c r="Q196" s="302">
        <v>15</v>
      </c>
      <c r="R196" s="302">
        <v>16</v>
      </c>
      <c r="S196" s="302">
        <v>17</v>
      </c>
      <c r="T196" s="302">
        <v>18</v>
      </c>
      <c r="U196" s="302">
        <v>19</v>
      </c>
      <c r="V196" s="302">
        <v>20</v>
      </c>
    </row>
    <row r="197" spans="1:22">
      <c r="A197" s="298" t="s">
        <v>41</v>
      </c>
      <c r="B197" s="297">
        <v>136</v>
      </c>
      <c r="C197" s="38">
        <v>0</v>
      </c>
      <c r="D197" s="38">
        <v>0</v>
      </c>
      <c r="E197" s="38">
        <v>0</v>
      </c>
      <c r="F197" s="38">
        <v>0</v>
      </c>
      <c r="G197" s="38">
        <v>0</v>
      </c>
      <c r="H197" s="38">
        <v>0</v>
      </c>
      <c r="I197" s="38">
        <v>0</v>
      </c>
      <c r="J197" s="38">
        <v>0</v>
      </c>
      <c r="K197" s="38">
        <v>0</v>
      </c>
      <c r="L197" s="38">
        <v>0</v>
      </c>
      <c r="M197" s="38">
        <v>0</v>
      </c>
      <c r="N197" s="38">
        <v>0</v>
      </c>
      <c r="O197" s="38">
        <v>0</v>
      </c>
      <c r="P197" s="38">
        <v>0</v>
      </c>
      <c r="Q197" s="38">
        <v>0</v>
      </c>
      <c r="R197" s="38">
        <v>0</v>
      </c>
      <c r="S197" s="38">
        <v>0</v>
      </c>
      <c r="T197" s="38">
        <v>0</v>
      </c>
      <c r="U197" s="38">
        <v>0</v>
      </c>
      <c r="V197" s="38">
        <v>0</v>
      </c>
    </row>
    <row r="198" spans="1:22">
      <c r="A198" s="298" t="s">
        <v>42</v>
      </c>
      <c r="B198" s="297">
        <v>351</v>
      </c>
      <c r="C198" s="38">
        <v>0</v>
      </c>
      <c r="D198" s="38">
        <v>0</v>
      </c>
      <c r="E198" s="38">
        <v>6.3925256623025284E-3</v>
      </c>
      <c r="F198" s="38">
        <v>6.3925256623025284E-3</v>
      </c>
      <c r="G198" s="38">
        <v>1.3353748240343077E-2</v>
      </c>
      <c r="H198" s="38">
        <v>1.3353748240343077E-2</v>
      </c>
      <c r="I198" s="38">
        <v>1.3353748240343077E-2</v>
      </c>
      <c r="J198" s="38">
        <v>1.3353748240343077E-2</v>
      </c>
      <c r="K198" s="38">
        <v>1.3353748240343077E-2</v>
      </c>
      <c r="L198" s="38">
        <v>1.7921554961452646E-2</v>
      </c>
      <c r="M198" s="38">
        <v>1.7921554961452646E-2</v>
      </c>
      <c r="N198" s="38">
        <v>1.7921554961452646E-2</v>
      </c>
      <c r="O198" s="38">
        <v>1.7921554961452646E-2</v>
      </c>
      <c r="P198" s="38">
        <v>1.7921554961452646E-2</v>
      </c>
      <c r="Q198" s="38">
        <v>1.7921554961452646E-2</v>
      </c>
      <c r="R198" s="38">
        <v>2.3802264213180546E-2</v>
      </c>
      <c r="S198" s="38">
        <v>2.9865604187011785E-2</v>
      </c>
      <c r="T198" s="38">
        <v>2.9865604187011785E-2</v>
      </c>
      <c r="U198" s="38">
        <v>2.9865604187011785E-2</v>
      </c>
      <c r="V198" s="38">
        <v>2.9865604187011785E-2</v>
      </c>
    </row>
    <row r="199" spans="1:22">
      <c r="A199" s="298" t="s">
        <v>43</v>
      </c>
      <c r="B199" s="297">
        <v>625</v>
      </c>
      <c r="C199" s="38">
        <v>0</v>
      </c>
      <c r="D199" s="38">
        <v>1.7636684303351524E-3</v>
      </c>
      <c r="E199" s="38">
        <v>7.2518997556904052E-3</v>
      </c>
      <c r="F199" s="38">
        <v>9.1610307176986927E-3</v>
      </c>
      <c r="G199" s="38">
        <v>1.8981565778322107E-2</v>
      </c>
      <c r="H199" s="38">
        <v>2.5071160443840279E-2</v>
      </c>
      <c r="I199" s="38">
        <v>2.5071160443840279E-2</v>
      </c>
      <c r="J199" s="38">
        <v>2.5071160443840279E-2</v>
      </c>
      <c r="K199" s="38">
        <v>2.5071160443840279E-2</v>
      </c>
      <c r="L199" s="38">
        <v>2.5071160443840279E-2</v>
      </c>
      <c r="M199" s="38">
        <v>2.5071160443840279E-2</v>
      </c>
      <c r="N199" s="38">
        <v>2.5071160443840279E-2</v>
      </c>
      <c r="O199" s="38">
        <v>2.5071160443840279E-2</v>
      </c>
      <c r="P199" s="38">
        <v>2.5071160443840279E-2</v>
      </c>
      <c r="Q199" s="38">
        <v>3.1603402142160286E-2</v>
      </c>
      <c r="R199" s="38">
        <v>3.8330006130378624E-2</v>
      </c>
      <c r="S199" s="38">
        <v>4.5403988061886169E-2</v>
      </c>
      <c r="T199" s="38">
        <v>4.9316266799337427E-2</v>
      </c>
      <c r="U199" s="38">
        <v>4.9316266799337427E-2</v>
      </c>
      <c r="V199" s="38">
        <v>5.3504300866300758E-2</v>
      </c>
    </row>
    <row r="200" spans="1:22">
      <c r="A200" s="298" t="s">
        <v>44</v>
      </c>
      <c r="B200" s="297">
        <v>365</v>
      </c>
      <c r="C200" s="38">
        <v>8.6785009861932716E-3</v>
      </c>
      <c r="D200" s="38">
        <v>1.1655442424673201E-2</v>
      </c>
      <c r="E200" s="38">
        <v>2.538135150330012E-2</v>
      </c>
      <c r="F200" s="38">
        <v>3.6486045479882434E-2</v>
      </c>
      <c r="G200" s="38">
        <v>5.2003971128350091E-2</v>
      </c>
      <c r="H200" s="38">
        <v>6.4593780481229435E-2</v>
      </c>
      <c r="I200" s="38">
        <v>7.3536724597957459E-2</v>
      </c>
      <c r="J200" s="38">
        <v>7.8491073664278543E-2</v>
      </c>
      <c r="K200" s="38">
        <v>8.3787101976552814E-2</v>
      </c>
      <c r="L200" s="38">
        <v>8.3787101976552814E-2</v>
      </c>
      <c r="M200" s="38">
        <v>8.3787101976552814E-2</v>
      </c>
      <c r="N200" s="38">
        <v>9.0285065792321983E-2</v>
      </c>
      <c r="O200" s="38">
        <v>9.0285065792321983E-2</v>
      </c>
      <c r="P200" s="38">
        <v>0.10438917329941777</v>
      </c>
      <c r="Q200" s="38">
        <v>0.11210995628821585</v>
      </c>
      <c r="R200" s="38">
        <v>0.12768939339061203</v>
      </c>
      <c r="S200" s="38">
        <v>0.14376988558138781</v>
      </c>
      <c r="T200" s="38">
        <v>0.14376988558138781</v>
      </c>
      <c r="U200" s="38">
        <v>0.14376988558138781</v>
      </c>
      <c r="V200" s="38">
        <v>0.14376988558138781</v>
      </c>
    </row>
    <row r="201" spans="1:22">
      <c r="A201" s="298" t="s">
        <v>45</v>
      </c>
      <c r="B201" s="297">
        <v>314</v>
      </c>
      <c r="C201" s="38">
        <v>2.3645536913964316E-2</v>
      </c>
      <c r="D201" s="38">
        <v>6.9258715002573967E-2</v>
      </c>
      <c r="E201" s="38">
        <v>9.4043203494110772E-2</v>
      </c>
      <c r="F201" s="38">
        <v>0.13670785351545645</v>
      </c>
      <c r="G201" s="38">
        <v>0.20403814383120011</v>
      </c>
      <c r="H201" s="38">
        <v>0.26533780635998649</v>
      </c>
      <c r="I201" s="38">
        <v>0.28545863878356714</v>
      </c>
      <c r="J201" s="38">
        <v>0.30727904164221942</v>
      </c>
      <c r="K201" s="38">
        <v>0.31524135150840082</v>
      </c>
      <c r="L201" s="38">
        <v>0.31524135150840082</v>
      </c>
      <c r="M201" s="38">
        <v>0.31524135150840082</v>
      </c>
      <c r="N201" s="38">
        <v>0.32546162984409632</v>
      </c>
      <c r="O201" s="38">
        <v>0.32546162984409632</v>
      </c>
      <c r="P201" s="38">
        <v>0.32546162984409632</v>
      </c>
      <c r="Q201" s="38">
        <v>0.33981351006017935</v>
      </c>
      <c r="R201" s="38">
        <v>0.39819956821197178</v>
      </c>
      <c r="S201" s="38">
        <v>0.42755568683577805</v>
      </c>
      <c r="T201" s="38">
        <v>0.42755568683577805</v>
      </c>
      <c r="U201" s="38">
        <v>0.42755568683577805</v>
      </c>
      <c r="V201" s="38">
        <v>0.44391123864047011</v>
      </c>
    </row>
    <row r="202" spans="1:22">
      <c r="A202" s="298" t="s">
        <v>46</v>
      </c>
      <c r="B202" s="297">
        <v>223</v>
      </c>
      <c r="C202" s="38">
        <v>0.10536443481172675</v>
      </c>
      <c r="D202" s="38">
        <v>0.14881816192247144</v>
      </c>
      <c r="E202" s="38">
        <v>0.19027395040481343</v>
      </c>
      <c r="F202" s="38">
        <v>0.24039128218859451</v>
      </c>
      <c r="G202" s="38">
        <v>0.31753755732424771</v>
      </c>
      <c r="H202" s="38">
        <v>0.39124403983016909</v>
      </c>
      <c r="I202" s="38">
        <v>0.43842738400076331</v>
      </c>
      <c r="J202" s="38">
        <v>0.46516893714358409</v>
      </c>
      <c r="K202" s="38">
        <v>0.46516893714358409</v>
      </c>
      <c r="L202" s="38">
        <v>0.48656217965784077</v>
      </c>
      <c r="M202" s="38">
        <v>0.48656217965784077</v>
      </c>
      <c r="N202" s="38">
        <v>0.48656217965784077</v>
      </c>
      <c r="O202" s="38">
        <v>0.51101159967413401</v>
      </c>
      <c r="P202" s="38">
        <v>0.56853964677129476</v>
      </c>
      <c r="Q202" s="38">
        <v>0.59935824343048805</v>
      </c>
      <c r="R202" s="38">
        <v>0.59935824343048805</v>
      </c>
      <c r="S202" s="38">
        <v>0.59935824343048805</v>
      </c>
      <c r="T202" s="38">
        <v>0.59935824343048805</v>
      </c>
      <c r="U202" s="38">
        <v>0.59935824343048805</v>
      </c>
      <c r="V202" s="38">
        <v>0.59935824343048805</v>
      </c>
    </row>
    <row r="203" spans="1:22">
      <c r="A203" s="298" t="s">
        <v>52</v>
      </c>
      <c r="B203" s="297">
        <v>19</v>
      </c>
      <c r="C203" s="38">
        <v>0.17105263157894746</v>
      </c>
      <c r="D203" s="38">
        <v>0.23481781376518218</v>
      </c>
      <c r="E203" s="38">
        <v>0.31133603238866392</v>
      </c>
      <c r="F203" s="38">
        <v>0.31133603238866392</v>
      </c>
      <c r="G203" s="38">
        <v>0.31133603238866392</v>
      </c>
      <c r="H203" s="38">
        <v>0.31133603238866392</v>
      </c>
      <c r="I203" s="38">
        <v>0.31133603238866392</v>
      </c>
      <c r="J203" s="38">
        <v>0.31133603238866392</v>
      </c>
      <c r="K203" s="38">
        <v>0.31133603238866392</v>
      </c>
      <c r="L203" s="38">
        <v>0.77044534412955468</v>
      </c>
      <c r="M203" s="38">
        <v>0.77044534412955468</v>
      </c>
      <c r="N203" s="38">
        <v>0.77044534412955468</v>
      </c>
      <c r="O203" s="38">
        <v>0.77044534412955468</v>
      </c>
      <c r="P203" s="38">
        <v>0.77044534412955468</v>
      </c>
      <c r="Q203" s="38">
        <v>0.77044534412955468</v>
      </c>
      <c r="R203" s="38">
        <v>0.77044534412955468</v>
      </c>
      <c r="S203" s="38">
        <v>0.77044534412955468</v>
      </c>
      <c r="T203" s="38">
        <v>0.77044534412955468</v>
      </c>
      <c r="U203" s="38">
        <v>0.77044534412955468</v>
      </c>
      <c r="V203" s="38">
        <v>0.77044534412955468</v>
      </c>
    </row>
    <row r="204" spans="1:22">
      <c r="A204" s="298" t="s">
        <v>38</v>
      </c>
      <c r="B204" s="297">
        <v>1477</v>
      </c>
      <c r="C204" s="38">
        <v>2.1079891031978715E-3</v>
      </c>
      <c r="D204" s="38">
        <v>3.581388966348964E-3</v>
      </c>
      <c r="E204" s="38">
        <v>1.0633979729221976E-2</v>
      </c>
      <c r="F204" s="38">
        <v>1.3926030558785163E-2</v>
      </c>
      <c r="G204" s="38">
        <v>2.3302430483748804E-2</v>
      </c>
      <c r="H204" s="38">
        <v>2.8647893478363606E-2</v>
      </c>
      <c r="I204" s="38">
        <v>3.0518134626340676E-2</v>
      </c>
      <c r="J204" s="38">
        <v>3.1540794821882545E-2</v>
      </c>
      <c r="K204" s="38">
        <v>3.2612099252389393E-2</v>
      </c>
      <c r="L204" s="38">
        <v>3.376238213080518E-2</v>
      </c>
      <c r="M204" s="38">
        <v>3.376238213080518E-2</v>
      </c>
      <c r="N204" s="38">
        <v>3.5020504029072419E-2</v>
      </c>
      <c r="O204" s="38">
        <v>3.5020504029072419E-2</v>
      </c>
      <c r="P204" s="38">
        <v>3.7765833777855029E-2</v>
      </c>
      <c r="Q204" s="38">
        <v>4.2146282675069369E-2</v>
      </c>
      <c r="R204" s="38">
        <v>4.9586714395442599E-2</v>
      </c>
      <c r="S204" s="38">
        <v>5.7350347841315208E-2</v>
      </c>
      <c r="T204" s="38">
        <v>5.9033650791598613E-2</v>
      </c>
      <c r="U204" s="38">
        <v>5.9033650791598613E-2</v>
      </c>
      <c r="V204" s="38">
        <v>6.0853701757185519E-2</v>
      </c>
    </row>
    <row r="205" spans="1:22">
      <c r="A205" s="298" t="s">
        <v>39</v>
      </c>
      <c r="B205" s="297">
        <v>556</v>
      </c>
      <c r="C205" s="38">
        <v>6.1626677576795075E-2</v>
      </c>
      <c r="D205" s="38">
        <v>0.10690210290325641</v>
      </c>
      <c r="E205" s="38">
        <v>0.14035475798777386</v>
      </c>
      <c r="F205" s="38">
        <v>0.18499669669343066</v>
      </c>
      <c r="G205" s="38">
        <v>0.25460386720241091</v>
      </c>
      <c r="H205" s="38">
        <v>0.31883540625408846</v>
      </c>
      <c r="I205" s="38">
        <v>0.34766908635108196</v>
      </c>
      <c r="J205" s="38">
        <v>0.37046552906075003</v>
      </c>
      <c r="K205" s="38">
        <v>0.37558369549115045</v>
      </c>
      <c r="L205" s="38">
        <v>0.39294714353096871</v>
      </c>
      <c r="M205" s="38">
        <v>0.39294714353096871</v>
      </c>
      <c r="N205" s="38">
        <v>0.39976796214298027</v>
      </c>
      <c r="O205" s="38">
        <v>0.40708786504367567</v>
      </c>
      <c r="P205" s="38">
        <v>0.42402821175671346</v>
      </c>
      <c r="Q205" s="38">
        <v>0.44205415445881335</v>
      </c>
      <c r="R205" s="38">
        <v>0.47973153195943952</v>
      </c>
      <c r="S205" s="38">
        <v>0.4988288650916316</v>
      </c>
      <c r="T205" s="38">
        <v>0.4988288650916316</v>
      </c>
      <c r="U205" s="38">
        <v>0.4988288650916316</v>
      </c>
      <c r="V205" s="38">
        <v>0.50972388976355265</v>
      </c>
    </row>
    <row r="206" spans="1:22">
      <c r="A206" s="298" t="s">
        <v>40</v>
      </c>
      <c r="B206" s="297">
        <v>2033</v>
      </c>
      <c r="C206" s="38">
        <v>1.8294729794264941E-2</v>
      </c>
      <c r="D206" s="38">
        <v>3.139679476958912E-2</v>
      </c>
      <c r="E206" s="38">
        <v>4.525599191868257E-2</v>
      </c>
      <c r="F206" s="38">
        <v>5.8336853937285493E-2</v>
      </c>
      <c r="G206" s="38">
        <v>8.0845802599812444E-2</v>
      </c>
      <c r="H206" s="38">
        <v>9.8259071702492151E-2</v>
      </c>
      <c r="I206" s="38">
        <v>0.10507565943042774</v>
      </c>
      <c r="J206" s="38">
        <v>0.10996389249425098</v>
      </c>
      <c r="K206" s="38">
        <v>0.11169716631607329</v>
      </c>
      <c r="L206" s="38">
        <v>0.11545271967550164</v>
      </c>
      <c r="M206" s="38">
        <v>0.11545271967550164</v>
      </c>
      <c r="N206" s="38">
        <v>0.11753825445902055</v>
      </c>
      <c r="O206" s="38">
        <v>0.11861705854892401</v>
      </c>
      <c r="P206" s="38">
        <v>0.12323424138383055</v>
      </c>
      <c r="Q206" s="38">
        <v>0.12926528603503185</v>
      </c>
      <c r="R206" s="38">
        <v>0.1404544944866557</v>
      </c>
      <c r="S206" s="38">
        <v>0.14946310988330247</v>
      </c>
      <c r="T206" s="38">
        <v>0.15085972218234467</v>
      </c>
      <c r="U206" s="38">
        <v>0.15085972218234467</v>
      </c>
      <c r="V206" s="38">
        <v>0.15387620629537369</v>
      </c>
    </row>
    <row r="207" spans="1:22">
      <c r="A207" s="303">
        <v>31778</v>
      </c>
      <c r="B207" s="299"/>
    </row>
    <row r="208" spans="1:22">
      <c r="A208" s="300" t="s">
        <v>214</v>
      </c>
      <c r="B208" s="301" t="s">
        <v>215</v>
      </c>
      <c r="C208" s="302">
        <v>1</v>
      </c>
      <c r="D208" s="302">
        <v>2</v>
      </c>
      <c r="E208" s="302">
        <v>3</v>
      </c>
      <c r="F208" s="302">
        <v>4</v>
      </c>
      <c r="G208" s="302">
        <v>5</v>
      </c>
      <c r="H208" s="302">
        <v>6</v>
      </c>
      <c r="I208" s="302">
        <v>7</v>
      </c>
      <c r="J208" s="302">
        <v>8</v>
      </c>
      <c r="K208" s="302">
        <v>9</v>
      </c>
      <c r="L208" s="302">
        <v>10</v>
      </c>
      <c r="M208" s="302">
        <v>11</v>
      </c>
      <c r="N208" s="302">
        <v>12</v>
      </c>
      <c r="O208" s="302">
        <v>13</v>
      </c>
      <c r="P208" s="302">
        <v>14</v>
      </c>
      <c r="Q208" s="302">
        <v>15</v>
      </c>
      <c r="R208" s="302">
        <v>16</v>
      </c>
      <c r="S208" s="302">
        <v>17</v>
      </c>
      <c r="T208" s="302">
        <v>18</v>
      </c>
      <c r="U208" s="302">
        <v>19</v>
      </c>
      <c r="V208" s="302">
        <v>20</v>
      </c>
    </row>
    <row r="209" spans="1:22">
      <c r="A209" s="298" t="s">
        <v>41</v>
      </c>
      <c r="B209" s="297">
        <v>156</v>
      </c>
      <c r="C209" s="38">
        <v>0</v>
      </c>
      <c r="D209" s="38">
        <v>0</v>
      </c>
      <c r="E209" s="38">
        <v>0</v>
      </c>
      <c r="F209" s="38">
        <v>0</v>
      </c>
      <c r="G209" s="38">
        <v>0</v>
      </c>
      <c r="H209" s="38">
        <v>0</v>
      </c>
      <c r="I209" s="38">
        <v>0</v>
      </c>
      <c r="J209" s="38">
        <v>0</v>
      </c>
      <c r="K209" s="38">
        <v>0</v>
      </c>
      <c r="L209" s="38">
        <v>0</v>
      </c>
      <c r="M209" s="38">
        <v>0</v>
      </c>
      <c r="N209" s="38">
        <v>0</v>
      </c>
      <c r="O209" s="38">
        <v>0</v>
      </c>
      <c r="P209" s="38">
        <v>0</v>
      </c>
      <c r="Q209" s="38">
        <v>0</v>
      </c>
      <c r="R209" s="38">
        <v>0</v>
      </c>
      <c r="S209" s="38">
        <v>0</v>
      </c>
      <c r="T209" s="38">
        <v>0</v>
      </c>
      <c r="U209" s="38">
        <v>0</v>
      </c>
      <c r="V209" s="38">
        <v>0</v>
      </c>
    </row>
    <row r="210" spans="1:22">
      <c r="A210" s="298" t="s">
        <v>42</v>
      </c>
      <c r="B210" s="297">
        <v>366</v>
      </c>
      <c r="C210" s="38">
        <v>0</v>
      </c>
      <c r="D210" s="38">
        <v>0</v>
      </c>
      <c r="E210" s="38">
        <v>0</v>
      </c>
      <c r="F210" s="38">
        <v>3.1847133757961776E-3</v>
      </c>
      <c r="G210" s="38">
        <v>3.1847133757961776E-3</v>
      </c>
      <c r="H210" s="38">
        <v>3.1847133757961776E-3</v>
      </c>
      <c r="I210" s="38">
        <v>3.1847133757961776E-3</v>
      </c>
      <c r="J210" s="38">
        <v>3.1847133757961776E-3</v>
      </c>
      <c r="K210" s="38">
        <v>7.3906850493159482E-3</v>
      </c>
      <c r="L210" s="38">
        <v>7.3906850493159482E-3</v>
      </c>
      <c r="M210" s="38">
        <v>7.3906850493159482E-3</v>
      </c>
      <c r="N210" s="38">
        <v>7.3906850493159482E-3</v>
      </c>
      <c r="O210" s="38">
        <v>7.3906850493159482E-3</v>
      </c>
      <c r="P210" s="38">
        <v>7.3906850493159482E-3</v>
      </c>
      <c r="Q210" s="38">
        <v>1.2727294269480938E-2</v>
      </c>
      <c r="R210" s="38">
        <v>1.8273770144371482E-2</v>
      </c>
      <c r="S210" s="38">
        <v>1.8273770144371482E-2</v>
      </c>
      <c r="T210" s="38">
        <v>1.8273770144371482E-2</v>
      </c>
      <c r="U210" s="38">
        <v>1.8273770144371482E-2</v>
      </c>
      <c r="V210" s="38">
        <v>1.8273770144371482E-2</v>
      </c>
    </row>
    <row r="211" spans="1:22">
      <c r="A211" s="298" t="s">
        <v>43</v>
      </c>
      <c r="B211" s="297">
        <v>594</v>
      </c>
      <c r="C211" s="38">
        <v>0</v>
      </c>
      <c r="D211" s="38">
        <v>0</v>
      </c>
      <c r="E211" s="38">
        <v>1.8656716417910779E-3</v>
      </c>
      <c r="F211" s="38">
        <v>1.1421154596324201E-2</v>
      </c>
      <c r="G211" s="38">
        <v>1.7345419680003804E-2</v>
      </c>
      <c r="H211" s="38">
        <v>1.7345419680003804E-2</v>
      </c>
      <c r="I211" s="38">
        <v>1.7345419680003804E-2</v>
      </c>
      <c r="J211" s="38">
        <v>1.7345419680003804E-2</v>
      </c>
      <c r="K211" s="38">
        <v>1.7345419680003804E-2</v>
      </c>
      <c r="L211" s="38">
        <v>1.7345419680003804E-2</v>
      </c>
      <c r="M211" s="38">
        <v>1.7345419680003804E-2</v>
      </c>
      <c r="N211" s="38">
        <v>1.7345419680003804E-2</v>
      </c>
      <c r="O211" s="38">
        <v>1.7345419680003804E-2</v>
      </c>
      <c r="P211" s="38">
        <v>2.0567237976134911E-2</v>
      </c>
      <c r="Q211" s="38">
        <v>2.7164245611848492E-2</v>
      </c>
      <c r="R211" s="38">
        <v>3.410385036279262E-2</v>
      </c>
      <c r="S211" s="38">
        <v>4.1622837600739704E-2</v>
      </c>
      <c r="T211" s="38">
        <v>4.1622837600739704E-2</v>
      </c>
      <c r="U211" s="38">
        <v>4.5683757780397571E-2</v>
      </c>
      <c r="V211" s="38">
        <v>4.9869355333992282E-2</v>
      </c>
    </row>
    <row r="212" spans="1:22">
      <c r="A212" s="298" t="s">
        <v>44</v>
      </c>
      <c r="B212" s="297">
        <v>403</v>
      </c>
      <c r="C212" s="38">
        <v>0</v>
      </c>
      <c r="D212" s="38">
        <v>8.6842996785734261E-3</v>
      </c>
      <c r="E212" s="38">
        <v>1.7877075652974472E-2</v>
      </c>
      <c r="F212" s="38">
        <v>3.4059494914732258E-2</v>
      </c>
      <c r="G212" s="38">
        <v>4.8090757077959068E-2</v>
      </c>
      <c r="H212" s="38">
        <v>6.2758979451468466E-2</v>
      </c>
      <c r="I212" s="38">
        <v>7.5075132580728843E-2</v>
      </c>
      <c r="J212" s="38">
        <v>7.5075132580728843E-2</v>
      </c>
      <c r="K212" s="38">
        <v>7.5075132580728843E-2</v>
      </c>
      <c r="L212" s="38">
        <v>7.5075132580728843E-2</v>
      </c>
      <c r="M212" s="38">
        <v>8.0484049934058E-2</v>
      </c>
      <c r="N212" s="38">
        <v>8.6340839424923876E-2</v>
      </c>
      <c r="O212" s="38">
        <v>9.8284096425905298E-2</v>
      </c>
      <c r="P212" s="38">
        <v>0.10491436042277358</v>
      </c>
      <c r="Q212" s="38">
        <v>0.11842799550938721</v>
      </c>
      <c r="R212" s="38">
        <v>0.12536950735577002</v>
      </c>
      <c r="S212" s="38">
        <v>0.12536950735577002</v>
      </c>
      <c r="T212" s="38">
        <v>0.12536950735577002</v>
      </c>
      <c r="U212" s="38">
        <v>0.12536950735577002</v>
      </c>
      <c r="V212" s="38">
        <v>0.12536950735577002</v>
      </c>
    </row>
    <row r="213" spans="1:22">
      <c r="A213" s="298" t="s">
        <v>45</v>
      </c>
      <c r="B213" s="297">
        <v>421</v>
      </c>
      <c r="C213" s="38">
        <v>3.0397850742209021E-2</v>
      </c>
      <c r="D213" s="38">
        <v>4.9914921629858E-2</v>
      </c>
      <c r="E213" s="38">
        <v>8.7380103462726288E-2</v>
      </c>
      <c r="F213" s="38">
        <v>0.15970229180306716</v>
      </c>
      <c r="G213" s="38">
        <v>0.23930682616879551</v>
      </c>
      <c r="H213" s="38">
        <v>0.26581521633852523</v>
      </c>
      <c r="I213" s="38">
        <v>0.29083991150389754</v>
      </c>
      <c r="J213" s="38">
        <v>0.30783646553167754</v>
      </c>
      <c r="K213" s="38">
        <v>0.31412886129957129</v>
      </c>
      <c r="L213" s="38">
        <v>0.32098757268657563</v>
      </c>
      <c r="M213" s="38">
        <v>0.33651555020478086</v>
      </c>
      <c r="N213" s="38">
        <v>0.33651555020478086</v>
      </c>
      <c r="O213" s="38">
        <v>0.33651555020478086</v>
      </c>
      <c r="P213" s="38">
        <v>0.34795493727021565</v>
      </c>
      <c r="Q213" s="38">
        <v>0.38227309846652013</v>
      </c>
      <c r="R213" s="38">
        <v>0.44150147789737382</v>
      </c>
      <c r="S213" s="38">
        <v>0.44150147789737382</v>
      </c>
      <c r="T213" s="38">
        <v>0.44150147789737382</v>
      </c>
      <c r="U213" s="38">
        <v>0.45582195282308224</v>
      </c>
      <c r="V213" s="38">
        <v>0.47093800968910771</v>
      </c>
    </row>
    <row r="214" spans="1:22">
      <c r="A214" s="298" t="s">
        <v>46</v>
      </c>
      <c r="B214" s="297">
        <v>303</v>
      </c>
      <c r="C214" s="38">
        <v>5.4370194802451866E-2</v>
      </c>
      <c r="D214" s="38">
        <v>0.11871012367534595</v>
      </c>
      <c r="E214" s="38">
        <v>0.19384443561754394</v>
      </c>
      <c r="F214" s="38">
        <v>0.29451620188659233</v>
      </c>
      <c r="G214" s="38">
        <v>0.38072797191580598</v>
      </c>
      <c r="H214" s="38">
        <v>0.43128821419545282</v>
      </c>
      <c r="I214" s="38">
        <v>0.44852190467437847</v>
      </c>
      <c r="J214" s="38">
        <v>0.44852190467437847</v>
      </c>
      <c r="K214" s="38">
        <v>0.46051055892058768</v>
      </c>
      <c r="L214" s="38">
        <v>0.46051055892058768</v>
      </c>
      <c r="M214" s="38">
        <v>0.46051055892058768</v>
      </c>
      <c r="N214" s="38">
        <v>0.47592454295142805</v>
      </c>
      <c r="O214" s="38">
        <v>0.51086290675466617</v>
      </c>
      <c r="P214" s="38">
        <v>0.5652114726708144</v>
      </c>
      <c r="Q214" s="38">
        <v>0.58411532168512681</v>
      </c>
      <c r="R214" s="38">
        <v>0.60490955560087056</v>
      </c>
      <c r="S214" s="38">
        <v>0.60490955560087056</v>
      </c>
      <c r="T214" s="38">
        <v>0.60490955560087056</v>
      </c>
      <c r="U214" s="38">
        <v>0.60490955560087056</v>
      </c>
      <c r="V214" s="38">
        <v>0.60490955560087056</v>
      </c>
    </row>
    <row r="215" spans="1:22">
      <c r="A215" s="298" t="s">
        <v>52</v>
      </c>
      <c r="B215" s="297">
        <v>33</v>
      </c>
      <c r="C215" s="38">
        <v>9.8225308641975317E-2</v>
      </c>
      <c r="D215" s="38">
        <v>0.16759259259259263</v>
      </c>
      <c r="E215" s="38">
        <v>0.16759259259259263</v>
      </c>
      <c r="F215" s="38">
        <v>0.50055555555555564</v>
      </c>
      <c r="G215" s="38">
        <v>0.50055555555555564</v>
      </c>
      <c r="H215" s="38">
        <v>0.50055555555555564</v>
      </c>
      <c r="I215" s="38">
        <v>0.50055555555555564</v>
      </c>
      <c r="J215" s="38">
        <v>0.50055555555555564</v>
      </c>
      <c r="K215" s="38">
        <v>0.75027777777777782</v>
      </c>
      <c r="L215" s="38">
        <v>0.75027777777777782</v>
      </c>
      <c r="M215" s="38">
        <v>0.75027777777777782</v>
      </c>
      <c r="N215" s="38">
        <v>0.75027777777777782</v>
      </c>
      <c r="O215" s="38">
        <v>0.75027777777777782</v>
      </c>
      <c r="P215" s="38">
        <v>0.75027777777777782</v>
      </c>
      <c r="Q215" s="38">
        <v>0.75027777777777782</v>
      </c>
      <c r="R215" s="38">
        <v>0.75027777777777782</v>
      </c>
      <c r="S215" s="38">
        <v>0.75027777777777782</v>
      </c>
      <c r="T215" s="38">
        <v>0.75027777777777782</v>
      </c>
      <c r="U215" s="38">
        <v>0.75027777777777782</v>
      </c>
      <c r="V215" s="38">
        <v>0.75027777777777782</v>
      </c>
    </row>
    <row r="216" spans="1:22">
      <c r="A216" s="298" t="s">
        <v>38</v>
      </c>
      <c r="B216" s="297">
        <v>1519</v>
      </c>
      <c r="C216" s="38">
        <v>0</v>
      </c>
      <c r="D216" s="38">
        <v>2.1664725577558164E-3</v>
      </c>
      <c r="E216" s="38">
        <v>5.1747008276020745E-3</v>
      </c>
      <c r="F216" s="38">
        <v>1.3744360876597139E-2</v>
      </c>
      <c r="G216" s="38">
        <v>1.9458650661027144E-2</v>
      </c>
      <c r="H216" s="38">
        <v>2.2863227179231616E-2</v>
      </c>
      <c r="I216" s="38">
        <v>2.5692007582618914E-2</v>
      </c>
      <c r="J216" s="38">
        <v>2.5692007582618914E-2</v>
      </c>
      <c r="K216" s="38">
        <v>2.6743041015647395E-2</v>
      </c>
      <c r="L216" s="38">
        <v>2.6743041015647395E-2</v>
      </c>
      <c r="M216" s="38">
        <v>2.7904445501308883E-2</v>
      </c>
      <c r="N216" s="38">
        <v>2.9160382910221938E-2</v>
      </c>
      <c r="O216" s="38">
        <v>3.1698534385457333E-2</v>
      </c>
      <c r="P216" s="38">
        <v>3.4405181167226573E-2</v>
      </c>
      <c r="Q216" s="38">
        <v>4.130173641998558E-2</v>
      </c>
      <c r="R216" s="38">
        <v>4.7040946692988195E-2</v>
      </c>
      <c r="S216" s="38">
        <v>5.0110504433713898E-2</v>
      </c>
      <c r="T216" s="38">
        <v>5.0110504433713898E-2</v>
      </c>
      <c r="U216" s="38">
        <v>5.1782845094922147E-2</v>
      </c>
      <c r="V216" s="38">
        <v>5.3497523494388854E-2</v>
      </c>
    </row>
    <row r="217" spans="1:22">
      <c r="A217" s="298" t="s">
        <v>39</v>
      </c>
      <c r="B217" s="297">
        <v>757</v>
      </c>
      <c r="C217" s="38">
        <v>4.3114163697425156E-2</v>
      </c>
      <c r="D217" s="38">
        <v>8.3467989764666184E-2</v>
      </c>
      <c r="E217" s="38">
        <v>0.13472852890095088</v>
      </c>
      <c r="F217" s="38">
        <v>0.22435023989296432</v>
      </c>
      <c r="G217" s="38">
        <v>0.30422097879479582</v>
      </c>
      <c r="H217" s="38">
        <v>0.33850709109918264</v>
      </c>
      <c r="I217" s="38">
        <v>0.35978882895301134</v>
      </c>
      <c r="J217" s="38">
        <v>0.37012218207941627</v>
      </c>
      <c r="K217" s="38">
        <v>0.38578268966090956</v>
      </c>
      <c r="L217" s="38">
        <v>0.39004808764937549</v>
      </c>
      <c r="M217" s="38">
        <v>0.39959032623874846</v>
      </c>
      <c r="N217" s="38">
        <v>0.40495112689733104</v>
      </c>
      <c r="O217" s="38">
        <v>0.41734797842030336</v>
      </c>
      <c r="P217" s="38">
        <v>0.44385246598513495</v>
      </c>
      <c r="Q217" s="38">
        <v>0.47090292614025342</v>
      </c>
      <c r="R217" s="38">
        <v>0.51349850370333161</v>
      </c>
      <c r="S217" s="38">
        <v>0.51349850370333161</v>
      </c>
      <c r="T217" s="38">
        <v>0.51349850370333161</v>
      </c>
      <c r="U217" s="38">
        <v>0.522186030422915</v>
      </c>
      <c r="V217" s="38">
        <v>0.53155493178717161</v>
      </c>
    </row>
    <row r="218" spans="1:22">
      <c r="A218" s="298" t="s">
        <v>40</v>
      </c>
      <c r="B218" s="297">
        <v>2276</v>
      </c>
      <c r="C218" s="38">
        <v>1.4229591344445014E-2</v>
      </c>
      <c r="D218" s="38">
        <v>2.8723274222365869E-2</v>
      </c>
      <c r="E218" s="38">
        <v>4.6428772168050858E-2</v>
      </c>
      <c r="F218" s="38">
        <v>7.7782409291319077E-2</v>
      </c>
      <c r="G218" s="38">
        <v>0.10319207369464145</v>
      </c>
      <c r="H218" s="38">
        <v>0.11403586175295466</v>
      </c>
      <c r="I218" s="38">
        <v>0.12100854757795121</v>
      </c>
      <c r="J218" s="38">
        <v>0.12326839983486804</v>
      </c>
      <c r="K218" s="38">
        <v>0.12730694042761204</v>
      </c>
      <c r="L218" s="38">
        <v>0.12816001282211098</v>
      </c>
      <c r="M218" s="38">
        <v>0.13088802610418704</v>
      </c>
      <c r="N218" s="38">
        <v>0.13282912649032519</v>
      </c>
      <c r="O218" s="38">
        <v>0.13690740533020584</v>
      </c>
      <c r="P218" s="38">
        <v>0.14331481846873106</v>
      </c>
      <c r="Q218" s="38">
        <v>0.15321086053580324</v>
      </c>
      <c r="R218" s="38">
        <v>0.1646317467445314</v>
      </c>
      <c r="S218" s="38">
        <v>0.16707481462971419</v>
      </c>
      <c r="T218" s="38">
        <v>0.16707481462971419</v>
      </c>
      <c r="U218" s="38">
        <v>0.16974444663410615</v>
      </c>
      <c r="V218" s="38">
        <v>0.17251228859931167</v>
      </c>
    </row>
    <row r="219" spans="1:22">
      <c r="A219" s="303">
        <v>32143</v>
      </c>
      <c r="B219" s="299"/>
    </row>
    <row r="220" spans="1:22">
      <c r="A220" s="300" t="s">
        <v>214</v>
      </c>
      <c r="B220" s="301" t="s">
        <v>215</v>
      </c>
      <c r="C220" s="302">
        <v>1</v>
      </c>
      <c r="D220" s="302">
        <v>2</v>
      </c>
      <c r="E220" s="302">
        <v>3</v>
      </c>
      <c r="F220" s="302">
        <v>4</v>
      </c>
      <c r="G220" s="302">
        <v>5</v>
      </c>
      <c r="H220" s="302">
        <v>6</v>
      </c>
      <c r="I220" s="302">
        <v>7</v>
      </c>
      <c r="J220" s="302">
        <v>8</v>
      </c>
      <c r="K220" s="302">
        <v>9</v>
      </c>
      <c r="L220" s="302">
        <v>10</v>
      </c>
      <c r="M220" s="302">
        <v>11</v>
      </c>
      <c r="N220" s="302">
        <v>12</v>
      </c>
      <c r="O220" s="302">
        <v>13</v>
      </c>
      <c r="P220" s="302">
        <v>14</v>
      </c>
      <c r="Q220" s="302">
        <v>15</v>
      </c>
      <c r="R220" s="302">
        <v>16</v>
      </c>
      <c r="S220" s="302">
        <v>17</v>
      </c>
      <c r="T220" s="302">
        <v>18</v>
      </c>
      <c r="U220" s="302">
        <v>19</v>
      </c>
      <c r="V220" s="302">
        <v>20</v>
      </c>
    </row>
    <row r="221" spans="1:22">
      <c r="A221" s="298" t="s">
        <v>41</v>
      </c>
      <c r="B221" s="297">
        <v>155</v>
      </c>
      <c r="C221" s="38">
        <v>0</v>
      </c>
      <c r="D221" s="38">
        <v>0</v>
      </c>
      <c r="E221" s="38">
        <v>0</v>
      </c>
      <c r="F221" s="38">
        <v>0</v>
      </c>
      <c r="G221" s="38">
        <v>0</v>
      </c>
      <c r="H221" s="38">
        <v>0</v>
      </c>
      <c r="I221" s="38">
        <v>0</v>
      </c>
      <c r="J221" s="38">
        <v>0</v>
      </c>
      <c r="K221" s="38">
        <v>0</v>
      </c>
      <c r="L221" s="38">
        <v>0</v>
      </c>
      <c r="M221" s="38">
        <v>0</v>
      </c>
      <c r="N221" s="38">
        <v>0</v>
      </c>
      <c r="O221" s="38">
        <v>0</v>
      </c>
      <c r="P221" s="38">
        <v>0</v>
      </c>
      <c r="Q221" s="38">
        <v>0</v>
      </c>
      <c r="R221" s="38">
        <v>0</v>
      </c>
      <c r="S221" s="38">
        <v>0</v>
      </c>
      <c r="T221" s="38">
        <v>0</v>
      </c>
      <c r="U221" s="38">
        <v>0</v>
      </c>
      <c r="V221" s="38">
        <v>0</v>
      </c>
    </row>
    <row r="222" spans="1:22">
      <c r="A222" s="298" t="s">
        <v>42</v>
      </c>
      <c r="B222" s="297">
        <v>402</v>
      </c>
      <c r="C222" s="38">
        <v>0</v>
      </c>
      <c r="D222" s="38">
        <v>5.2910052910053462E-3</v>
      </c>
      <c r="E222" s="38">
        <v>8.0087894295545192E-3</v>
      </c>
      <c r="F222" s="38">
        <v>8.0087894295545192E-3</v>
      </c>
      <c r="G222" s="38">
        <v>8.0087894295545192E-3</v>
      </c>
      <c r="H222" s="38">
        <v>8.0087894295545192E-3</v>
      </c>
      <c r="I222" s="38">
        <v>8.0087894295545192E-3</v>
      </c>
      <c r="J222" s="38">
        <v>1.1564313481778332E-2</v>
      </c>
      <c r="K222" s="38">
        <v>1.1564313481778332E-2</v>
      </c>
      <c r="L222" s="38">
        <v>1.1564313481778332E-2</v>
      </c>
      <c r="M222" s="38">
        <v>1.1564313481778332E-2</v>
      </c>
      <c r="N222" s="38">
        <v>1.1564313481778332E-2</v>
      </c>
      <c r="O222" s="38">
        <v>1.6098422135531587E-2</v>
      </c>
      <c r="P222" s="38">
        <v>2.0632530789284842E-2</v>
      </c>
      <c r="Q222" s="38">
        <v>2.5363774601896982E-2</v>
      </c>
      <c r="R222" s="38">
        <v>2.5363774601896982E-2</v>
      </c>
      <c r="S222" s="38">
        <v>2.5363774601896982E-2</v>
      </c>
      <c r="T222" s="38">
        <v>2.5363774601896982E-2</v>
      </c>
      <c r="U222" s="38">
        <v>2.5363774601896982E-2</v>
      </c>
      <c r="V222" s="38">
        <v>2.5363774601896982E-2</v>
      </c>
    </row>
    <row r="223" spans="1:22">
      <c r="A223" s="298" t="s">
        <v>43</v>
      </c>
      <c r="B223" s="297">
        <v>605</v>
      </c>
      <c r="C223" s="38">
        <v>0</v>
      </c>
      <c r="D223" s="38">
        <v>1.7605633802817433E-3</v>
      </c>
      <c r="E223" s="38">
        <v>8.9728433098592575E-3</v>
      </c>
      <c r="F223" s="38">
        <v>1.4540884666456755E-2</v>
      </c>
      <c r="G223" s="38">
        <v>1.4540884666456755E-2</v>
      </c>
      <c r="H223" s="38">
        <v>1.4540884666456755E-2</v>
      </c>
      <c r="I223" s="38">
        <v>1.4540884666456755E-2</v>
      </c>
      <c r="J223" s="38">
        <v>1.4540884666456755E-2</v>
      </c>
      <c r="K223" s="38">
        <v>1.4540884666456755E-2</v>
      </c>
      <c r="L223" s="38">
        <v>1.4540884666456755E-2</v>
      </c>
      <c r="M223" s="38">
        <v>1.4540884666456755E-2</v>
      </c>
      <c r="N223" s="38">
        <v>1.4540884666456755E-2</v>
      </c>
      <c r="O223" s="38">
        <v>1.4540884666456755E-2</v>
      </c>
      <c r="P223" s="38">
        <v>2.0983174456977172E-2</v>
      </c>
      <c r="Q223" s="38">
        <v>2.4301875560512776E-2</v>
      </c>
      <c r="R223" s="38">
        <v>3.1640033726440531E-2</v>
      </c>
      <c r="S223" s="38">
        <v>3.1640033726440531E-2</v>
      </c>
      <c r="T223" s="38">
        <v>3.5608722112807523E-2</v>
      </c>
      <c r="U223" s="38">
        <v>3.9695125832668543E-2</v>
      </c>
      <c r="V223" s="38">
        <v>3.9695125832668543E-2</v>
      </c>
    </row>
    <row r="224" spans="1:22">
      <c r="A224" s="298" t="s">
        <v>44</v>
      </c>
      <c r="B224" s="297">
        <v>381</v>
      </c>
      <c r="C224" s="38">
        <v>0</v>
      </c>
      <c r="D224" s="38">
        <v>2.9069767441860517E-3</v>
      </c>
      <c r="E224" s="38">
        <v>1.1945173607711412E-2</v>
      </c>
      <c r="F224" s="38">
        <v>2.488489406175165E-2</v>
      </c>
      <c r="G224" s="38">
        <v>4.1742192799394173E-2</v>
      </c>
      <c r="H224" s="38">
        <v>5.686793508586574E-2</v>
      </c>
      <c r="I224" s="38">
        <v>5.686793508586574E-2</v>
      </c>
      <c r="J224" s="38">
        <v>5.686793508586574E-2</v>
      </c>
      <c r="K224" s="38">
        <v>5.686793508586574E-2</v>
      </c>
      <c r="L224" s="38">
        <v>6.193853758540413E-2</v>
      </c>
      <c r="M224" s="38">
        <v>6.193853758540413E-2</v>
      </c>
      <c r="N224" s="38">
        <v>6.7589510250552265E-2</v>
      </c>
      <c r="O224" s="38">
        <v>7.3764414156177738E-2</v>
      </c>
      <c r="P224" s="38">
        <v>9.2676025360484582E-2</v>
      </c>
      <c r="Q224" s="38">
        <v>0.11231132204169658</v>
      </c>
      <c r="R224" s="38">
        <v>0.11231132204169658</v>
      </c>
      <c r="S224" s="38">
        <v>0.11231132204169658</v>
      </c>
      <c r="T224" s="38">
        <v>0.11231132204169658</v>
      </c>
      <c r="U224" s="38">
        <v>0.11231132204169658</v>
      </c>
      <c r="V224" s="38">
        <v>0.11231132204169658</v>
      </c>
    </row>
    <row r="225" spans="1:22">
      <c r="A225" s="298" t="s">
        <v>45</v>
      </c>
      <c r="B225" s="297">
        <v>462</v>
      </c>
      <c r="C225" s="38">
        <v>1.3592598636917086E-2</v>
      </c>
      <c r="D225" s="38">
        <v>6.4736814627150641E-2</v>
      </c>
      <c r="E225" s="38">
        <v>0.11992081256281606</v>
      </c>
      <c r="F225" s="38">
        <v>0.20117029769548489</v>
      </c>
      <c r="G225" s="38">
        <v>0.22581261555918042</v>
      </c>
      <c r="H225" s="38">
        <v>0.24999703193599787</v>
      </c>
      <c r="I225" s="38">
        <v>0.25939275143821794</v>
      </c>
      <c r="J225" s="38">
        <v>0.26457182310648208</v>
      </c>
      <c r="K225" s="38">
        <v>0.27593234732729321</v>
      </c>
      <c r="L225" s="38">
        <v>0.28853059403130543</v>
      </c>
      <c r="M225" s="38">
        <v>0.29609941749905744</v>
      </c>
      <c r="N225" s="38">
        <v>0.30383458873533153</v>
      </c>
      <c r="O225" s="38">
        <v>0.31264680913108678</v>
      </c>
      <c r="P225" s="38">
        <v>0.35853072876748326</v>
      </c>
      <c r="Q225" s="38">
        <v>0.41647226611157839</v>
      </c>
      <c r="R225" s="38">
        <v>0.41647226611157839</v>
      </c>
      <c r="S225" s="38">
        <v>0.41647226611157839</v>
      </c>
      <c r="T225" s="38">
        <v>0.42915765163089192</v>
      </c>
      <c r="U225" s="38">
        <v>0.44342871034011966</v>
      </c>
      <c r="V225" s="38">
        <v>0.47622666133793412</v>
      </c>
    </row>
    <row r="226" spans="1:22">
      <c r="A226" s="298" t="s">
        <v>46</v>
      </c>
      <c r="B226" s="297">
        <v>385</v>
      </c>
      <c r="C226" s="38">
        <v>5.9342403887806872E-2</v>
      </c>
      <c r="D226" s="38">
        <v>0.129665967202935</v>
      </c>
      <c r="E226" s="38">
        <v>0.26183548989936134</v>
      </c>
      <c r="F226" s="38">
        <v>0.34769010850694626</v>
      </c>
      <c r="G226" s="38">
        <v>0.39250877163893783</v>
      </c>
      <c r="H226" s="38">
        <v>0.42288956845892756</v>
      </c>
      <c r="I226" s="38">
        <v>0.43759483179755432</v>
      </c>
      <c r="J226" s="38">
        <v>0.46348413154648149</v>
      </c>
      <c r="K226" s="38">
        <v>0.46348413154648149</v>
      </c>
      <c r="L226" s="38">
        <v>0.47380174440135692</v>
      </c>
      <c r="M226" s="38">
        <v>0.52013508622490268</v>
      </c>
      <c r="N226" s="38">
        <v>0.54755593844062256</v>
      </c>
      <c r="O226" s="38">
        <v>0.59192275913232884</v>
      </c>
      <c r="P226" s="38">
        <v>0.6076180376272392</v>
      </c>
      <c r="Q226" s="38">
        <v>0.62545358137145557</v>
      </c>
      <c r="R226" s="38">
        <v>0.62545358137145557</v>
      </c>
      <c r="S226" s="38">
        <v>0.62545358137145557</v>
      </c>
      <c r="T226" s="38">
        <v>0.62545358137145557</v>
      </c>
      <c r="U226" s="38">
        <v>0.62545358137145557</v>
      </c>
      <c r="V226" s="38">
        <v>0.62545358137145557</v>
      </c>
    </row>
    <row r="227" spans="1:22">
      <c r="A227" s="298" t="s">
        <v>52</v>
      </c>
      <c r="B227" s="297">
        <v>40</v>
      </c>
      <c r="C227" s="38">
        <v>0.12500000000000011</v>
      </c>
      <c r="D227" s="38">
        <v>0.15740740740740755</v>
      </c>
      <c r="E227" s="38">
        <v>0.44547325102880675</v>
      </c>
      <c r="F227" s="38">
        <v>0.44547325102880675</v>
      </c>
      <c r="G227" s="38">
        <v>0.44547325102880675</v>
      </c>
      <c r="H227" s="38">
        <v>0.44547325102880675</v>
      </c>
      <c r="I227" s="38">
        <v>0.44547325102880675</v>
      </c>
      <c r="J227" s="38">
        <v>0.72273662551440343</v>
      </c>
      <c r="K227" s="38">
        <v>0.72273662551440343</v>
      </c>
      <c r="L227" s="38">
        <v>0.72273662551440343</v>
      </c>
      <c r="M227" s="38">
        <v>0.72273662551440343</v>
      </c>
      <c r="N227" s="38">
        <v>0.72273662551440343</v>
      </c>
      <c r="O227" s="38">
        <v>0.72273662551440343</v>
      </c>
      <c r="P227" s="38">
        <v>0.72273662551440343</v>
      </c>
      <c r="Q227" s="38">
        <v>0.72273662551440343</v>
      </c>
      <c r="R227" s="38">
        <v>0.72273662551440343</v>
      </c>
      <c r="S227" s="38">
        <v>0.72273662551440343</v>
      </c>
      <c r="T227" s="38">
        <v>0.72273662551440343</v>
      </c>
      <c r="U227" s="38">
        <v>0.72273662551440343</v>
      </c>
      <c r="V227" s="38">
        <v>0.72273662551440343</v>
      </c>
    </row>
    <row r="228" spans="1:22">
      <c r="A228" s="298" t="s">
        <v>38</v>
      </c>
      <c r="B228" s="297">
        <v>1543</v>
      </c>
      <c r="C228" s="38">
        <v>0</v>
      </c>
      <c r="D228" s="38">
        <v>2.7749023145712259E-3</v>
      </c>
      <c r="E228" s="38">
        <v>8.4939367363153773E-3</v>
      </c>
      <c r="F228" s="38">
        <v>1.3715364341027159E-2</v>
      </c>
      <c r="G228" s="38">
        <v>1.7612664173254244E-2</v>
      </c>
      <c r="H228" s="38">
        <v>2.1043261495456878E-2</v>
      </c>
      <c r="I228" s="38">
        <v>2.1043261495456878E-2</v>
      </c>
      <c r="J228" s="38">
        <v>2.2009655116882909E-2</v>
      </c>
      <c r="K228" s="38">
        <v>2.2009655116882909E-2</v>
      </c>
      <c r="L228" s="38">
        <v>2.3078497023859001E-2</v>
      </c>
      <c r="M228" s="38">
        <v>2.3078497023859001E-2</v>
      </c>
      <c r="N228" s="38">
        <v>2.4256930682455047E-2</v>
      </c>
      <c r="O228" s="38">
        <v>2.6774985708567622E-2</v>
      </c>
      <c r="P228" s="38">
        <v>3.4509601839753823E-2</v>
      </c>
      <c r="Q228" s="38">
        <v>4.1209836130396749E-2</v>
      </c>
      <c r="R228" s="38">
        <v>4.4063732718027881E-2</v>
      </c>
      <c r="S228" s="38">
        <v>4.4063732718027881E-2</v>
      </c>
      <c r="T228" s="38">
        <v>4.5610555156995525E-2</v>
      </c>
      <c r="U228" s="38">
        <v>4.7195919683312715E-2</v>
      </c>
      <c r="V228" s="38">
        <v>4.7195919683312715E-2</v>
      </c>
    </row>
    <row r="229" spans="1:22">
      <c r="A229" s="298" t="s">
        <v>39</v>
      </c>
      <c r="B229" s="297">
        <v>887</v>
      </c>
      <c r="C229" s="38">
        <v>3.8593821994640898E-2</v>
      </c>
      <c r="D229" s="38">
        <v>9.733234000571056E-2</v>
      </c>
      <c r="E229" s="38">
        <v>0.18994132706017708</v>
      </c>
      <c r="F229" s="38">
        <v>0.27106914881992128</v>
      </c>
      <c r="G229" s="38">
        <v>0.30312714867898483</v>
      </c>
      <c r="H229" s="38">
        <v>0.3289361647736887</v>
      </c>
      <c r="I229" s="38">
        <v>0.33986825735989545</v>
      </c>
      <c r="J229" s="38">
        <v>0.35850585543486335</v>
      </c>
      <c r="K229" s="38">
        <v>0.36538589497098928</v>
      </c>
      <c r="L229" s="38">
        <v>0.37665649652341426</v>
      </c>
      <c r="M229" s="38">
        <v>0.39835900700217153</v>
      </c>
      <c r="N229" s="38">
        <v>0.41272983553599496</v>
      </c>
      <c r="O229" s="38">
        <v>0.433638650115451</v>
      </c>
      <c r="P229" s="38">
        <v>0.46676638878248244</v>
      </c>
      <c r="Q229" s="38">
        <v>0.50785034680105257</v>
      </c>
      <c r="R229" s="38">
        <v>0.50785034680105257</v>
      </c>
      <c r="S229" s="38">
        <v>0.50785034680105257</v>
      </c>
      <c r="T229" s="38">
        <v>0.51566224605817879</v>
      </c>
      <c r="U229" s="38">
        <v>0.52415939963610547</v>
      </c>
      <c r="V229" s="38">
        <v>0.54283446244473565</v>
      </c>
    </row>
    <row r="230" spans="1:22">
      <c r="A230" s="298" t="s">
        <v>40</v>
      </c>
      <c r="B230" s="297">
        <v>2430</v>
      </c>
      <c r="C230" s="38">
        <v>1.3914436888056048E-2</v>
      </c>
      <c r="D230" s="38">
        <v>3.5775866346316354E-2</v>
      </c>
      <c r="E230" s="38">
        <v>6.9389208389000978E-2</v>
      </c>
      <c r="F230" s="38">
        <v>9.7691932276290805E-2</v>
      </c>
      <c r="G230" s="38">
        <v>0.10939830392494476</v>
      </c>
      <c r="H230" s="38">
        <v>0.11857376440926382</v>
      </c>
      <c r="I230" s="38">
        <v>0.12124320946678213</v>
      </c>
      <c r="J230" s="38">
        <v>0.1262693500723433</v>
      </c>
      <c r="K230" s="38">
        <v>0.12780029154759676</v>
      </c>
      <c r="L230" s="38">
        <v>0.13105395474631676</v>
      </c>
      <c r="M230" s="38">
        <v>0.13541551799958174</v>
      </c>
      <c r="N230" s="38">
        <v>0.13908503306639397</v>
      </c>
      <c r="O230" s="38">
        <v>0.14487484316585664</v>
      </c>
      <c r="P230" s="38">
        <v>0.15686078932378189</v>
      </c>
      <c r="Q230" s="38">
        <v>0.16932634852584671</v>
      </c>
      <c r="R230" s="38">
        <v>0.17154335020039679</v>
      </c>
      <c r="S230" s="38">
        <v>0.17154335020039679</v>
      </c>
      <c r="T230" s="38">
        <v>0.17397640937748815</v>
      </c>
      <c r="U230" s="38">
        <v>0.17650280668654938</v>
      </c>
      <c r="V230" s="38">
        <v>0.17915744534370237</v>
      </c>
    </row>
    <row r="231" spans="1:22">
      <c r="A231" s="303">
        <v>32509</v>
      </c>
      <c r="B231" s="299"/>
    </row>
    <row r="232" spans="1:22">
      <c r="A232" s="300" t="s">
        <v>214</v>
      </c>
      <c r="B232" s="301" t="s">
        <v>215</v>
      </c>
      <c r="C232" s="302">
        <v>1</v>
      </c>
      <c r="D232" s="302">
        <v>2</v>
      </c>
      <c r="E232" s="302">
        <v>3</v>
      </c>
      <c r="F232" s="302">
        <v>4</v>
      </c>
      <c r="G232" s="302">
        <v>5</v>
      </c>
      <c r="H232" s="302">
        <v>6</v>
      </c>
      <c r="I232" s="302">
        <v>7</v>
      </c>
      <c r="J232" s="302">
        <v>8</v>
      </c>
      <c r="K232" s="302">
        <v>9</v>
      </c>
      <c r="L232" s="302">
        <v>10</v>
      </c>
      <c r="M232" s="302">
        <v>11</v>
      </c>
      <c r="N232" s="302">
        <v>12</v>
      </c>
      <c r="O232" s="302">
        <v>13</v>
      </c>
      <c r="P232" s="302">
        <v>14</v>
      </c>
      <c r="Q232" s="302">
        <v>15</v>
      </c>
      <c r="R232" s="302">
        <v>16</v>
      </c>
      <c r="S232" s="302">
        <v>17</v>
      </c>
      <c r="T232" s="302">
        <v>18</v>
      </c>
      <c r="U232" s="302">
        <v>19</v>
      </c>
      <c r="V232" s="302">
        <v>20</v>
      </c>
    </row>
    <row r="233" spans="1:22">
      <c r="A233" s="298" t="s">
        <v>41</v>
      </c>
      <c r="B233" s="297">
        <v>173</v>
      </c>
      <c r="C233" s="38">
        <v>0</v>
      </c>
      <c r="D233" s="38">
        <v>0</v>
      </c>
      <c r="E233" s="38">
        <v>0</v>
      </c>
      <c r="F233" s="38">
        <v>0</v>
      </c>
      <c r="G233" s="38">
        <v>0</v>
      </c>
      <c r="H233" s="38">
        <v>0</v>
      </c>
      <c r="I233" s="38">
        <v>0</v>
      </c>
      <c r="J233" s="38">
        <v>0</v>
      </c>
      <c r="K233" s="38">
        <v>0</v>
      </c>
      <c r="L233" s="38">
        <v>0</v>
      </c>
      <c r="M233" s="38">
        <v>0</v>
      </c>
      <c r="N233" s="38">
        <v>0</v>
      </c>
      <c r="O233" s="38">
        <v>0</v>
      </c>
      <c r="P233" s="38">
        <v>0</v>
      </c>
      <c r="Q233" s="38">
        <v>0</v>
      </c>
      <c r="R233" s="38">
        <v>0</v>
      </c>
      <c r="S233" s="38">
        <v>0</v>
      </c>
      <c r="T233" s="38">
        <v>0</v>
      </c>
      <c r="U233" s="38">
        <v>0</v>
      </c>
      <c r="V233" s="38">
        <v>0</v>
      </c>
    </row>
    <row r="234" spans="1:22">
      <c r="A234" s="298" t="s">
        <v>42</v>
      </c>
      <c r="B234" s="297">
        <v>411</v>
      </c>
      <c r="C234" s="38">
        <v>5.0000000000000044E-3</v>
      </c>
      <c r="D234" s="38">
        <v>5.0000000000000044E-3</v>
      </c>
      <c r="E234" s="38">
        <v>5.0000000000000044E-3</v>
      </c>
      <c r="F234" s="38">
        <v>5.0000000000000044E-3</v>
      </c>
      <c r="G234" s="38">
        <v>5.0000000000000044E-3</v>
      </c>
      <c r="H234" s="38">
        <v>5.0000000000000044E-3</v>
      </c>
      <c r="I234" s="38">
        <v>8.3166666666666389E-3</v>
      </c>
      <c r="J234" s="38">
        <v>8.3166666666666389E-3</v>
      </c>
      <c r="K234" s="38">
        <v>8.3166666666666389E-3</v>
      </c>
      <c r="L234" s="38">
        <v>8.3166666666666389E-3</v>
      </c>
      <c r="M234" s="38">
        <v>8.3166666666666389E-3</v>
      </c>
      <c r="N234" s="38">
        <v>1.2628333333333241E-2</v>
      </c>
      <c r="O234" s="38">
        <v>1.6939999999999955E-2</v>
      </c>
      <c r="P234" s="38">
        <v>2.1408454545454481E-2</v>
      </c>
      <c r="Q234" s="38">
        <v>2.1408454545454481E-2</v>
      </c>
      <c r="R234" s="38">
        <v>2.1408454545454481E-2</v>
      </c>
      <c r="S234" s="38">
        <v>2.1408454545454481E-2</v>
      </c>
      <c r="T234" s="38">
        <v>2.1408454545454481E-2</v>
      </c>
      <c r="U234" s="38">
        <v>2.1408454545454481E-2</v>
      </c>
      <c r="V234" s="38">
        <v>3.3128113772455059E-2</v>
      </c>
    </row>
    <row r="235" spans="1:22">
      <c r="A235" s="298" t="s">
        <v>43</v>
      </c>
      <c r="B235" s="297">
        <v>642</v>
      </c>
      <c r="C235" s="38">
        <v>0</v>
      </c>
      <c r="D235" s="38">
        <v>3.2467532467532756E-3</v>
      </c>
      <c r="E235" s="38">
        <v>8.3358020966340929E-3</v>
      </c>
      <c r="F235" s="38">
        <v>8.3358020966340929E-3</v>
      </c>
      <c r="G235" s="38">
        <v>8.3358020966340929E-3</v>
      </c>
      <c r="H235" s="38">
        <v>8.3358020966340929E-3</v>
      </c>
      <c r="I235" s="38">
        <v>8.3358020966340929E-3</v>
      </c>
      <c r="J235" s="38">
        <v>8.3358020966340929E-3</v>
      </c>
      <c r="K235" s="38">
        <v>8.3358020966340929E-3</v>
      </c>
      <c r="L235" s="38">
        <v>8.3358020966340929E-3</v>
      </c>
      <c r="M235" s="38">
        <v>8.3358020966340929E-3</v>
      </c>
      <c r="N235" s="38">
        <v>8.3358020966340929E-3</v>
      </c>
      <c r="O235" s="38">
        <v>1.7352262051645084E-2</v>
      </c>
      <c r="P235" s="38">
        <v>2.0452097187128815E-2</v>
      </c>
      <c r="Q235" s="38">
        <v>2.3901209520976963E-2</v>
      </c>
      <c r="R235" s="38">
        <v>2.3901209520976963E-2</v>
      </c>
      <c r="S235" s="38">
        <v>2.7612611766144379E-2</v>
      </c>
      <c r="T235" s="38">
        <v>3.1425895641571278E-2</v>
      </c>
      <c r="U235" s="38">
        <v>3.1425895641571278E-2</v>
      </c>
      <c r="V235" s="38">
        <v>4.4226434465691522E-2</v>
      </c>
    </row>
    <row r="236" spans="1:22">
      <c r="A236" s="298" t="s">
        <v>44</v>
      </c>
      <c r="B236" s="297">
        <v>399</v>
      </c>
      <c r="C236" s="38">
        <v>5.2493438320210251E-3</v>
      </c>
      <c r="D236" s="38">
        <v>1.6106852575918373E-2</v>
      </c>
      <c r="E236" s="38">
        <v>2.2007460800989587E-2</v>
      </c>
      <c r="F236" s="38">
        <v>4.0315219548092696E-2</v>
      </c>
      <c r="G236" s="38">
        <v>4.7161552920319538E-2</v>
      </c>
      <c r="H236" s="38">
        <v>4.7161552920319538E-2</v>
      </c>
      <c r="I236" s="38">
        <v>4.7161552920319538E-2</v>
      </c>
      <c r="J236" s="38">
        <v>4.7161552920319538E-2</v>
      </c>
      <c r="K236" s="38">
        <v>5.1634972859660677E-2</v>
      </c>
      <c r="L236" s="38">
        <v>5.1634972859660677E-2</v>
      </c>
      <c r="M236" s="38">
        <v>5.6626367739346706E-2</v>
      </c>
      <c r="N236" s="38">
        <v>6.2017074209407497E-2</v>
      </c>
      <c r="O236" s="38">
        <v>8.4226385584444063E-2</v>
      </c>
      <c r="P236" s="38">
        <v>0.10140250882063284</v>
      </c>
      <c r="Q236" s="38">
        <v>0.10755728615747784</v>
      </c>
      <c r="R236" s="38">
        <v>0.10755728615747784</v>
      </c>
      <c r="S236" s="38">
        <v>0.10755728615747784</v>
      </c>
      <c r="T236" s="38">
        <v>0.10755728615747784</v>
      </c>
      <c r="U236" s="38">
        <v>0.10755728615747784</v>
      </c>
      <c r="V236" s="38">
        <v>0.11538573101574556</v>
      </c>
    </row>
    <row r="237" spans="1:22">
      <c r="A237" s="298" t="s">
        <v>45</v>
      </c>
      <c r="B237" s="297">
        <v>436</v>
      </c>
      <c r="C237" s="38">
        <v>2.9711561488619975E-2</v>
      </c>
      <c r="D237" s="38">
        <v>9.8445909505097351E-2</v>
      </c>
      <c r="E237" s="38">
        <v>0.17861001386148656</v>
      </c>
      <c r="F237" s="38">
        <v>0.20134956692662331</v>
      </c>
      <c r="G237" s="38">
        <v>0.22752541473130938</v>
      </c>
      <c r="H237" s="38">
        <v>0.23179323011953423</v>
      </c>
      <c r="I237" s="38">
        <v>0.23674940282844048</v>
      </c>
      <c r="J237" s="38">
        <v>0.24769418801333065</v>
      </c>
      <c r="K237" s="38">
        <v>0.25998395690830611</v>
      </c>
      <c r="L237" s="38">
        <v>0.28174913464629714</v>
      </c>
      <c r="M237" s="38">
        <v>0.28900419389229415</v>
      </c>
      <c r="N237" s="38">
        <v>0.30553898008084546</v>
      </c>
      <c r="O237" s="38">
        <v>0.34749600003429415</v>
      </c>
      <c r="P237" s="38">
        <v>0.4102529174663827</v>
      </c>
      <c r="Q237" s="38">
        <v>0.4102529174663827</v>
      </c>
      <c r="R237" s="38">
        <v>0.4102529174663827</v>
      </c>
      <c r="S237" s="38">
        <v>0.4102529174663827</v>
      </c>
      <c r="T237" s="38">
        <v>0.42204785911705511</v>
      </c>
      <c r="U237" s="38">
        <v>0.44834621050114676</v>
      </c>
      <c r="V237" s="38">
        <v>0.46366992687611486</v>
      </c>
    </row>
    <row r="238" spans="1:22">
      <c r="A238" s="298" t="s">
        <v>46</v>
      </c>
      <c r="B238" s="297">
        <v>423</v>
      </c>
      <c r="C238" s="38">
        <v>7.5494708225276153E-2</v>
      </c>
      <c r="D238" s="38">
        <v>0.21061698561083608</v>
      </c>
      <c r="E238" s="38">
        <v>0.29530000382537747</v>
      </c>
      <c r="F238" s="38">
        <v>0.34627643685708265</v>
      </c>
      <c r="G238" s="38">
        <v>0.37934656217907303</v>
      </c>
      <c r="H238" s="38">
        <v>0.40214043987990511</v>
      </c>
      <c r="I238" s="38">
        <v>0.43562742618643024</v>
      </c>
      <c r="J238" s="38">
        <v>0.44346593415606317</v>
      </c>
      <c r="K238" s="38">
        <v>0.46802977486984576</v>
      </c>
      <c r="L238" s="38">
        <v>0.49587304404229848</v>
      </c>
      <c r="M238" s="38">
        <v>0.51878790567673949</v>
      </c>
      <c r="N238" s="38">
        <v>0.55699030053932252</v>
      </c>
      <c r="O238" s="38">
        <v>0.55699030053932252</v>
      </c>
      <c r="P238" s="38">
        <v>0.58761813161314724</v>
      </c>
      <c r="Q238" s="38">
        <v>0.58761813161314724</v>
      </c>
      <c r="R238" s="38">
        <v>0.58761813161314724</v>
      </c>
      <c r="S238" s="38">
        <v>0.61052823541241685</v>
      </c>
      <c r="T238" s="38">
        <v>0.61052823541241685</v>
      </c>
      <c r="U238" s="38">
        <v>0.61052823541241685</v>
      </c>
      <c r="V238" s="38">
        <v>0.66245780402409449</v>
      </c>
    </row>
    <row r="239" spans="1:22">
      <c r="A239" s="298" t="s">
        <v>52</v>
      </c>
      <c r="B239" s="297">
        <v>49</v>
      </c>
      <c r="C239" s="38">
        <v>0.20334037981096809</v>
      </c>
      <c r="D239" s="38">
        <v>0.49034757658659711</v>
      </c>
      <c r="E239" s="38">
        <v>0.55405412951327249</v>
      </c>
      <c r="F239" s="38">
        <v>0.55405412951327249</v>
      </c>
      <c r="G239" s="38">
        <v>0.55405412951327249</v>
      </c>
      <c r="H239" s="38">
        <v>0.55405412951327249</v>
      </c>
      <c r="I239" s="38">
        <v>0.55405412951327249</v>
      </c>
      <c r="J239" s="38">
        <v>0.55405412951327249</v>
      </c>
      <c r="K239" s="38">
        <v>0.55405412951327249</v>
      </c>
      <c r="L239" s="38">
        <v>0.55405412951327249</v>
      </c>
      <c r="M239" s="38">
        <v>0.55405412951327249</v>
      </c>
      <c r="N239" s="38">
        <v>0.55405412951327249</v>
      </c>
      <c r="O239" s="38">
        <v>0.77702706475663619</v>
      </c>
      <c r="P239" s="38">
        <v>0.77702706475663619</v>
      </c>
      <c r="Q239" s="38">
        <v>0.77702706475663619</v>
      </c>
      <c r="R239" s="38">
        <v>0.77702706475663619</v>
      </c>
      <c r="S239" s="38">
        <v>0.77702706475663619</v>
      </c>
      <c r="T239" s="38">
        <v>0.77702706475663619</v>
      </c>
      <c r="U239" s="38">
        <v>0.77702706475663619</v>
      </c>
      <c r="V239" s="38">
        <v>0.77702706475663619</v>
      </c>
    </row>
    <row r="240" spans="1:22">
      <c r="A240" s="298" t="s">
        <v>38</v>
      </c>
      <c r="B240" s="297">
        <v>1625</v>
      </c>
      <c r="C240" s="38">
        <v>2.5356691639775164E-3</v>
      </c>
      <c r="D240" s="38">
        <v>6.4325790670383132E-3</v>
      </c>
      <c r="E240" s="38">
        <v>9.8451065381512937E-3</v>
      </c>
      <c r="F240" s="38">
        <v>1.4129798229767121E-2</v>
      </c>
      <c r="G240" s="38">
        <v>1.5712412353939165E-2</v>
      </c>
      <c r="H240" s="38">
        <v>1.5712412353939165E-2</v>
      </c>
      <c r="I240" s="38">
        <v>1.6595973922741702E-2</v>
      </c>
      <c r="J240" s="38">
        <v>1.6595973922741702E-2</v>
      </c>
      <c r="K240" s="38">
        <v>1.7569641275293479E-2</v>
      </c>
      <c r="L240" s="38">
        <v>1.7569641275293479E-2</v>
      </c>
      <c r="M240" s="38">
        <v>1.8646867545825008E-2</v>
      </c>
      <c r="N240" s="38">
        <v>2.0955940139259943E-2</v>
      </c>
      <c r="O240" s="38">
        <v>3.043625170234765E-2</v>
      </c>
      <c r="P240" s="38">
        <v>3.656599100186797E-2</v>
      </c>
      <c r="Q240" s="38">
        <v>3.9184550663931894E-2</v>
      </c>
      <c r="R240" s="38">
        <v>3.9184550663931894E-2</v>
      </c>
      <c r="S240" s="38">
        <v>4.0610092873629267E-2</v>
      </c>
      <c r="T240" s="38">
        <v>4.207929640674779E-2</v>
      </c>
      <c r="U240" s="38">
        <v>4.207929640674779E-2</v>
      </c>
      <c r="V240" s="38">
        <v>5.1780141119528444E-2</v>
      </c>
    </row>
    <row r="241" spans="1:22">
      <c r="A241" s="298" t="s">
        <v>39</v>
      </c>
      <c r="B241" s="297">
        <v>908</v>
      </c>
      <c r="C241" s="38">
        <v>5.914779137320525E-2</v>
      </c>
      <c r="D241" s="38">
        <v>0.16443696672237584</v>
      </c>
      <c r="E241" s="38">
        <v>0.24581272226610495</v>
      </c>
      <c r="F241" s="38">
        <v>0.28037867711771325</v>
      </c>
      <c r="G241" s="38">
        <v>0.30872891328874752</v>
      </c>
      <c r="H241" s="38">
        <v>0.3207599335185447</v>
      </c>
      <c r="I241" s="38">
        <v>0.33737050358404508</v>
      </c>
      <c r="J241" s="38">
        <v>0.34670748895972359</v>
      </c>
      <c r="K241" s="38">
        <v>0.36369197996635849</v>
      </c>
      <c r="L241" s="38">
        <v>0.38754280424070442</v>
      </c>
      <c r="M241" s="38">
        <v>0.40046156562533997</v>
      </c>
      <c r="N241" s="38">
        <v>0.42409703537889443</v>
      </c>
      <c r="O241" s="38">
        <v>0.45364669618851938</v>
      </c>
      <c r="P241" s="38">
        <v>0.50190041150388631</v>
      </c>
      <c r="Q241" s="38">
        <v>0.50190041150388631</v>
      </c>
      <c r="R241" s="38">
        <v>0.50190041150388631</v>
      </c>
      <c r="S241" s="38">
        <v>0.50872369353807967</v>
      </c>
      <c r="T241" s="38">
        <v>0.51605617572407858</v>
      </c>
      <c r="U241" s="38">
        <v>0.53207100194455537</v>
      </c>
      <c r="V241" s="38">
        <v>0.5589037783776275</v>
      </c>
    </row>
    <row r="242" spans="1:22">
      <c r="A242" s="298" t="s">
        <v>40</v>
      </c>
      <c r="B242" s="297">
        <v>2533</v>
      </c>
      <c r="C242" s="38">
        <v>2.2247077694162676E-2</v>
      </c>
      <c r="D242" s="38">
        <v>5.9603257099396845E-2</v>
      </c>
      <c r="E242" s="38">
        <v>8.7482910272233316E-2</v>
      </c>
      <c r="F242" s="38">
        <v>0.10057273029934211</v>
      </c>
      <c r="G242" s="38">
        <v>0.1094011008372987</v>
      </c>
      <c r="H242" s="38">
        <v>0.11243341828888598</v>
      </c>
      <c r="I242" s="38">
        <v>0.11700993458840026</v>
      </c>
      <c r="J242" s="38">
        <v>0.11911602873971261</v>
      </c>
      <c r="K242" s="38">
        <v>0.12355883821264635</v>
      </c>
      <c r="L242" s="38">
        <v>0.12834393167314817</v>
      </c>
      <c r="M242" s="38">
        <v>0.13169191228104171</v>
      </c>
      <c r="N242" s="38">
        <v>0.13787830501749254</v>
      </c>
      <c r="O242" s="38">
        <v>0.15067147471727882</v>
      </c>
      <c r="P242" s="38">
        <v>0.16401025958574866</v>
      </c>
      <c r="Q242" s="38">
        <v>0.16604349395159024</v>
      </c>
      <c r="R242" s="38">
        <v>0.16604349395159024</v>
      </c>
      <c r="S242" s="38">
        <v>0.1682763092288283</v>
      </c>
      <c r="T242" s="38">
        <v>0.17059981392481949</v>
      </c>
      <c r="U242" s="38">
        <v>0.17303419166124712</v>
      </c>
      <c r="V242" s="38">
        <v>0.18456617842169387</v>
      </c>
    </row>
    <row r="243" spans="1:22">
      <c r="A243" s="303">
        <v>32874</v>
      </c>
      <c r="B243" s="299"/>
    </row>
    <row r="244" spans="1:22">
      <c r="A244" s="300" t="s">
        <v>214</v>
      </c>
      <c r="B244" s="301" t="s">
        <v>215</v>
      </c>
      <c r="C244" s="302">
        <v>1</v>
      </c>
      <c r="D244" s="302">
        <v>2</v>
      </c>
      <c r="E244" s="302">
        <v>3</v>
      </c>
      <c r="F244" s="302">
        <v>4</v>
      </c>
      <c r="G244" s="302">
        <v>5</v>
      </c>
      <c r="H244" s="302">
        <v>6</v>
      </c>
      <c r="I244" s="302">
        <v>7</v>
      </c>
      <c r="J244" s="302">
        <v>8</v>
      </c>
      <c r="K244" s="302">
        <v>9</v>
      </c>
      <c r="L244" s="302">
        <v>10</v>
      </c>
      <c r="M244" s="302">
        <v>11</v>
      </c>
      <c r="N244" s="302">
        <v>12</v>
      </c>
      <c r="O244" s="302">
        <v>13</v>
      </c>
      <c r="P244" s="302">
        <v>14</v>
      </c>
      <c r="Q244" s="302">
        <v>15</v>
      </c>
      <c r="R244" s="302">
        <v>16</v>
      </c>
      <c r="S244" s="302">
        <v>17</v>
      </c>
      <c r="T244" s="302">
        <v>18</v>
      </c>
      <c r="U244" s="302">
        <v>19</v>
      </c>
      <c r="V244" s="302">
        <v>20</v>
      </c>
    </row>
    <row r="245" spans="1:22">
      <c r="A245" s="298" t="s">
        <v>41</v>
      </c>
      <c r="B245" s="297">
        <v>194</v>
      </c>
      <c r="C245" s="38">
        <v>0</v>
      </c>
      <c r="D245" s="38">
        <v>0</v>
      </c>
      <c r="E245" s="38">
        <v>0</v>
      </c>
      <c r="F245" s="38">
        <v>0</v>
      </c>
      <c r="G245" s="38">
        <v>0</v>
      </c>
      <c r="H245" s="38">
        <v>0</v>
      </c>
      <c r="I245" s="38">
        <v>0</v>
      </c>
      <c r="J245" s="38">
        <v>0</v>
      </c>
      <c r="K245" s="38">
        <v>0</v>
      </c>
      <c r="L245" s="38">
        <v>0</v>
      </c>
      <c r="M245" s="38">
        <v>0</v>
      </c>
      <c r="N245" s="38">
        <v>0</v>
      </c>
      <c r="O245" s="38">
        <v>0</v>
      </c>
      <c r="P245" s="38">
        <v>0</v>
      </c>
      <c r="Q245" s="38">
        <v>0</v>
      </c>
      <c r="R245" s="38">
        <v>0</v>
      </c>
      <c r="S245" s="38">
        <v>0</v>
      </c>
      <c r="T245" s="38">
        <v>0</v>
      </c>
      <c r="U245" s="38">
        <v>0</v>
      </c>
      <c r="V245" s="38">
        <v>0</v>
      </c>
    </row>
    <row r="246" spans="1:22">
      <c r="A246" s="298" t="s">
        <v>42</v>
      </c>
      <c r="B246" s="297">
        <v>461</v>
      </c>
      <c r="C246" s="38">
        <v>0</v>
      </c>
      <c r="D246" s="38">
        <v>0</v>
      </c>
      <c r="E246" s="38">
        <v>0</v>
      </c>
      <c r="F246" s="38">
        <v>0</v>
      </c>
      <c r="G246" s="38">
        <v>0</v>
      </c>
      <c r="H246" s="38">
        <v>2.7932960893854997E-3</v>
      </c>
      <c r="I246" s="38">
        <v>2.7932960893854997E-3</v>
      </c>
      <c r="J246" s="38">
        <v>2.7932960893854997E-3</v>
      </c>
      <c r="K246" s="38">
        <v>2.7932960893854997E-3</v>
      </c>
      <c r="L246" s="38">
        <v>2.7932960893854997E-3</v>
      </c>
      <c r="M246" s="38">
        <v>2.7932960893854997E-3</v>
      </c>
      <c r="N246" s="38">
        <v>6.4460678985819309E-3</v>
      </c>
      <c r="O246" s="38">
        <v>1.025278794494755E-2</v>
      </c>
      <c r="P246" s="38">
        <v>1.025278794494755E-2</v>
      </c>
      <c r="Q246" s="38">
        <v>1.025278794494755E-2</v>
      </c>
      <c r="R246" s="38">
        <v>1.025278794494755E-2</v>
      </c>
      <c r="S246" s="38">
        <v>1.025278794494755E-2</v>
      </c>
      <c r="T246" s="38">
        <v>1.025278794494755E-2</v>
      </c>
      <c r="U246" s="38">
        <v>2.0562654737187658E-2</v>
      </c>
      <c r="V246" s="38">
        <v>3.6138320083118236E-2</v>
      </c>
    </row>
    <row r="247" spans="1:22">
      <c r="A247" s="298" t="s">
        <v>43</v>
      </c>
      <c r="B247" s="297">
        <v>668</v>
      </c>
      <c r="C247" s="38">
        <v>0</v>
      </c>
      <c r="D247" s="38">
        <v>0</v>
      </c>
      <c r="E247" s="38">
        <v>0</v>
      </c>
      <c r="F247" s="38">
        <v>0</v>
      </c>
      <c r="G247" s="38">
        <v>0</v>
      </c>
      <c r="H247" s="38">
        <v>0</v>
      </c>
      <c r="I247" s="38">
        <v>0</v>
      </c>
      <c r="J247" s="38">
        <v>0</v>
      </c>
      <c r="K247" s="38">
        <v>0</v>
      </c>
      <c r="L247" s="38">
        <v>0</v>
      </c>
      <c r="M247" s="38">
        <v>2.732240437158473E-3</v>
      </c>
      <c r="N247" s="38">
        <v>5.5024286581663029E-3</v>
      </c>
      <c r="O247" s="38">
        <v>8.3766990955704834E-3</v>
      </c>
      <c r="P247" s="38">
        <v>1.1544824657565456E-2</v>
      </c>
      <c r="Q247" s="38">
        <v>1.1544824657565456E-2</v>
      </c>
      <c r="R247" s="38">
        <v>1.4953290779435968E-2</v>
      </c>
      <c r="S247" s="38">
        <v>1.4953290779435968E-2</v>
      </c>
      <c r="T247" s="38">
        <v>1.4953290779435968E-2</v>
      </c>
      <c r="U247" s="38">
        <v>2.6869178390975024E-2</v>
      </c>
      <c r="V247" s="38">
        <v>4.3157634203314865E-2</v>
      </c>
    </row>
    <row r="248" spans="1:22">
      <c r="A248" s="298" t="s">
        <v>44</v>
      </c>
      <c r="B248" s="297">
        <v>390</v>
      </c>
      <c r="C248" s="38">
        <v>2.6385224274406704E-3</v>
      </c>
      <c r="D248" s="38">
        <v>8.3954789648190697E-3</v>
      </c>
      <c r="E248" s="38">
        <v>1.1418663480170288E-2</v>
      </c>
      <c r="F248" s="38">
        <v>1.4961965761603357E-2</v>
      </c>
      <c r="G248" s="38">
        <v>1.4961965761603357E-2</v>
      </c>
      <c r="H248" s="38">
        <v>1.4961965761603357E-2</v>
      </c>
      <c r="I248" s="38">
        <v>1.4961965761603357E-2</v>
      </c>
      <c r="J248" s="38">
        <v>1.4961965761603357E-2</v>
      </c>
      <c r="K248" s="38">
        <v>1.4961965761603357E-2</v>
      </c>
      <c r="L248" s="38">
        <v>1.9911905632148064E-2</v>
      </c>
      <c r="M248" s="38">
        <v>2.5238471362408199E-2</v>
      </c>
      <c r="N248" s="38">
        <v>5.256542501022099E-2</v>
      </c>
      <c r="O248" s="38">
        <v>8.0745920707605667E-2</v>
      </c>
      <c r="P248" s="38">
        <v>8.6715103040673092E-2</v>
      </c>
      <c r="Q248" s="38">
        <v>8.6715103040673092E-2</v>
      </c>
      <c r="R248" s="38">
        <v>8.6715103040673092E-2</v>
      </c>
      <c r="S248" s="38">
        <v>9.414018350375708E-2</v>
      </c>
      <c r="T248" s="38">
        <v>9.414018350375708E-2</v>
      </c>
      <c r="U248" s="38">
        <v>0.10260616309717996</v>
      </c>
      <c r="V248" s="38">
        <v>0.12825070705225683</v>
      </c>
    </row>
    <row r="249" spans="1:22">
      <c r="A249" s="298" t="s">
        <v>45</v>
      </c>
      <c r="B249" s="297">
        <v>422</v>
      </c>
      <c r="C249" s="38">
        <v>3.7656603392156707E-2</v>
      </c>
      <c r="D249" s="38">
        <v>0.12230658990539978</v>
      </c>
      <c r="E249" s="38">
        <v>0.14717292518679959</v>
      </c>
      <c r="F249" s="38">
        <v>0.17526919196046498</v>
      </c>
      <c r="G249" s="38">
        <v>0.1793319053005612</v>
      </c>
      <c r="H249" s="38">
        <v>0.18876487190630187</v>
      </c>
      <c r="I249" s="38">
        <v>0.19399864692626123</v>
      </c>
      <c r="J249" s="38">
        <v>0.20566752674175359</v>
      </c>
      <c r="K249" s="38">
        <v>0.22657101288012849</v>
      </c>
      <c r="L249" s="38">
        <v>0.23360218549030909</v>
      </c>
      <c r="M249" s="38">
        <v>0.25682636168757245</v>
      </c>
      <c r="N249" s="38">
        <v>0.31308280560360358</v>
      </c>
      <c r="O249" s="38">
        <v>0.35543593698940745</v>
      </c>
      <c r="P249" s="38">
        <v>0.35543593698940745</v>
      </c>
      <c r="Q249" s="38">
        <v>0.35543593698940745</v>
      </c>
      <c r="R249" s="38">
        <v>0.35543593698940745</v>
      </c>
      <c r="S249" s="38">
        <v>0.36694600954316803</v>
      </c>
      <c r="T249" s="38">
        <v>0.39153772224937577</v>
      </c>
      <c r="U249" s="38">
        <v>0.40505910619938967</v>
      </c>
      <c r="V249" s="38">
        <v>0.41858049014940357</v>
      </c>
    </row>
    <row r="250" spans="1:22">
      <c r="A250" s="298" t="s">
        <v>46</v>
      </c>
      <c r="B250" s="297">
        <v>448</v>
      </c>
      <c r="C250" s="38">
        <v>0.1370725734637912</v>
      </c>
      <c r="D250" s="38">
        <v>0.23098358086507331</v>
      </c>
      <c r="E250" s="38">
        <v>0.30267005606564901</v>
      </c>
      <c r="F250" s="38">
        <v>0.33397625849677637</v>
      </c>
      <c r="G250" s="38">
        <v>0.35746389253712818</v>
      </c>
      <c r="H250" s="38">
        <v>0.38544323868416019</v>
      </c>
      <c r="I250" s="38">
        <v>0.39882234521041415</v>
      </c>
      <c r="J250" s="38">
        <v>0.42871227288265379</v>
      </c>
      <c r="K250" s="38">
        <v>0.45431513423172543</v>
      </c>
      <c r="L250" s="38">
        <v>0.47619611493765457</v>
      </c>
      <c r="M250" s="38">
        <v>0.51516657942085053</v>
      </c>
      <c r="N250" s="38">
        <v>0.51516657942085053</v>
      </c>
      <c r="O250" s="38">
        <v>0.5475632826392729</v>
      </c>
      <c r="P250" s="38">
        <v>0.5475632826392729</v>
      </c>
      <c r="Q250" s="38">
        <v>0.5475632826392729</v>
      </c>
      <c r="R250" s="38">
        <v>0.57018511850730935</v>
      </c>
      <c r="S250" s="38">
        <v>0.57018511850730935</v>
      </c>
      <c r="T250" s="38">
        <v>0.57018511850730935</v>
      </c>
      <c r="U250" s="38">
        <v>0.65077540878718887</v>
      </c>
      <c r="V250" s="38">
        <v>0.67987745805492317</v>
      </c>
    </row>
    <row r="251" spans="1:22">
      <c r="A251" s="298" t="s">
        <v>52</v>
      </c>
      <c r="B251" s="297">
        <v>55</v>
      </c>
      <c r="C251" s="38">
        <v>0.45057595307917886</v>
      </c>
      <c r="D251" s="38">
        <v>0.49283934130385743</v>
      </c>
      <c r="E251" s="38">
        <v>0.49283934130385743</v>
      </c>
      <c r="F251" s="38">
        <v>0.49283934130385743</v>
      </c>
      <c r="G251" s="38">
        <v>0.49283934130385743</v>
      </c>
      <c r="H251" s="38">
        <v>0.49283934130385743</v>
      </c>
      <c r="I251" s="38">
        <v>0.49283934130385743</v>
      </c>
      <c r="J251" s="38">
        <v>0.49283934130385743</v>
      </c>
      <c r="K251" s="38">
        <v>0.49283934130385743</v>
      </c>
      <c r="L251" s="38">
        <v>0.74641967065192871</v>
      </c>
      <c r="M251" s="38">
        <v>0.74641967065192871</v>
      </c>
      <c r="N251" s="38">
        <v>1</v>
      </c>
      <c r="O251" s="38">
        <v>1</v>
      </c>
      <c r="P251" s="38">
        <v>1</v>
      </c>
      <c r="Q251" s="38">
        <v>1</v>
      </c>
      <c r="R251" s="38">
        <v>1</v>
      </c>
      <c r="S251" s="38">
        <v>1</v>
      </c>
      <c r="T251" s="38">
        <v>1</v>
      </c>
      <c r="U251" s="38">
        <v>1</v>
      </c>
      <c r="V251" s="38">
        <v>1</v>
      </c>
    </row>
    <row r="252" spans="1:22">
      <c r="A252" s="298" t="s">
        <v>38</v>
      </c>
      <c r="B252" s="297">
        <v>1713</v>
      </c>
      <c r="C252" s="38">
        <v>5.9488399762042121E-4</v>
      </c>
      <c r="D252" s="38">
        <v>1.8492761141932768E-3</v>
      </c>
      <c r="E252" s="38">
        <v>2.503801179036369E-3</v>
      </c>
      <c r="F252" s="38">
        <v>3.2476462191712852E-3</v>
      </c>
      <c r="G252" s="38">
        <v>3.2476462191712852E-3</v>
      </c>
      <c r="H252" s="38">
        <v>4.0508310328544184E-3</v>
      </c>
      <c r="I252" s="38">
        <v>4.0508310328544184E-3</v>
      </c>
      <c r="J252" s="38">
        <v>4.0508310328544184E-3</v>
      </c>
      <c r="K252" s="38">
        <v>4.0508310328544184E-3</v>
      </c>
      <c r="L252" s="38">
        <v>5.0349705278812662E-3</v>
      </c>
      <c r="M252" s="38">
        <v>7.1451874305693552E-3</v>
      </c>
      <c r="N252" s="38">
        <v>1.4716621457571799E-2</v>
      </c>
      <c r="O252" s="38">
        <v>2.2584294948541084E-2</v>
      </c>
      <c r="P252" s="38">
        <v>2.4973035623484408E-2</v>
      </c>
      <c r="Q252" s="38">
        <v>2.4973035623484408E-2</v>
      </c>
      <c r="R252" s="38">
        <v>2.6287088136121239E-2</v>
      </c>
      <c r="S252" s="38">
        <v>2.7639467180376576E-2</v>
      </c>
      <c r="T252" s="38">
        <v>2.7639467180376576E-2</v>
      </c>
      <c r="U252" s="38">
        <v>3.6748537698824912E-2</v>
      </c>
      <c r="V252" s="38">
        <v>5.2164921805695319E-2</v>
      </c>
    </row>
    <row r="253" spans="1:22">
      <c r="A253" s="298" t="s">
        <v>39</v>
      </c>
      <c r="B253" s="297">
        <v>925</v>
      </c>
      <c r="C253" s="38">
        <v>0.10539716357331375</v>
      </c>
      <c r="D253" s="38">
        <v>0.19247675113948404</v>
      </c>
      <c r="E253" s="38">
        <v>0.2385652716356772</v>
      </c>
      <c r="F253" s="38">
        <v>0.26717614836407699</v>
      </c>
      <c r="G253" s="38">
        <v>0.28014729692044416</v>
      </c>
      <c r="H253" s="38">
        <v>0.29751899640745649</v>
      </c>
      <c r="I253" s="38">
        <v>0.30599854316418429</v>
      </c>
      <c r="J253" s="38">
        <v>0.3247928083337045</v>
      </c>
      <c r="K253" s="38">
        <v>0.34729246511299583</v>
      </c>
      <c r="L253" s="38">
        <v>0.36357163809168824</v>
      </c>
      <c r="M253" s="38">
        <v>0.39069512535647999</v>
      </c>
      <c r="N253" s="38">
        <v>0.42896623745316564</v>
      </c>
      <c r="O253" s="38">
        <v>0.46495314529036347</v>
      </c>
      <c r="P253" s="38">
        <v>0.46495314529036347</v>
      </c>
      <c r="Q253" s="38">
        <v>0.46495314529036347</v>
      </c>
      <c r="R253" s="38">
        <v>0.47190180574113794</v>
      </c>
      <c r="S253" s="38">
        <v>0.47913602758030049</v>
      </c>
      <c r="T253" s="38">
        <v>0.49446228412492932</v>
      </c>
      <c r="U253" s="38">
        <v>0.52748531233934925</v>
      </c>
      <c r="V253" s="38">
        <v>0.54520461312662372</v>
      </c>
    </row>
    <row r="254" spans="1:22">
      <c r="A254" s="298" t="s">
        <v>40</v>
      </c>
      <c r="B254" s="297">
        <v>2638</v>
      </c>
      <c r="C254" s="38">
        <v>3.5713144148026066E-2</v>
      </c>
      <c r="D254" s="38">
        <v>6.4357257958864378E-2</v>
      </c>
      <c r="E254" s="38">
        <v>7.8536078140438836E-2</v>
      </c>
      <c r="F254" s="38">
        <v>8.7010468272261776E-2</v>
      </c>
      <c r="G254" s="38">
        <v>9.0323739879860865E-2</v>
      </c>
      <c r="H254" s="38">
        <v>9.5080330254694867E-2</v>
      </c>
      <c r="I254" s="38">
        <v>9.7002866927249354E-2</v>
      </c>
      <c r="J254" s="38">
        <v>0.10108502556324239</v>
      </c>
      <c r="K254" s="38">
        <v>0.10549795664336026</v>
      </c>
      <c r="L254" s="38">
        <v>0.10934734944103996</v>
      </c>
      <c r="M254" s="38">
        <v>0.11587599202035093</v>
      </c>
      <c r="N254" s="38">
        <v>0.12856798061505514</v>
      </c>
      <c r="O254" s="38">
        <v>0.14089572479549484</v>
      </c>
      <c r="P254" s="38">
        <v>0.14278321382126746</v>
      </c>
      <c r="Q254" s="38">
        <v>0.14278321382126746</v>
      </c>
      <c r="R254" s="38">
        <v>0.1448765393064414</v>
      </c>
      <c r="S254" s="38">
        <v>0.14705132696215573</v>
      </c>
      <c r="T254" s="38">
        <v>0.14933223229955306</v>
      </c>
      <c r="U254" s="38">
        <v>0.16144411949684279</v>
      </c>
      <c r="V254" s="38">
        <v>0.17627782377665002</v>
      </c>
    </row>
    <row r="255" spans="1:22">
      <c r="A255" s="303">
        <v>33239</v>
      </c>
      <c r="B255" s="299"/>
    </row>
    <row r="256" spans="1:22">
      <c r="A256" s="300" t="s">
        <v>214</v>
      </c>
      <c r="B256" s="301" t="s">
        <v>215</v>
      </c>
      <c r="C256" s="302">
        <v>1</v>
      </c>
      <c r="D256" s="302">
        <v>2</v>
      </c>
      <c r="E256" s="302">
        <v>3</v>
      </c>
      <c r="F256" s="302">
        <v>4</v>
      </c>
      <c r="G256" s="302">
        <v>5</v>
      </c>
      <c r="H256" s="302">
        <v>6</v>
      </c>
      <c r="I256" s="302">
        <v>7</v>
      </c>
      <c r="J256" s="302">
        <v>8</v>
      </c>
      <c r="K256" s="302">
        <v>9</v>
      </c>
      <c r="L256" s="302">
        <v>10</v>
      </c>
      <c r="M256" s="302">
        <v>11</v>
      </c>
      <c r="N256" s="302">
        <v>12</v>
      </c>
      <c r="O256" s="302">
        <v>13</v>
      </c>
      <c r="P256" s="302">
        <v>14</v>
      </c>
      <c r="Q256" s="302">
        <v>15</v>
      </c>
      <c r="R256" s="302">
        <v>16</v>
      </c>
      <c r="S256" s="302">
        <v>17</v>
      </c>
      <c r="T256" s="302">
        <v>18</v>
      </c>
      <c r="U256" s="302">
        <v>19</v>
      </c>
      <c r="V256" s="302">
        <v>20</v>
      </c>
    </row>
    <row r="257" spans="1:22">
      <c r="A257" s="298" t="s">
        <v>41</v>
      </c>
      <c r="B257" s="297">
        <v>181</v>
      </c>
      <c r="C257" s="38">
        <v>0</v>
      </c>
      <c r="D257" s="38">
        <v>0</v>
      </c>
      <c r="E257" s="38">
        <v>0</v>
      </c>
      <c r="F257" s="38">
        <v>0</v>
      </c>
      <c r="G257" s="38">
        <v>0</v>
      </c>
      <c r="H257" s="38">
        <v>0</v>
      </c>
      <c r="I257" s="38">
        <v>0</v>
      </c>
      <c r="J257" s="38">
        <v>0</v>
      </c>
      <c r="K257" s="38">
        <v>0</v>
      </c>
      <c r="L257" s="38">
        <v>0</v>
      </c>
      <c r="M257" s="38">
        <v>0</v>
      </c>
      <c r="N257" s="38">
        <v>0</v>
      </c>
      <c r="O257" s="38">
        <v>0</v>
      </c>
      <c r="P257" s="38">
        <v>0</v>
      </c>
      <c r="Q257" s="38">
        <v>0</v>
      </c>
      <c r="R257" s="38">
        <v>0</v>
      </c>
      <c r="S257" s="38">
        <v>0</v>
      </c>
      <c r="T257" s="38">
        <v>0</v>
      </c>
      <c r="U257" s="38">
        <v>0</v>
      </c>
      <c r="V257" s="38">
        <v>0</v>
      </c>
    </row>
    <row r="258" spans="1:22">
      <c r="A258" s="298" t="s">
        <v>42</v>
      </c>
      <c r="B258" s="297">
        <v>491</v>
      </c>
      <c r="C258" s="38">
        <v>0</v>
      </c>
      <c r="D258" s="38">
        <v>0</v>
      </c>
      <c r="E258" s="38">
        <v>0</v>
      </c>
      <c r="F258" s="38">
        <v>0</v>
      </c>
      <c r="G258" s="38">
        <v>2.5575447570332921E-3</v>
      </c>
      <c r="H258" s="38">
        <v>2.5575447570332921E-3</v>
      </c>
      <c r="I258" s="38">
        <v>2.5575447570332921E-3</v>
      </c>
      <c r="J258" s="38">
        <v>2.5575447570332921E-3</v>
      </c>
      <c r="K258" s="38">
        <v>2.5575447570332921E-3</v>
      </c>
      <c r="L258" s="38">
        <v>2.5575447570332921E-3</v>
      </c>
      <c r="M258" s="38">
        <v>5.9617852186134579E-3</v>
      </c>
      <c r="N258" s="38">
        <v>9.5246462034930257E-3</v>
      </c>
      <c r="O258" s="38">
        <v>9.5246462034930257E-3</v>
      </c>
      <c r="P258" s="38">
        <v>9.5246462034930257E-3</v>
      </c>
      <c r="Q258" s="38">
        <v>9.5246462034930257E-3</v>
      </c>
      <c r="R258" s="38">
        <v>9.5246462034930257E-3</v>
      </c>
      <c r="S258" s="38">
        <v>9.5246462034930257E-3</v>
      </c>
      <c r="T258" s="38">
        <v>1.9187820386873611E-2</v>
      </c>
      <c r="U258" s="38">
        <v>3.8611781528380518E-2</v>
      </c>
      <c r="V258" s="38">
        <v>3.8611781528380518E-2</v>
      </c>
    </row>
    <row r="259" spans="1:22">
      <c r="A259" s="298" t="s">
        <v>43</v>
      </c>
      <c r="B259" s="297">
        <v>656</v>
      </c>
      <c r="C259" s="38">
        <v>0</v>
      </c>
      <c r="D259" s="38">
        <v>0</v>
      </c>
      <c r="E259" s="38">
        <v>0</v>
      </c>
      <c r="F259" s="38">
        <v>0</v>
      </c>
      <c r="G259" s="38">
        <v>0</v>
      </c>
      <c r="H259" s="38">
        <v>0</v>
      </c>
      <c r="I259" s="38">
        <v>0</v>
      </c>
      <c r="J259" s="38">
        <v>0</v>
      </c>
      <c r="K259" s="38">
        <v>0</v>
      </c>
      <c r="L259" s="38">
        <v>2.6041666666666297E-3</v>
      </c>
      <c r="M259" s="38">
        <v>5.2427799823633325E-3</v>
      </c>
      <c r="N259" s="38">
        <v>7.9606958840509057E-3</v>
      </c>
      <c r="O259" s="38">
        <v>1.0948766077171324E-2</v>
      </c>
      <c r="P259" s="38">
        <v>1.0948766077171324E-2</v>
      </c>
      <c r="Q259" s="38">
        <v>1.4191557008065847E-2</v>
      </c>
      <c r="R259" s="38">
        <v>1.4191557008065847E-2</v>
      </c>
      <c r="S259" s="38">
        <v>1.4191557008065847E-2</v>
      </c>
      <c r="T259" s="38">
        <v>2.561018762187206E-2</v>
      </c>
      <c r="U259" s="38">
        <v>4.1123846558786648E-2</v>
      </c>
      <c r="V259" s="38">
        <v>4.5292873312878901E-2</v>
      </c>
    </row>
    <row r="260" spans="1:22">
      <c r="A260" s="298" t="s">
        <v>44</v>
      </c>
      <c r="B260" s="297">
        <v>414</v>
      </c>
      <c r="C260" s="38">
        <v>2.4875621890547706E-3</v>
      </c>
      <c r="D260" s="38">
        <v>2.4875621890547706E-3</v>
      </c>
      <c r="E260" s="38">
        <v>2.4875621890547706E-3</v>
      </c>
      <c r="F260" s="38">
        <v>2.4875621890547706E-3</v>
      </c>
      <c r="G260" s="38">
        <v>2.4875621890547706E-3</v>
      </c>
      <c r="H260" s="38">
        <v>2.4875621890547706E-3</v>
      </c>
      <c r="I260" s="38">
        <v>2.4875621890547706E-3</v>
      </c>
      <c r="J260" s="38">
        <v>2.4875621890547706E-3</v>
      </c>
      <c r="K260" s="38">
        <v>6.6787909193528616E-3</v>
      </c>
      <c r="L260" s="38">
        <v>1.1133146117023984E-2</v>
      </c>
      <c r="M260" s="38">
        <v>3.4009913423574623E-2</v>
      </c>
      <c r="N260" s="38">
        <v>5.7860172614521699E-2</v>
      </c>
      <c r="O260" s="38">
        <v>6.2871554675082764E-2</v>
      </c>
      <c r="P260" s="38">
        <v>6.2871554675082764E-2</v>
      </c>
      <c r="Q260" s="38">
        <v>6.2871554675082764E-2</v>
      </c>
      <c r="R260" s="38">
        <v>6.9077703319618711E-2</v>
      </c>
      <c r="S260" s="38">
        <v>7.558764945025076E-2</v>
      </c>
      <c r="T260" s="38">
        <v>8.2590773318051869E-2</v>
      </c>
      <c r="U260" s="38">
        <v>9.6706444864088525E-2</v>
      </c>
      <c r="V260" s="38">
        <v>9.6706444864088525E-2</v>
      </c>
    </row>
    <row r="261" spans="1:22">
      <c r="A261" s="298" t="s">
        <v>45</v>
      </c>
      <c r="B261" s="297">
        <v>357</v>
      </c>
      <c r="C261" s="38">
        <v>3.8368096230056992E-2</v>
      </c>
      <c r="D261" s="38">
        <v>5.146415886241118E-2</v>
      </c>
      <c r="E261" s="38">
        <v>7.0485090747832602E-2</v>
      </c>
      <c r="F261" s="38">
        <v>7.4597988576382002E-2</v>
      </c>
      <c r="G261" s="38">
        <v>7.9520339700975717E-2</v>
      </c>
      <c r="H261" s="38">
        <v>8.5032193954263313E-2</v>
      </c>
      <c r="I261" s="38">
        <v>9.722578345362487E-2</v>
      </c>
      <c r="J261" s="38">
        <v>0.11942514943427351</v>
      </c>
      <c r="K261" s="38">
        <v>0.12682493809448969</v>
      </c>
      <c r="L261" s="38">
        <v>0.15201268026484094</v>
      </c>
      <c r="M261" s="38">
        <v>0.20435194112068422</v>
      </c>
      <c r="N261" s="38">
        <v>0.2411878933653242</v>
      </c>
      <c r="O261" s="38">
        <v>0.2411878933653242</v>
      </c>
      <c r="P261" s="38">
        <v>0.25304433253149106</v>
      </c>
      <c r="Q261" s="38">
        <v>0.25304433253149106</v>
      </c>
      <c r="R261" s="38">
        <v>0.26614881792567546</v>
      </c>
      <c r="S261" s="38">
        <v>0.26614881792567546</v>
      </c>
      <c r="T261" s="38">
        <v>0.28082584156716195</v>
      </c>
      <c r="U261" s="38">
        <v>0.29794903581556287</v>
      </c>
      <c r="V261" s="38">
        <v>0.29794903581556287</v>
      </c>
    </row>
    <row r="262" spans="1:22">
      <c r="A262" s="298" t="s">
        <v>46</v>
      </c>
      <c r="B262" s="297">
        <v>375</v>
      </c>
      <c r="C262" s="38">
        <v>0.13161508563188062</v>
      </c>
      <c r="D262" s="38">
        <v>0.22270753701008417</v>
      </c>
      <c r="E262" s="38">
        <v>0.26880568582714925</v>
      </c>
      <c r="F262" s="38">
        <v>0.29251749301225916</v>
      </c>
      <c r="G262" s="38">
        <v>0.32537765809517571</v>
      </c>
      <c r="H262" s="38">
        <v>0.33869126543173633</v>
      </c>
      <c r="I262" s="38">
        <v>0.36178516165515928</v>
      </c>
      <c r="J262" s="38">
        <v>0.38931804468332554</v>
      </c>
      <c r="K262" s="38">
        <v>0.41241292590257439</v>
      </c>
      <c r="L262" s="38">
        <v>0.45455794473076805</v>
      </c>
      <c r="M262" s="38">
        <v>0.47014200345274615</v>
      </c>
      <c r="N262" s="38">
        <v>0.5221000613038238</v>
      </c>
      <c r="O262" s="38">
        <v>0.5221000613038238</v>
      </c>
      <c r="P262" s="38">
        <v>0.5221000613038238</v>
      </c>
      <c r="Q262" s="38">
        <v>0.54725268965625418</v>
      </c>
      <c r="R262" s="38">
        <v>0.54725268965625418</v>
      </c>
      <c r="S262" s="38">
        <v>0.57388488438235696</v>
      </c>
      <c r="T262" s="38">
        <v>0.66519526630042325</v>
      </c>
      <c r="U262" s="38">
        <v>0.73215621304033873</v>
      </c>
      <c r="V262" s="38">
        <v>0.73215621304033873</v>
      </c>
    </row>
    <row r="263" spans="1:22">
      <c r="A263" s="298" t="s">
        <v>52</v>
      </c>
      <c r="B263" s="297">
        <v>60</v>
      </c>
      <c r="C263" s="38">
        <v>0.15972607294309205</v>
      </c>
      <c r="D263" s="38">
        <v>0.15972607294309205</v>
      </c>
      <c r="E263" s="38">
        <v>0.19792034235476963</v>
      </c>
      <c r="F263" s="38">
        <v>0.2424803233350602</v>
      </c>
      <c r="G263" s="38">
        <v>0.29658887166827019</v>
      </c>
      <c r="H263" s="38">
        <v>0.29658887166827019</v>
      </c>
      <c r="I263" s="38">
        <v>0.35520646569591441</v>
      </c>
      <c r="J263" s="38">
        <v>0.35520646569591441</v>
      </c>
      <c r="K263" s="38">
        <v>0.46267205474659534</v>
      </c>
      <c r="L263" s="38">
        <v>0.46267205474659534</v>
      </c>
      <c r="M263" s="38">
        <v>0.59700404105994653</v>
      </c>
      <c r="N263" s="38">
        <v>0.59700404105994653</v>
      </c>
      <c r="O263" s="38">
        <v>0.59700404105994653</v>
      </c>
      <c r="P263" s="38">
        <v>0.59700404105994653</v>
      </c>
      <c r="Q263" s="38">
        <v>0.59700404105994653</v>
      </c>
      <c r="R263" s="38">
        <v>0.59700404105994653</v>
      </c>
      <c r="S263" s="38">
        <v>0.59700404105994653</v>
      </c>
      <c r="T263" s="38">
        <v>0.59700404105994653</v>
      </c>
      <c r="U263" s="38">
        <v>0.59700404105994653</v>
      </c>
      <c r="V263" s="38">
        <v>0.59700404105994653</v>
      </c>
    </row>
    <row r="264" spans="1:22">
      <c r="A264" s="298" t="s">
        <v>38</v>
      </c>
      <c r="B264" s="297">
        <v>1742</v>
      </c>
      <c r="C264" s="38">
        <v>5.8651026392964045E-4</v>
      </c>
      <c r="D264" s="38">
        <v>5.8651026392964045E-4</v>
      </c>
      <c r="E264" s="38">
        <v>5.8651026392964045E-4</v>
      </c>
      <c r="F264" s="38">
        <v>5.8651026392964045E-4</v>
      </c>
      <c r="G264" s="38">
        <v>1.3345742532530069E-3</v>
      </c>
      <c r="H264" s="38">
        <v>1.3345742532530069E-3</v>
      </c>
      <c r="I264" s="38">
        <v>1.3345742532530069E-3</v>
      </c>
      <c r="J264" s="38">
        <v>1.3345742532530069E-3</v>
      </c>
      <c r="K264" s="38">
        <v>2.2491030314093496E-3</v>
      </c>
      <c r="L264" s="38">
        <v>4.2026115702591404E-3</v>
      </c>
      <c r="M264" s="38">
        <v>1.1215002992300382E-2</v>
      </c>
      <c r="N264" s="38">
        <v>1.8522581683713679E-2</v>
      </c>
      <c r="O264" s="38">
        <v>2.0737197396837548E-2</v>
      </c>
      <c r="P264" s="38">
        <v>2.0737197396837548E-2</v>
      </c>
      <c r="Q264" s="38">
        <v>2.1961275900091448E-2</v>
      </c>
      <c r="R264" s="38">
        <v>2.3223261350542979E-2</v>
      </c>
      <c r="S264" s="38">
        <v>2.4572400492324009E-2</v>
      </c>
      <c r="T264" s="38">
        <v>3.3073268639339459E-2</v>
      </c>
      <c r="U264" s="38">
        <v>4.7420533799312548E-2</v>
      </c>
      <c r="V264" s="38">
        <v>4.8949553809265467E-2</v>
      </c>
    </row>
    <row r="265" spans="1:22">
      <c r="A265" s="298" t="s">
        <v>39</v>
      </c>
      <c r="B265" s="297">
        <v>792</v>
      </c>
      <c r="C265" s="38">
        <v>9.0959850433619871E-2</v>
      </c>
      <c r="D265" s="38">
        <v>0.14057177248566111</v>
      </c>
      <c r="E265" s="38">
        <v>0.17301732015737126</v>
      </c>
      <c r="F265" s="38">
        <v>0.18797135506576224</v>
      </c>
      <c r="G265" s="38">
        <v>0.20776481766423816</v>
      </c>
      <c r="H265" s="38">
        <v>0.2162364715362548</v>
      </c>
      <c r="I265" s="38">
        <v>0.2349984230860872</v>
      </c>
      <c r="J265" s="38">
        <v>0.25788381190299758</v>
      </c>
      <c r="K265" s="38">
        <v>0.27489140925895472</v>
      </c>
      <c r="L265" s="38">
        <v>0.30374214377910225</v>
      </c>
      <c r="M265" s="38">
        <v>0.34458582178247599</v>
      </c>
      <c r="N265" s="38">
        <v>0.38260711097282751</v>
      </c>
      <c r="O265" s="38">
        <v>0.38260711097282751</v>
      </c>
      <c r="P265" s="38">
        <v>0.38962293925722724</v>
      </c>
      <c r="Q265" s="38">
        <v>0.39715845852565657</v>
      </c>
      <c r="R265" s="38">
        <v>0.40509058407137166</v>
      </c>
      <c r="S265" s="38">
        <v>0.41324002812518856</v>
      </c>
      <c r="T265" s="38">
        <v>0.44867467166205999</v>
      </c>
      <c r="U265" s="38">
        <v>0.47832141101608128</v>
      </c>
      <c r="V265" s="38">
        <v>0.47832141101608128</v>
      </c>
    </row>
    <row r="266" spans="1:22">
      <c r="A266" s="298" t="s">
        <v>40</v>
      </c>
      <c r="B266" s="297">
        <v>2534</v>
      </c>
      <c r="C266" s="38">
        <v>2.8026020933776485E-2</v>
      </c>
      <c r="D266" s="38">
        <v>4.2106613006752447E-2</v>
      </c>
      <c r="E266" s="38">
        <v>5.0707480489787793E-2</v>
      </c>
      <c r="F266" s="38">
        <v>5.4402710954484568E-2</v>
      </c>
      <c r="G266" s="38">
        <v>5.9525067769544027E-2</v>
      </c>
      <c r="H266" s="38">
        <v>6.1365841471662352E-2</v>
      </c>
      <c r="I266" s="38">
        <v>6.5274445198329145E-2</v>
      </c>
      <c r="J266" s="38">
        <v>6.9504942953629523E-2</v>
      </c>
      <c r="K266" s="38">
        <v>7.3198402894979253E-2</v>
      </c>
      <c r="L266" s="38">
        <v>7.9471491680822348E-2</v>
      </c>
      <c r="M266" s="38">
        <v>9.1690770373986208E-2</v>
      </c>
      <c r="N266" s="38">
        <v>0.10357867616410288</v>
      </c>
      <c r="O266" s="38">
        <v>0.10540011362044355</v>
      </c>
      <c r="P266" s="38">
        <v>0.10635282915439415</v>
      </c>
      <c r="Q266" s="38">
        <v>0.10838154009842504</v>
      </c>
      <c r="R266" s="38">
        <v>0.11049464734776382</v>
      </c>
      <c r="S266" s="38">
        <v>0.11271035048761069</v>
      </c>
      <c r="T266" s="38">
        <v>0.12446052321251622</v>
      </c>
      <c r="U266" s="38">
        <v>0.14003856198750975</v>
      </c>
      <c r="V266" s="38">
        <v>0.14132017366860139</v>
      </c>
    </row>
    <row r="267" spans="1:22">
      <c r="A267" s="303">
        <v>33604</v>
      </c>
      <c r="B267" s="299"/>
    </row>
    <row r="268" spans="1:22">
      <c r="A268" s="300" t="s">
        <v>214</v>
      </c>
      <c r="B268" s="301" t="s">
        <v>215</v>
      </c>
      <c r="C268" s="302">
        <v>1</v>
      </c>
      <c r="D268" s="302">
        <v>2</v>
      </c>
      <c r="E268" s="302">
        <v>3</v>
      </c>
      <c r="F268" s="302">
        <v>4</v>
      </c>
      <c r="G268" s="302">
        <v>5</v>
      </c>
      <c r="H268" s="302">
        <v>6</v>
      </c>
      <c r="I268" s="302">
        <v>7</v>
      </c>
      <c r="J268" s="302">
        <v>8</v>
      </c>
      <c r="K268" s="302">
        <v>9</v>
      </c>
      <c r="L268" s="302">
        <v>10</v>
      </c>
      <c r="M268" s="302">
        <v>11</v>
      </c>
      <c r="N268" s="302">
        <v>12</v>
      </c>
      <c r="O268" s="302">
        <v>13</v>
      </c>
      <c r="P268" s="302">
        <v>14</v>
      </c>
      <c r="Q268" s="302">
        <v>15</v>
      </c>
      <c r="R268" s="302">
        <v>16</v>
      </c>
      <c r="S268" s="302">
        <v>17</v>
      </c>
      <c r="T268" s="302">
        <v>18</v>
      </c>
      <c r="U268" s="302">
        <v>19</v>
      </c>
      <c r="V268" s="302">
        <v>20</v>
      </c>
    </row>
    <row r="269" spans="1:22">
      <c r="A269" s="298" t="s">
        <v>41</v>
      </c>
      <c r="B269" s="297">
        <v>167</v>
      </c>
      <c r="C269" s="38">
        <v>0</v>
      </c>
      <c r="D269" s="38">
        <v>0</v>
      </c>
      <c r="E269" s="38">
        <v>0</v>
      </c>
      <c r="F269" s="38">
        <v>0</v>
      </c>
      <c r="G269" s="38">
        <v>0</v>
      </c>
      <c r="H269" s="38">
        <v>0</v>
      </c>
      <c r="I269" s="38">
        <v>0</v>
      </c>
      <c r="J269" s="38">
        <v>0</v>
      </c>
      <c r="K269" s="38">
        <v>0</v>
      </c>
      <c r="L269" s="38">
        <v>0</v>
      </c>
      <c r="M269" s="38">
        <v>0</v>
      </c>
      <c r="N269" s="38">
        <v>0</v>
      </c>
      <c r="O269" s="38">
        <v>0</v>
      </c>
      <c r="P269" s="38">
        <v>0</v>
      </c>
      <c r="Q269" s="38">
        <v>0</v>
      </c>
      <c r="R269" s="38">
        <v>0</v>
      </c>
      <c r="S269" s="38">
        <v>0</v>
      </c>
      <c r="T269" s="38">
        <v>0</v>
      </c>
      <c r="U269" s="38">
        <v>0</v>
      </c>
      <c r="V269" s="38">
        <v>0</v>
      </c>
    </row>
    <row r="270" spans="1:22">
      <c r="A270" s="298" t="s">
        <v>42</v>
      </c>
      <c r="B270" s="297">
        <v>498</v>
      </c>
      <c r="C270" s="38">
        <v>0</v>
      </c>
      <c r="D270" s="38">
        <v>0</v>
      </c>
      <c r="E270" s="38">
        <v>0</v>
      </c>
      <c r="F270" s="38">
        <v>2.3474178403756207E-3</v>
      </c>
      <c r="G270" s="38">
        <v>2.3474178403756207E-3</v>
      </c>
      <c r="H270" s="38">
        <v>2.3474178403756207E-3</v>
      </c>
      <c r="I270" s="38">
        <v>2.3474178403756207E-3</v>
      </c>
      <c r="J270" s="38">
        <v>2.3474178403756207E-3</v>
      </c>
      <c r="K270" s="38">
        <v>2.3474178403756207E-3</v>
      </c>
      <c r="L270" s="38">
        <v>5.4553698097202785E-3</v>
      </c>
      <c r="M270" s="38">
        <v>5.4553698097202785E-3</v>
      </c>
      <c r="N270" s="38">
        <v>5.4553698097202785E-3</v>
      </c>
      <c r="O270" s="38">
        <v>5.4553698097202785E-3</v>
      </c>
      <c r="P270" s="38">
        <v>5.4553698097202785E-3</v>
      </c>
      <c r="Q270" s="38">
        <v>5.4553698097202785E-3</v>
      </c>
      <c r="R270" s="38">
        <v>5.4553698097202785E-3</v>
      </c>
      <c r="S270" s="38">
        <v>5.4553698097202785E-3</v>
      </c>
      <c r="T270" s="38">
        <v>1.4715400738223527E-2</v>
      </c>
      <c r="U270" s="38">
        <v>1.9641823734532382E-2</v>
      </c>
      <c r="V270" s="38">
        <v>1.9641823734532382E-2</v>
      </c>
    </row>
    <row r="271" spans="1:22">
      <c r="A271" s="298" t="s">
        <v>43</v>
      </c>
      <c r="B271" s="297">
        <v>755</v>
      </c>
      <c r="C271" s="38">
        <v>0</v>
      </c>
      <c r="D271" s="38">
        <v>0</v>
      </c>
      <c r="E271" s="38">
        <v>0</v>
      </c>
      <c r="F271" s="38">
        <v>0</v>
      </c>
      <c r="G271" s="38">
        <v>0</v>
      </c>
      <c r="H271" s="38">
        <v>0</v>
      </c>
      <c r="I271" s="38">
        <v>0</v>
      </c>
      <c r="J271" s="38">
        <v>0</v>
      </c>
      <c r="K271" s="38">
        <v>2.2624434389140191E-3</v>
      </c>
      <c r="L271" s="38">
        <v>4.5613779010363897E-3</v>
      </c>
      <c r="M271" s="38">
        <v>9.3015618157933355E-3</v>
      </c>
      <c r="N271" s="38">
        <v>1.1922457154905031E-2</v>
      </c>
      <c r="O271" s="38">
        <v>1.1922457154905031E-2</v>
      </c>
      <c r="P271" s="38">
        <v>1.1922457154905031E-2</v>
      </c>
      <c r="Q271" s="38">
        <v>1.1922457154905031E-2</v>
      </c>
      <c r="R271" s="38">
        <v>1.1922457154905031E-2</v>
      </c>
      <c r="S271" s="38">
        <v>2.861527377783768E-2</v>
      </c>
      <c r="T271" s="38">
        <v>4.9019000413959457E-2</v>
      </c>
      <c r="U271" s="38">
        <v>5.636248303624547E-2</v>
      </c>
      <c r="V271" s="38">
        <v>6.3885103547755007E-2</v>
      </c>
    </row>
    <row r="272" spans="1:22">
      <c r="A272" s="298" t="s">
        <v>44</v>
      </c>
      <c r="B272" s="297">
        <v>425</v>
      </c>
      <c r="C272" s="38">
        <v>0</v>
      </c>
      <c r="D272" s="38">
        <v>0</v>
      </c>
      <c r="E272" s="38">
        <v>0</v>
      </c>
      <c r="F272" s="38">
        <v>0</v>
      </c>
      <c r="G272" s="38">
        <v>0</v>
      </c>
      <c r="H272" s="38">
        <v>0</v>
      </c>
      <c r="I272" s="38">
        <v>0</v>
      </c>
      <c r="J272" s="38">
        <v>3.937007874015741E-3</v>
      </c>
      <c r="K272" s="38">
        <v>8.0700493351193447E-3</v>
      </c>
      <c r="L272" s="38">
        <v>2.9455538806348658E-2</v>
      </c>
      <c r="M272" s="38">
        <v>4.2880572254279659E-2</v>
      </c>
      <c r="N272" s="38">
        <v>4.759544628258372E-2</v>
      </c>
      <c r="O272" s="38">
        <v>4.759544628258372E-2</v>
      </c>
      <c r="P272" s="38">
        <v>5.3006835792341778E-2</v>
      </c>
      <c r="Q272" s="38">
        <v>5.8711613889978254E-2</v>
      </c>
      <c r="R272" s="38">
        <v>6.4669135321054338E-2</v>
      </c>
      <c r="S272" s="38">
        <v>7.0988938460777029E-2</v>
      </c>
      <c r="T272" s="38">
        <v>8.3761128022873721E-2</v>
      </c>
      <c r="U272" s="38">
        <v>8.3761128022873721E-2</v>
      </c>
      <c r="V272" s="38">
        <v>9.0548082630111715E-2</v>
      </c>
    </row>
    <row r="273" spans="1:22">
      <c r="A273" s="298" t="s">
        <v>45</v>
      </c>
      <c r="B273" s="297">
        <v>339</v>
      </c>
      <c r="C273" s="38">
        <v>3.3557046979866278E-3</v>
      </c>
      <c r="D273" s="38">
        <v>1.0855961512121648E-2</v>
      </c>
      <c r="E273" s="38">
        <v>1.0855961512121648E-2</v>
      </c>
      <c r="F273" s="38">
        <v>1.5851638474181695E-2</v>
      </c>
      <c r="G273" s="38">
        <v>1.5851638474181695E-2</v>
      </c>
      <c r="H273" s="38">
        <v>2.7591122500953968E-2</v>
      </c>
      <c r="I273" s="38">
        <v>4.8578364461364987E-2</v>
      </c>
      <c r="J273" s="38">
        <v>6.2942537259680686E-2</v>
      </c>
      <c r="K273" s="38">
        <v>7.9311297863147501E-2</v>
      </c>
      <c r="L273" s="38">
        <v>0.12988092069597279</v>
      </c>
      <c r="M273" s="38">
        <v>0.17432285755454424</v>
      </c>
      <c r="N273" s="38">
        <v>0.17432285755454424</v>
      </c>
      <c r="O273" s="38">
        <v>0.18579059564406442</v>
      </c>
      <c r="P273" s="38">
        <v>0.19831689417261722</v>
      </c>
      <c r="Q273" s="38">
        <v>0.21190474342392873</v>
      </c>
      <c r="R273" s="38">
        <v>0.21190474342392873</v>
      </c>
      <c r="S273" s="38">
        <v>0.24474204578126502</v>
      </c>
      <c r="T273" s="38">
        <v>0.26230618425146823</v>
      </c>
      <c r="U273" s="38">
        <v>0.26230618425146823</v>
      </c>
      <c r="V273" s="38">
        <v>0.26230618425146823</v>
      </c>
    </row>
    <row r="274" spans="1:22">
      <c r="A274" s="298" t="s">
        <v>46</v>
      </c>
      <c r="B274" s="297">
        <v>302</v>
      </c>
      <c r="C274" s="38">
        <v>7.6660220413397151E-2</v>
      </c>
      <c r="D274" s="38">
        <v>0.14121041077115914</v>
      </c>
      <c r="E274" s="38">
        <v>0.17518863524322181</v>
      </c>
      <c r="F274" s="38">
        <v>0.21525400758791757</v>
      </c>
      <c r="G274" s="38">
        <v>0.23533998208449336</v>
      </c>
      <c r="H274" s="38">
        <v>0.25878050085352278</v>
      </c>
      <c r="I274" s="38">
        <v>0.28604501556523976</v>
      </c>
      <c r="J274" s="38">
        <v>0.30931779388329095</v>
      </c>
      <c r="K274" s="38">
        <v>0.36471507692554572</v>
      </c>
      <c r="L274" s="38">
        <v>0.37984090842731844</v>
      </c>
      <c r="M274" s="38">
        <v>0.44626733919045269</v>
      </c>
      <c r="N274" s="38">
        <v>0.44626733919045269</v>
      </c>
      <c r="O274" s="38">
        <v>0.44626733919045269</v>
      </c>
      <c r="P274" s="38">
        <v>0.44626733919045269</v>
      </c>
      <c r="Q274" s="38">
        <v>0.44626733919045269</v>
      </c>
      <c r="R274" s="38">
        <v>0.44626733919045269</v>
      </c>
      <c r="S274" s="38">
        <v>0.50164060527140752</v>
      </c>
      <c r="T274" s="38">
        <v>0.59349508194687361</v>
      </c>
      <c r="U274" s="38">
        <v>0.59349508194687361</v>
      </c>
      <c r="V274" s="38">
        <v>0.59349508194687361</v>
      </c>
    </row>
    <row r="275" spans="1:22">
      <c r="A275" s="298" t="s">
        <v>52</v>
      </c>
      <c r="B275" s="297">
        <v>71</v>
      </c>
      <c r="C275" s="38">
        <v>0.15429227280890812</v>
      </c>
      <c r="D275" s="38">
        <v>0.21195416329920991</v>
      </c>
      <c r="E275" s="38">
        <v>0.25938284791546118</v>
      </c>
      <c r="F275" s="38">
        <v>0.28681311280748123</v>
      </c>
      <c r="G275" s="38">
        <v>0.31923069858895936</v>
      </c>
      <c r="H275" s="38">
        <v>0.35326916365951144</v>
      </c>
      <c r="I275" s="38">
        <v>0.35326916365951144</v>
      </c>
      <c r="J275" s="38">
        <v>0.42512814547512134</v>
      </c>
      <c r="K275" s="38">
        <v>0.42512814547512134</v>
      </c>
      <c r="L275" s="38">
        <v>0.50725269612153268</v>
      </c>
      <c r="M275" s="38">
        <v>0.50725269612153268</v>
      </c>
      <c r="N275" s="38">
        <v>0.50725269612153268</v>
      </c>
      <c r="O275" s="38">
        <v>0.50725269612153268</v>
      </c>
      <c r="P275" s="38">
        <v>0.50725269612153268</v>
      </c>
      <c r="Q275" s="38">
        <v>0.50725269612153268</v>
      </c>
      <c r="R275" s="38">
        <v>0.67150179741435512</v>
      </c>
      <c r="S275" s="38">
        <v>0.67150179741435512</v>
      </c>
      <c r="T275" s="38">
        <v>0.67150179741435512</v>
      </c>
      <c r="U275" s="38">
        <v>0.67150179741435512</v>
      </c>
      <c r="V275" s="38">
        <v>0.67150179741435512</v>
      </c>
    </row>
    <row r="276" spans="1:22">
      <c r="A276" s="298" t="s">
        <v>38</v>
      </c>
      <c r="B276" s="297">
        <v>1845</v>
      </c>
      <c r="C276" s="38">
        <v>0</v>
      </c>
      <c r="D276" s="38">
        <v>0</v>
      </c>
      <c r="E276" s="38">
        <v>0</v>
      </c>
      <c r="F276" s="38">
        <v>6.6844919786090973E-4</v>
      </c>
      <c r="G276" s="38">
        <v>6.6844919786090973E-4</v>
      </c>
      <c r="H276" s="38">
        <v>6.6844919786090973E-4</v>
      </c>
      <c r="I276" s="38">
        <v>6.6844919786090973E-4</v>
      </c>
      <c r="J276" s="38">
        <v>1.5012254901960453E-3</v>
      </c>
      <c r="K276" s="38">
        <v>3.2684882698662543E-3</v>
      </c>
      <c r="L276" s="38">
        <v>9.6581354731546387E-3</v>
      </c>
      <c r="M276" s="38">
        <v>1.4425680355659942E-2</v>
      </c>
      <c r="N276" s="38">
        <v>1.645812968014726E-2</v>
      </c>
      <c r="O276" s="38">
        <v>1.645812968014726E-2</v>
      </c>
      <c r="P276" s="38">
        <v>1.7580894372293265E-2</v>
      </c>
      <c r="Q276" s="38">
        <v>1.8743520532799374E-2</v>
      </c>
      <c r="R276" s="38">
        <v>1.9984047055513932E-2</v>
      </c>
      <c r="S276" s="38">
        <v>2.7772637410973022E-2</v>
      </c>
      <c r="T276" s="38">
        <v>4.1005020869214759E-2</v>
      </c>
      <c r="U276" s="38">
        <v>4.5223473856593532E-2</v>
      </c>
      <c r="V276" s="38">
        <v>4.9569659687904721E-2</v>
      </c>
    </row>
    <row r="277" spans="1:22">
      <c r="A277" s="298" t="s">
        <v>39</v>
      </c>
      <c r="B277" s="297">
        <v>712</v>
      </c>
      <c r="C277" s="38">
        <v>4.933035752594217E-2</v>
      </c>
      <c r="D277" s="38">
        <v>8.5505456200077212E-2</v>
      </c>
      <c r="E277" s="38">
        <v>0.10408603826733798</v>
      </c>
      <c r="F277" s="38">
        <v>0.12534206950667726</v>
      </c>
      <c r="G277" s="38">
        <v>0.13625603200418679</v>
      </c>
      <c r="H277" s="38">
        <v>0.15428890692825969</v>
      </c>
      <c r="I277" s="38">
        <v>0.17616333904868031</v>
      </c>
      <c r="J277" s="38">
        <v>0.19668673692208916</v>
      </c>
      <c r="K277" s="38">
        <v>0.22460858683644314</v>
      </c>
      <c r="L277" s="38">
        <v>0.26373942796532091</v>
      </c>
      <c r="M277" s="38">
        <v>0.31067066478256622</v>
      </c>
      <c r="N277" s="38">
        <v>0.31067066478256622</v>
      </c>
      <c r="O277" s="38">
        <v>0.31723570607035123</v>
      </c>
      <c r="P277" s="38">
        <v>0.32449915600577295</v>
      </c>
      <c r="Q277" s="38">
        <v>0.33254083271998991</v>
      </c>
      <c r="R277" s="38">
        <v>0.3407810693530765</v>
      </c>
      <c r="S277" s="38">
        <v>0.37820050140670614</v>
      </c>
      <c r="T277" s="38">
        <v>0.41984299763328747</v>
      </c>
      <c r="U277" s="38">
        <v>0.41984299763328747</v>
      </c>
      <c r="V277" s="38">
        <v>0.41984299763328747</v>
      </c>
    </row>
    <row r="278" spans="1:22">
      <c r="A278" s="298" t="s">
        <v>40</v>
      </c>
      <c r="B278" s="297">
        <v>2557</v>
      </c>
      <c r="C278" s="38">
        <v>1.3374228967238388E-2</v>
      </c>
      <c r="D278" s="38">
        <v>2.2584449042741706E-2</v>
      </c>
      <c r="E278" s="38">
        <v>2.6963789283790507E-2</v>
      </c>
      <c r="F278" s="38">
        <v>3.2170175207580143E-2</v>
      </c>
      <c r="G278" s="38">
        <v>3.4439267104615645E-2</v>
      </c>
      <c r="H278" s="38">
        <v>3.8071092000849682E-2</v>
      </c>
      <c r="I278" s="38">
        <v>4.2006817914534977E-2</v>
      </c>
      <c r="J278" s="38">
        <v>4.6130652532965666E-2</v>
      </c>
      <c r="K278" s="38">
        <v>5.1957858118808264E-2</v>
      </c>
      <c r="L278" s="38">
        <v>6.3349176449514877E-2</v>
      </c>
      <c r="M278" s="38">
        <v>7.4458690220547741E-2</v>
      </c>
      <c r="N278" s="38">
        <v>7.6161964400623505E-2</v>
      </c>
      <c r="O278" s="38">
        <v>7.7052840037652781E-2</v>
      </c>
      <c r="P278" s="38">
        <v>7.8955823872626674E-2</v>
      </c>
      <c r="Q278" s="38">
        <v>8.0951843904192078E-2</v>
      </c>
      <c r="R278" s="38">
        <v>8.3046760499301708E-2</v>
      </c>
      <c r="S278" s="38">
        <v>9.4146365341141847E-2</v>
      </c>
      <c r="T278" s="38">
        <v>0.11008461203479647</v>
      </c>
      <c r="U278" s="38">
        <v>0.11373180624776846</v>
      </c>
      <c r="V278" s="38">
        <v>0.11749978626522539</v>
      </c>
    </row>
    <row r="279" spans="1:22">
      <c r="A279" s="303">
        <v>33970</v>
      </c>
      <c r="B279" s="299"/>
    </row>
    <row r="280" spans="1:22">
      <c r="A280" s="300" t="s">
        <v>214</v>
      </c>
      <c r="B280" s="301" t="s">
        <v>215</v>
      </c>
      <c r="C280" s="302">
        <v>1</v>
      </c>
      <c r="D280" s="302">
        <v>2</v>
      </c>
      <c r="E280" s="302">
        <v>3</v>
      </c>
      <c r="F280" s="302">
        <v>4</v>
      </c>
      <c r="G280" s="302">
        <v>5</v>
      </c>
      <c r="H280" s="302">
        <v>6</v>
      </c>
      <c r="I280" s="302">
        <v>7</v>
      </c>
      <c r="J280" s="302">
        <v>8</v>
      </c>
      <c r="K280" s="302">
        <v>9</v>
      </c>
      <c r="L280" s="302">
        <v>10</v>
      </c>
      <c r="M280" s="302">
        <v>11</v>
      </c>
      <c r="N280" s="302">
        <v>12</v>
      </c>
      <c r="O280" s="302">
        <v>13</v>
      </c>
      <c r="P280" s="302">
        <v>14</v>
      </c>
      <c r="Q280" s="302">
        <v>15</v>
      </c>
      <c r="R280" s="302">
        <v>16</v>
      </c>
      <c r="S280" s="302">
        <v>17</v>
      </c>
      <c r="T280" s="302">
        <v>18</v>
      </c>
      <c r="U280" s="302">
        <v>19</v>
      </c>
      <c r="V280" s="302">
        <v>20</v>
      </c>
    </row>
    <row r="281" spans="1:22">
      <c r="A281" s="298" t="s">
        <v>41</v>
      </c>
      <c r="B281" s="297">
        <v>136</v>
      </c>
      <c r="C281" s="38">
        <v>0</v>
      </c>
      <c r="D281" s="38">
        <v>0</v>
      </c>
      <c r="E281" s="38">
        <v>0</v>
      </c>
      <c r="F281" s="38">
        <v>0</v>
      </c>
      <c r="G281" s="38">
        <v>0</v>
      </c>
      <c r="H281" s="38">
        <v>0</v>
      </c>
      <c r="I281" s="38">
        <v>0</v>
      </c>
      <c r="J281" s="38">
        <v>0</v>
      </c>
      <c r="K281" s="38">
        <v>0</v>
      </c>
      <c r="L281" s="38">
        <v>0</v>
      </c>
      <c r="M281" s="38">
        <v>0</v>
      </c>
      <c r="N281" s="38">
        <v>0</v>
      </c>
      <c r="O281" s="38">
        <v>0</v>
      </c>
      <c r="P281" s="38">
        <v>0</v>
      </c>
      <c r="Q281" s="38">
        <v>0</v>
      </c>
      <c r="R281" s="38">
        <v>0</v>
      </c>
      <c r="S281" s="38">
        <v>0</v>
      </c>
      <c r="T281" s="38">
        <v>0</v>
      </c>
      <c r="U281" s="38">
        <v>0</v>
      </c>
      <c r="V281" s="38">
        <v>0</v>
      </c>
    </row>
    <row r="282" spans="1:22">
      <c r="A282" s="298" t="s">
        <v>42</v>
      </c>
      <c r="B282" s="297">
        <v>501</v>
      </c>
      <c r="C282" s="38">
        <v>0</v>
      </c>
      <c r="D282" s="38">
        <v>0</v>
      </c>
      <c r="E282" s="38">
        <v>0</v>
      </c>
      <c r="F282" s="38">
        <v>0</v>
      </c>
      <c r="G282" s="38">
        <v>0</v>
      </c>
      <c r="H282" s="38">
        <v>0</v>
      </c>
      <c r="I282" s="38">
        <v>0</v>
      </c>
      <c r="J282" s="38">
        <v>0</v>
      </c>
      <c r="K282" s="38">
        <v>0</v>
      </c>
      <c r="L282" s="38">
        <v>0</v>
      </c>
      <c r="M282" s="38">
        <v>0</v>
      </c>
      <c r="N282" s="38">
        <v>0</v>
      </c>
      <c r="O282" s="38">
        <v>0</v>
      </c>
      <c r="P282" s="38">
        <v>0</v>
      </c>
      <c r="Q282" s="38">
        <v>0</v>
      </c>
      <c r="R282" s="38">
        <v>0</v>
      </c>
      <c r="S282" s="38">
        <v>4.237288135593209E-3</v>
      </c>
      <c r="T282" s="38">
        <v>8.9122304448157053E-3</v>
      </c>
      <c r="U282" s="38">
        <v>8.9122304448157053E-3</v>
      </c>
      <c r="V282" s="38">
        <v>8.9122304448157053E-3</v>
      </c>
    </row>
    <row r="283" spans="1:22">
      <c r="A283" s="298" t="s">
        <v>43</v>
      </c>
      <c r="B283" s="297">
        <v>823</v>
      </c>
      <c r="C283" s="38">
        <v>0</v>
      </c>
      <c r="D283" s="38">
        <v>0</v>
      </c>
      <c r="E283" s="38">
        <v>0</v>
      </c>
      <c r="F283" s="38">
        <v>0</v>
      </c>
      <c r="G283" s="38">
        <v>0</v>
      </c>
      <c r="H283" s="38">
        <v>0</v>
      </c>
      <c r="I283" s="38">
        <v>0</v>
      </c>
      <c r="J283" s="38">
        <v>1.953125E-3</v>
      </c>
      <c r="K283" s="38">
        <v>5.9179492947182277E-3</v>
      </c>
      <c r="L283" s="38">
        <v>1.0051346594948107E-2</v>
      </c>
      <c r="M283" s="38">
        <v>1.2342894403756022E-2</v>
      </c>
      <c r="N283" s="38">
        <v>1.2342894403756022E-2</v>
      </c>
      <c r="O283" s="38">
        <v>1.2342894403756022E-2</v>
      </c>
      <c r="P283" s="38">
        <v>1.2342894403756022E-2</v>
      </c>
      <c r="Q283" s="38">
        <v>1.2342894403756022E-2</v>
      </c>
      <c r="R283" s="38">
        <v>2.3996665561233921E-2</v>
      </c>
      <c r="S283" s="38">
        <v>3.9054812262584782E-2</v>
      </c>
      <c r="T283" s="38">
        <v>4.2257962888376133E-2</v>
      </c>
      <c r="U283" s="38">
        <v>4.548268355205165E-2</v>
      </c>
      <c r="V283" s="38">
        <v>4.883186711853571E-2</v>
      </c>
    </row>
    <row r="284" spans="1:22">
      <c r="A284" s="298" t="s">
        <v>44</v>
      </c>
      <c r="B284" s="297">
        <v>478</v>
      </c>
      <c r="C284" s="38">
        <v>0</v>
      </c>
      <c r="D284" s="38">
        <v>0</v>
      </c>
      <c r="E284" s="38">
        <v>2.5062656641604564E-3</v>
      </c>
      <c r="F284" s="38">
        <v>2.5062656641604564E-3</v>
      </c>
      <c r="G284" s="38">
        <v>5.3161071693318407E-3</v>
      </c>
      <c r="H284" s="38">
        <v>8.3861191842413696E-3</v>
      </c>
      <c r="I284" s="38">
        <v>1.4752870838362298E-2</v>
      </c>
      <c r="J284" s="38">
        <v>2.1489899647900601E-2</v>
      </c>
      <c r="K284" s="38">
        <v>3.8881955006455304E-2</v>
      </c>
      <c r="L284" s="38">
        <v>4.9881074857178853E-2</v>
      </c>
      <c r="M284" s="38">
        <v>5.7668934899333113E-2</v>
      </c>
      <c r="N284" s="38">
        <v>5.7668934899333113E-2</v>
      </c>
      <c r="O284" s="38">
        <v>6.2051870085847782E-2</v>
      </c>
      <c r="P284" s="38">
        <v>6.6695177659680249E-2</v>
      </c>
      <c r="Q284" s="38">
        <v>7.1633298412803637E-2</v>
      </c>
      <c r="R284" s="38">
        <v>8.7368327253264599E-2</v>
      </c>
      <c r="S284" s="38">
        <v>0.10871936599861776</v>
      </c>
      <c r="T284" s="38">
        <v>0.11432490457724276</v>
      </c>
      <c r="U284" s="38">
        <v>0.12605570054310711</v>
      </c>
      <c r="V284" s="38">
        <v>0.13225388706407804</v>
      </c>
    </row>
    <row r="285" spans="1:22">
      <c r="A285" s="298" t="s">
        <v>45</v>
      </c>
      <c r="B285" s="297">
        <v>353</v>
      </c>
      <c r="C285" s="38">
        <v>6.218869384399639E-3</v>
      </c>
      <c r="D285" s="38">
        <v>6.218869384399639E-3</v>
      </c>
      <c r="E285" s="38">
        <v>1.857441702562368E-2</v>
      </c>
      <c r="F285" s="38">
        <v>2.7436183653217761E-2</v>
      </c>
      <c r="G285" s="38">
        <v>3.6883024797547903E-2</v>
      </c>
      <c r="H285" s="38">
        <v>5.3879206712885375E-2</v>
      </c>
      <c r="I285" s="38">
        <v>7.7905597076649569E-2</v>
      </c>
      <c r="J285" s="38">
        <v>8.4735925987192928E-2</v>
      </c>
      <c r="K285" s="38">
        <v>0.12685439516678676</v>
      </c>
      <c r="L285" s="38">
        <v>0.17116174462834655</v>
      </c>
      <c r="M285" s="38">
        <v>0.17116174462834655</v>
      </c>
      <c r="N285" s="38">
        <v>0.17116174462834655</v>
      </c>
      <c r="O285" s="38">
        <v>0.1810288667161043</v>
      </c>
      <c r="P285" s="38">
        <v>0.19180480268036615</v>
      </c>
      <c r="Q285" s="38">
        <v>0.19180480268036615</v>
      </c>
      <c r="R285" s="38">
        <v>0.21746179307146563</v>
      </c>
      <c r="S285" s="38">
        <v>0.24400402465149784</v>
      </c>
      <c r="T285" s="38">
        <v>0.24400402465149784</v>
      </c>
      <c r="U285" s="38">
        <v>0.24400402465149784</v>
      </c>
      <c r="V285" s="38">
        <v>0.24400402465149784</v>
      </c>
    </row>
    <row r="286" spans="1:22">
      <c r="A286" s="298" t="s">
        <v>46</v>
      </c>
      <c r="B286" s="297">
        <v>290</v>
      </c>
      <c r="C286" s="38">
        <v>4.3634356507461725E-2</v>
      </c>
      <c r="D286" s="38">
        <v>8.4152939524272163E-2</v>
      </c>
      <c r="E286" s="38">
        <v>0.14022822415922509</v>
      </c>
      <c r="F286" s="38">
        <v>0.15582943108198966</v>
      </c>
      <c r="G286" s="38">
        <v>0.18150961901415508</v>
      </c>
      <c r="H286" s="38">
        <v>0.20365235395869974</v>
      </c>
      <c r="I286" s="38">
        <v>0.23918381916668563</v>
      </c>
      <c r="J286" s="38">
        <v>0.31857652958037952</v>
      </c>
      <c r="K286" s="38">
        <v>0.35173491605787888</v>
      </c>
      <c r="L286" s="38">
        <v>0.38759958158152863</v>
      </c>
      <c r="M286" s="38">
        <v>0.40009754930435459</v>
      </c>
      <c r="N286" s="38">
        <v>0.40009754930435459</v>
      </c>
      <c r="O286" s="38">
        <v>0.40009754930435459</v>
      </c>
      <c r="P286" s="38">
        <v>0.41774173903069711</v>
      </c>
      <c r="Q286" s="38">
        <v>0.43781961009860404</v>
      </c>
      <c r="R286" s="38">
        <v>0.48377174631663111</v>
      </c>
      <c r="S286" s="38">
        <v>0.56619474480389176</v>
      </c>
      <c r="T286" s="38">
        <v>0.56619474480389176</v>
      </c>
      <c r="U286" s="38">
        <v>0.56619474480389176</v>
      </c>
      <c r="V286" s="38">
        <v>0.56619474480389176</v>
      </c>
    </row>
    <row r="287" spans="1:22">
      <c r="A287" s="298" t="s">
        <v>52</v>
      </c>
      <c r="B287" s="297">
        <v>74</v>
      </c>
      <c r="C287" s="38">
        <v>0.13737373737373748</v>
      </c>
      <c r="D287" s="38">
        <v>0.19472181420669676</v>
      </c>
      <c r="E287" s="38">
        <v>0.24073771053774273</v>
      </c>
      <c r="F287" s="38">
        <v>0.26785422087568045</v>
      </c>
      <c r="G287" s="38">
        <v>0.26785422087568045</v>
      </c>
      <c r="H287" s="38">
        <v>0.26785422087568045</v>
      </c>
      <c r="I287" s="38">
        <v>0.32886636913604039</v>
      </c>
      <c r="J287" s="38">
        <v>0.32886636913604039</v>
      </c>
      <c r="K287" s="38">
        <v>0.40343677256536925</v>
      </c>
      <c r="L287" s="38">
        <v>0.40343677256536925</v>
      </c>
      <c r="M287" s="38">
        <v>0.40343677256536925</v>
      </c>
      <c r="N287" s="38">
        <v>0.48866009077031658</v>
      </c>
      <c r="O287" s="38">
        <v>0.48866009077031658</v>
      </c>
      <c r="P287" s="38">
        <v>0.48866009077031658</v>
      </c>
      <c r="Q287" s="38">
        <v>0.48866009077031658</v>
      </c>
      <c r="R287" s="38">
        <v>0.48866009077031658</v>
      </c>
      <c r="S287" s="38">
        <v>0.48866009077031658</v>
      </c>
      <c r="T287" s="38">
        <v>0.48866009077031658</v>
      </c>
      <c r="U287" s="38">
        <v>0.48866009077031658</v>
      </c>
      <c r="V287" s="38">
        <v>0.48866009077031658</v>
      </c>
    </row>
    <row r="288" spans="1:22">
      <c r="A288" s="298" t="s">
        <v>38</v>
      </c>
      <c r="B288" s="297">
        <v>1938</v>
      </c>
      <c r="C288" s="38">
        <v>0</v>
      </c>
      <c r="D288" s="38">
        <v>0</v>
      </c>
      <c r="E288" s="38">
        <v>5.9453032104639369E-4</v>
      </c>
      <c r="F288" s="38">
        <v>5.9453032104639369E-4</v>
      </c>
      <c r="G288" s="38">
        <v>1.2693483289323293E-3</v>
      </c>
      <c r="H288" s="38">
        <v>1.9930661924620896E-3</v>
      </c>
      <c r="I288" s="38">
        <v>3.4781972038289144E-3</v>
      </c>
      <c r="J288" s="38">
        <v>5.8368871721125037E-3</v>
      </c>
      <c r="K288" s="38">
        <v>1.1562922370283557E-2</v>
      </c>
      <c r="L288" s="38">
        <v>1.5842925010015385E-2</v>
      </c>
      <c r="M288" s="38">
        <v>1.8580443387879786E-2</v>
      </c>
      <c r="N288" s="38">
        <v>1.8580443387879786E-2</v>
      </c>
      <c r="O288" s="38">
        <v>1.9591174136193046E-2</v>
      </c>
      <c r="P288" s="38">
        <v>2.0641987454374955E-2</v>
      </c>
      <c r="Q288" s="38">
        <v>2.1763817938390551E-2</v>
      </c>
      <c r="R288" s="38">
        <v>2.997344595360929E-2</v>
      </c>
      <c r="S288" s="38">
        <v>4.1980853926594563E-2</v>
      </c>
      <c r="T288" s="38">
        <v>4.5828320376688603E-2</v>
      </c>
      <c r="U288" s="38">
        <v>4.9794675977383629E-2</v>
      </c>
      <c r="V288" s="38">
        <v>5.253772632206255E-2</v>
      </c>
    </row>
    <row r="289" spans="1:22">
      <c r="A289" s="298" t="s">
        <v>39</v>
      </c>
      <c r="B289" s="297">
        <v>717</v>
      </c>
      <c r="C289" s="38">
        <v>3.4039245310725996E-2</v>
      </c>
      <c r="D289" s="38">
        <v>5.6107582717958016E-2</v>
      </c>
      <c r="E289" s="38">
        <v>8.9524235257689377E-2</v>
      </c>
      <c r="F289" s="38">
        <v>0.10280107002653349</v>
      </c>
      <c r="G289" s="38">
        <v>0.11791392346217688</v>
      </c>
      <c r="H289" s="38">
        <v>0.13587762740636933</v>
      </c>
      <c r="I289" s="38">
        <v>0.16584383596138719</v>
      </c>
      <c r="J289" s="38">
        <v>0.1993284573126719</v>
      </c>
      <c r="K289" s="38">
        <v>0.23911400762274015</v>
      </c>
      <c r="L289" s="38">
        <v>0.27705660030771206</v>
      </c>
      <c r="M289" s="38">
        <v>0.28154693198281944</v>
      </c>
      <c r="N289" s="38">
        <v>0.28675311363511791</v>
      </c>
      <c r="O289" s="38">
        <v>0.29241380320944232</v>
      </c>
      <c r="P289" s="38">
        <v>0.30472528465543181</v>
      </c>
      <c r="Q289" s="38">
        <v>0.31128448008321075</v>
      </c>
      <c r="R289" s="38">
        <v>0.34165552814043298</v>
      </c>
      <c r="S289" s="38">
        <v>0.38259636255113683</v>
      </c>
      <c r="T289" s="38">
        <v>0.38259636255113683</v>
      </c>
      <c r="U289" s="38">
        <v>0.38259636255113683</v>
      </c>
      <c r="V289" s="38">
        <v>0.38259636255113683</v>
      </c>
    </row>
    <row r="290" spans="1:22">
      <c r="A290" s="298" t="s">
        <v>40</v>
      </c>
      <c r="B290" s="297">
        <v>2655</v>
      </c>
      <c r="C290" s="38">
        <v>8.9899540262841082E-3</v>
      </c>
      <c r="D290" s="38">
        <v>1.4517486915816114E-2</v>
      </c>
      <c r="E290" s="38">
        <v>2.2763320594616943E-2</v>
      </c>
      <c r="F290" s="38">
        <v>2.5721739530160548E-2</v>
      </c>
      <c r="G290" s="38">
        <v>2.9448608325579384E-2</v>
      </c>
      <c r="H290" s="38">
        <v>3.3495453685461807E-2</v>
      </c>
      <c r="I290" s="38">
        <v>4.0160470174286256E-2</v>
      </c>
      <c r="J290" s="38">
        <v>4.7863520251534175E-2</v>
      </c>
      <c r="K290" s="38">
        <v>5.9313182044414936E-2</v>
      </c>
      <c r="L290" s="38">
        <v>6.9171841782661003E-2</v>
      </c>
      <c r="M290" s="38">
        <v>7.2176354599980175E-2</v>
      </c>
      <c r="N290" s="38">
        <v>7.2967338099894974E-2</v>
      </c>
      <c r="O290" s="38">
        <v>7.4657461457962593E-2</v>
      </c>
      <c r="P290" s="38">
        <v>7.7326079625703481E-2</v>
      </c>
      <c r="Q290" s="38">
        <v>7.9197883562294957E-2</v>
      </c>
      <c r="R290" s="38">
        <v>9.0144880498538082E-2</v>
      </c>
      <c r="S290" s="38">
        <v>0.10549285893515259</v>
      </c>
      <c r="T290" s="38">
        <v>0.10878552325809066</v>
      </c>
      <c r="U290" s="38">
        <v>0.11218582476759176</v>
      </c>
      <c r="V290" s="38">
        <v>0.11453980413686959</v>
      </c>
    </row>
    <row r="291" spans="1:22">
      <c r="A291" s="303">
        <v>34335</v>
      </c>
      <c r="B291" s="299"/>
    </row>
    <row r="292" spans="1:22">
      <c r="A292" s="300" t="s">
        <v>214</v>
      </c>
      <c r="B292" s="301" t="s">
        <v>215</v>
      </c>
      <c r="C292" s="302">
        <v>1</v>
      </c>
      <c r="D292" s="302">
        <v>2</v>
      </c>
      <c r="E292" s="302">
        <v>3</v>
      </c>
      <c r="F292" s="302">
        <v>4</v>
      </c>
      <c r="G292" s="302">
        <v>5</v>
      </c>
      <c r="H292" s="302">
        <v>6</v>
      </c>
      <c r="I292" s="302">
        <v>7</v>
      </c>
      <c r="J292" s="302">
        <v>8</v>
      </c>
      <c r="K292" s="302">
        <v>9</v>
      </c>
      <c r="L292" s="302">
        <v>10</v>
      </c>
      <c r="M292" s="302">
        <v>11</v>
      </c>
      <c r="N292" s="302">
        <v>12</v>
      </c>
      <c r="O292" s="302">
        <v>13</v>
      </c>
      <c r="P292" s="302">
        <v>14</v>
      </c>
      <c r="Q292" s="302">
        <v>15</v>
      </c>
      <c r="R292" s="302">
        <v>16</v>
      </c>
      <c r="S292" s="302">
        <v>17</v>
      </c>
      <c r="T292" s="302">
        <v>18</v>
      </c>
      <c r="U292" s="302">
        <v>19</v>
      </c>
      <c r="V292" s="302">
        <v>20</v>
      </c>
    </row>
    <row r="293" spans="1:22">
      <c r="A293" s="298" t="s">
        <v>41</v>
      </c>
      <c r="B293" s="297">
        <v>138</v>
      </c>
      <c r="C293" s="38">
        <v>0</v>
      </c>
      <c r="D293" s="38">
        <v>0</v>
      </c>
      <c r="E293" s="38">
        <v>0</v>
      </c>
      <c r="F293" s="38">
        <v>0</v>
      </c>
      <c r="G293" s="38">
        <v>0</v>
      </c>
      <c r="H293" s="38">
        <v>0</v>
      </c>
      <c r="I293" s="38">
        <v>0</v>
      </c>
      <c r="J293" s="38">
        <v>0</v>
      </c>
      <c r="K293" s="38">
        <v>0</v>
      </c>
      <c r="L293" s="38">
        <v>0</v>
      </c>
      <c r="M293" s="38">
        <v>0</v>
      </c>
      <c r="N293" s="38">
        <v>0</v>
      </c>
      <c r="O293" s="38">
        <v>0</v>
      </c>
      <c r="P293" s="38">
        <v>0</v>
      </c>
      <c r="Q293" s="38">
        <v>0</v>
      </c>
      <c r="R293" s="38">
        <v>0</v>
      </c>
      <c r="S293" s="38">
        <v>0</v>
      </c>
      <c r="T293" s="38">
        <v>0</v>
      </c>
      <c r="U293" s="38">
        <v>0</v>
      </c>
      <c r="V293" s="38">
        <v>0</v>
      </c>
    </row>
    <row r="294" spans="1:22">
      <c r="A294" s="298" t="s">
        <v>42</v>
      </c>
      <c r="B294" s="297">
        <v>473</v>
      </c>
      <c r="C294" s="38">
        <v>0</v>
      </c>
      <c r="D294" s="38">
        <v>0</v>
      </c>
      <c r="E294" s="38">
        <v>0</v>
      </c>
      <c r="F294" s="38">
        <v>0</v>
      </c>
      <c r="G294" s="38">
        <v>0</v>
      </c>
      <c r="H294" s="38">
        <v>0</v>
      </c>
      <c r="I294" s="38">
        <v>0</v>
      </c>
      <c r="J294" s="38">
        <v>0</v>
      </c>
      <c r="K294" s="38">
        <v>0</v>
      </c>
      <c r="L294" s="38">
        <v>0</v>
      </c>
      <c r="M294" s="38">
        <v>0</v>
      </c>
      <c r="N294" s="38">
        <v>0</v>
      </c>
      <c r="O294" s="38">
        <v>0</v>
      </c>
      <c r="P294" s="38">
        <v>0</v>
      </c>
      <c r="Q294" s="38">
        <v>0</v>
      </c>
      <c r="R294" s="38">
        <v>0</v>
      </c>
      <c r="S294" s="38">
        <v>4.5045045045044585E-3</v>
      </c>
      <c r="T294" s="38">
        <v>4.5045045045044585E-3</v>
      </c>
      <c r="U294" s="38">
        <v>4.5045045045044585E-3</v>
      </c>
      <c r="V294" s="38">
        <v>4.5045045045044585E-3</v>
      </c>
    </row>
    <row r="295" spans="1:22">
      <c r="A295" s="298" t="s">
        <v>43</v>
      </c>
      <c r="B295" s="297">
        <v>1003</v>
      </c>
      <c r="C295" s="38">
        <v>0</v>
      </c>
      <c r="D295" s="38">
        <v>0</v>
      </c>
      <c r="E295" s="38">
        <v>0</v>
      </c>
      <c r="F295" s="38">
        <v>0</v>
      </c>
      <c r="G295" s="38">
        <v>0</v>
      </c>
      <c r="H295" s="38">
        <v>0</v>
      </c>
      <c r="I295" s="38">
        <v>1.5037593984962294E-3</v>
      </c>
      <c r="J295" s="38">
        <v>4.5505311780695834E-3</v>
      </c>
      <c r="K295" s="38">
        <v>7.7106882219487582E-3</v>
      </c>
      <c r="L295" s="38">
        <v>1.1158323221630795E-2</v>
      </c>
      <c r="M295" s="38">
        <v>1.1158323221630795E-2</v>
      </c>
      <c r="N295" s="38">
        <v>1.1158323221630795E-2</v>
      </c>
      <c r="O295" s="38">
        <v>1.1158323221630795E-2</v>
      </c>
      <c r="P295" s="38">
        <v>1.1158323221630795E-2</v>
      </c>
      <c r="Q295" s="38">
        <v>2.0314264673282456E-2</v>
      </c>
      <c r="R295" s="38">
        <v>3.4514487975564445E-2</v>
      </c>
      <c r="S295" s="38">
        <v>3.706194315240996E-2</v>
      </c>
      <c r="T295" s="38">
        <v>4.4995478539781031E-2</v>
      </c>
      <c r="U295" s="38">
        <v>4.7716289142231805E-2</v>
      </c>
      <c r="V295" s="38">
        <v>4.7716289142231805E-2</v>
      </c>
    </row>
    <row r="296" spans="1:22">
      <c r="A296" s="298" t="s">
        <v>44</v>
      </c>
      <c r="B296" s="297">
        <v>538</v>
      </c>
      <c r="C296" s="38">
        <v>0</v>
      </c>
      <c r="D296" s="38">
        <v>2.0000000000000018E-3</v>
      </c>
      <c r="E296" s="38">
        <v>2.0000000000000018E-3</v>
      </c>
      <c r="F296" s="38">
        <v>4.2030905077262704E-3</v>
      </c>
      <c r="G296" s="38">
        <v>6.5516681244534025E-3</v>
      </c>
      <c r="H296" s="38">
        <v>1.8699116152563033E-2</v>
      </c>
      <c r="I296" s="38">
        <v>2.3850728882752414E-2</v>
      </c>
      <c r="J296" s="38">
        <v>3.7168473525870716E-2</v>
      </c>
      <c r="K296" s="38">
        <v>4.5569558203381821E-2</v>
      </c>
      <c r="L296" s="38">
        <v>5.1497697593422931E-2</v>
      </c>
      <c r="M296" s="38">
        <v>5.1497697593422931E-2</v>
      </c>
      <c r="N296" s="38">
        <v>5.4885205816303517E-2</v>
      </c>
      <c r="O296" s="38">
        <v>5.8465186097302335E-2</v>
      </c>
      <c r="P296" s="38">
        <v>6.2308185337721533E-2</v>
      </c>
      <c r="Q296" s="38">
        <v>7.9257564635009659E-2</v>
      </c>
      <c r="R296" s="38">
        <v>0.1015291587008702</v>
      </c>
      <c r="S296" s="38">
        <v>0.10613670147676313</v>
      </c>
      <c r="T296" s="38">
        <v>0.1159056992748313</v>
      </c>
      <c r="U296" s="38">
        <v>0.12110625398497932</v>
      </c>
      <c r="V296" s="38">
        <v>0.12110625398497932</v>
      </c>
    </row>
    <row r="297" spans="1:22">
      <c r="A297" s="298" t="s">
        <v>45</v>
      </c>
      <c r="B297" s="297">
        <v>397</v>
      </c>
      <c r="C297" s="38">
        <v>0</v>
      </c>
      <c r="D297" s="38">
        <v>8.9561931218601343E-3</v>
      </c>
      <c r="E297" s="38">
        <v>1.2122467265240799E-2</v>
      </c>
      <c r="F297" s="38">
        <v>2.2393272409061971E-2</v>
      </c>
      <c r="G297" s="38">
        <v>4.3141874578359052E-2</v>
      </c>
      <c r="H297" s="38">
        <v>7.4246714174405981E-2</v>
      </c>
      <c r="I297" s="38">
        <v>0.10349938850730345</v>
      </c>
      <c r="J297" s="38">
        <v>0.13475618846304671</v>
      </c>
      <c r="K297" s="38">
        <v>0.17408107500204817</v>
      </c>
      <c r="L297" s="38">
        <v>0.18010968029400398</v>
      </c>
      <c r="M297" s="38">
        <v>0.18010968029400398</v>
      </c>
      <c r="N297" s="38">
        <v>0.1881478206832784</v>
      </c>
      <c r="O297" s="38">
        <v>0.20640567700320467</v>
      </c>
      <c r="P297" s="38">
        <v>0.20640567700320467</v>
      </c>
      <c r="Q297" s="38">
        <v>0.23988159852280633</v>
      </c>
      <c r="R297" s="38">
        <v>0.30100495651677972</v>
      </c>
      <c r="S297" s="38">
        <v>0.30100495651677972</v>
      </c>
      <c r="T297" s="38">
        <v>0.30100495651677972</v>
      </c>
      <c r="U297" s="38">
        <v>0.31653817970529574</v>
      </c>
      <c r="V297" s="38">
        <v>0.31653817970529574</v>
      </c>
    </row>
    <row r="298" spans="1:22">
      <c r="A298" s="298" t="s">
        <v>46</v>
      </c>
      <c r="B298" s="297">
        <v>380</v>
      </c>
      <c r="C298" s="38">
        <v>4.2028753615503289E-2</v>
      </c>
      <c r="D298" s="38">
        <v>8.8589711073098987E-2</v>
      </c>
      <c r="E298" s="38">
        <v>0.12339900927878478</v>
      </c>
      <c r="F298" s="38">
        <v>0.13991205795174588</v>
      </c>
      <c r="G298" s="38">
        <v>0.16911206911261845</v>
      </c>
      <c r="H298" s="38">
        <v>0.21648097314453196</v>
      </c>
      <c r="I298" s="38">
        <v>0.27053213007162014</v>
      </c>
      <c r="J298" s="38">
        <v>0.32904346523275385</v>
      </c>
      <c r="K298" s="38">
        <v>0.37711271695829418</v>
      </c>
      <c r="L298" s="38">
        <v>0.41197490148861271</v>
      </c>
      <c r="M298" s="38">
        <v>0.4312544129152156</v>
      </c>
      <c r="N298" s="38">
        <v>0.4312544129152156</v>
      </c>
      <c r="O298" s="38">
        <v>0.44310327931281535</v>
      </c>
      <c r="P298" s="38">
        <v>0.45636272504346265</v>
      </c>
      <c r="Q298" s="38">
        <v>0.48742771218383629</v>
      </c>
      <c r="R298" s="38">
        <v>0.51999740963882168</v>
      </c>
      <c r="S298" s="38">
        <v>0.51999740963882168</v>
      </c>
      <c r="T298" s="38">
        <v>0.51999740963882168</v>
      </c>
      <c r="U298" s="38">
        <v>0.51999740963882168</v>
      </c>
      <c r="V298" s="38">
        <v>0.51999740963882168</v>
      </c>
    </row>
    <row r="299" spans="1:22">
      <c r="A299" s="298" t="s">
        <v>52</v>
      </c>
      <c r="B299" s="297">
        <v>85</v>
      </c>
      <c r="C299" s="38">
        <v>5.3130740202746773E-2</v>
      </c>
      <c r="D299" s="38">
        <v>0.11974770123741119</v>
      </c>
      <c r="E299" s="38">
        <v>0.15874344767338455</v>
      </c>
      <c r="F299" s="38">
        <v>0.15874344767338455</v>
      </c>
      <c r="G299" s="38">
        <v>0.15874344767338455</v>
      </c>
      <c r="H299" s="38">
        <v>0.25075588308410823</v>
      </c>
      <c r="I299" s="38">
        <v>0.25075588308410823</v>
      </c>
      <c r="J299" s="38">
        <v>0.33400522940809629</v>
      </c>
      <c r="K299" s="38">
        <v>0.33400522940809629</v>
      </c>
      <c r="L299" s="38">
        <v>0.33400522940809629</v>
      </c>
      <c r="M299" s="38">
        <v>0.44500435784008019</v>
      </c>
      <c r="N299" s="38">
        <v>0.44500435784008019</v>
      </c>
      <c r="O299" s="38">
        <v>0.44500435784008019</v>
      </c>
      <c r="P299" s="38">
        <v>0.44500435784008019</v>
      </c>
      <c r="Q299" s="38">
        <v>0.44500435784008019</v>
      </c>
      <c r="R299" s="38">
        <v>0.44500435784008019</v>
      </c>
      <c r="S299" s="38">
        <v>0.44500435784008019</v>
      </c>
      <c r="T299" s="38">
        <v>0.44500435784008019</v>
      </c>
      <c r="U299" s="38">
        <v>0.44500435784008019</v>
      </c>
      <c r="V299" s="38">
        <v>0.44500435784008019</v>
      </c>
    </row>
    <row r="300" spans="1:22">
      <c r="A300" s="298" t="s">
        <v>38</v>
      </c>
      <c r="B300" s="297">
        <v>2152</v>
      </c>
      <c r="C300" s="38">
        <v>0</v>
      </c>
      <c r="D300" s="38">
        <v>4.9407114624511195E-4</v>
      </c>
      <c r="E300" s="38">
        <v>4.9407114624511195E-4</v>
      </c>
      <c r="F300" s="38">
        <v>1.0515200747748255E-3</v>
      </c>
      <c r="G300" s="38">
        <v>1.6518496901145596E-3</v>
      </c>
      <c r="H300" s="38">
        <v>4.7440249603467599E-3</v>
      </c>
      <c r="I300" s="38">
        <v>6.7000837887293274E-3</v>
      </c>
      <c r="J300" s="38">
        <v>1.144107721965304E-2</v>
      </c>
      <c r="K300" s="38">
        <v>1.4983183478239237E-2</v>
      </c>
      <c r="L300" s="38">
        <v>1.798532357918603E-2</v>
      </c>
      <c r="M300" s="38">
        <v>1.798532357918603E-2</v>
      </c>
      <c r="N300" s="38">
        <v>1.8829704212393938E-2</v>
      </c>
      <c r="O300" s="38">
        <v>1.9709677571844719E-2</v>
      </c>
      <c r="P300" s="38">
        <v>2.0653171626154765E-2</v>
      </c>
      <c r="Q300" s="38">
        <v>2.858025202761505E-2</v>
      </c>
      <c r="R300" s="38">
        <v>3.9925528455751702E-2</v>
      </c>
      <c r="S300" s="38">
        <v>4.321596268107919E-2</v>
      </c>
      <c r="T300" s="38">
        <v>4.894113665278288E-2</v>
      </c>
      <c r="U300" s="38">
        <v>5.1319460993613286E-2</v>
      </c>
      <c r="V300" s="38">
        <v>5.1319460993613286E-2</v>
      </c>
    </row>
    <row r="301" spans="1:22">
      <c r="A301" s="298" t="s">
        <v>39</v>
      </c>
      <c r="B301" s="297">
        <v>862</v>
      </c>
      <c r="C301" s="38">
        <v>2.3406006276344815E-2</v>
      </c>
      <c r="D301" s="38">
        <v>5.3623637174138539E-2</v>
      </c>
      <c r="E301" s="38">
        <v>7.3426425117975036E-2</v>
      </c>
      <c r="F301" s="38">
        <v>8.5594827746318769E-2</v>
      </c>
      <c r="G301" s="38">
        <v>0.10877343554363428</v>
      </c>
      <c r="H301" s="38">
        <v>0.14936653302488656</v>
      </c>
      <c r="I301" s="38">
        <v>0.18685208130199737</v>
      </c>
      <c r="J301" s="38">
        <v>0.23012349398842391</v>
      </c>
      <c r="K301" s="38">
        <v>0.27085926490803447</v>
      </c>
      <c r="L301" s="38">
        <v>0.28788343907858849</v>
      </c>
      <c r="M301" s="38">
        <v>0.29956164292970611</v>
      </c>
      <c r="N301" s="38">
        <v>0.30408060007209514</v>
      </c>
      <c r="O301" s="38">
        <v>0.31896878863183797</v>
      </c>
      <c r="P301" s="38">
        <v>0.32437379824587098</v>
      </c>
      <c r="Q301" s="38">
        <v>0.35581271172766304</v>
      </c>
      <c r="R301" s="38">
        <v>0.40321115157163256</v>
      </c>
      <c r="S301" s="38">
        <v>0.40321115157163256</v>
      </c>
      <c r="T301" s="38">
        <v>0.40321115157163256</v>
      </c>
      <c r="U301" s="38">
        <v>0.41198745816616733</v>
      </c>
      <c r="V301" s="38">
        <v>0.41198745816616733</v>
      </c>
    </row>
    <row r="302" spans="1:22">
      <c r="A302" s="298" t="s">
        <v>40</v>
      </c>
      <c r="B302" s="297">
        <v>3014</v>
      </c>
      <c r="C302" s="38">
        <v>6.5136447509867024E-3</v>
      </c>
      <c r="D302" s="38">
        <v>1.490469643646164E-2</v>
      </c>
      <c r="E302" s="38">
        <v>1.9999077280639654E-2</v>
      </c>
      <c r="F302" s="38">
        <v>2.3383170790590491E-2</v>
      </c>
      <c r="G302" s="38">
        <v>2.8935192536980514E-2</v>
      </c>
      <c r="H302" s="38">
        <v>3.9692345042572907E-2</v>
      </c>
      <c r="I302" s="38">
        <v>4.8492949830256205E-2</v>
      </c>
      <c r="J302" s="38">
        <v>6.0462896522493814E-2</v>
      </c>
      <c r="K302" s="38">
        <v>7.0782916446818112E-2</v>
      </c>
      <c r="L302" s="38">
        <v>7.6264374985237082E-2</v>
      </c>
      <c r="M302" s="38">
        <v>7.8200097010836189E-2</v>
      </c>
      <c r="N302" s="38">
        <v>7.9598882903080703E-2</v>
      </c>
      <c r="O302" s="38">
        <v>8.2555656535200694E-2</v>
      </c>
      <c r="P302" s="38">
        <v>8.4116888903356446E-2</v>
      </c>
      <c r="Q302" s="38">
        <v>9.4984272175234086E-2</v>
      </c>
      <c r="R302" s="38">
        <v>0.11063249925848162</v>
      </c>
      <c r="S302" s="38">
        <v>0.11343709469425645</v>
      </c>
      <c r="T302" s="38">
        <v>0.11831828371388997</v>
      </c>
      <c r="U302" s="38">
        <v>0.12137807598476436</v>
      </c>
      <c r="V302" s="38">
        <v>0.12137807598476436</v>
      </c>
    </row>
    <row r="303" spans="1:22">
      <c r="A303" s="303">
        <v>34700</v>
      </c>
      <c r="B303" s="299"/>
    </row>
    <row r="304" spans="1:22">
      <c r="A304" s="300" t="s">
        <v>214</v>
      </c>
      <c r="B304" s="301" t="s">
        <v>215</v>
      </c>
      <c r="C304" s="302">
        <v>1</v>
      </c>
      <c r="D304" s="302">
        <v>2</v>
      </c>
      <c r="E304" s="302">
        <v>3</v>
      </c>
      <c r="F304" s="302">
        <v>4</v>
      </c>
      <c r="G304" s="302">
        <v>5</v>
      </c>
      <c r="H304" s="302">
        <v>6</v>
      </c>
      <c r="I304" s="302">
        <v>7</v>
      </c>
      <c r="J304" s="302">
        <v>8</v>
      </c>
      <c r="K304" s="302">
        <v>9</v>
      </c>
      <c r="L304" s="302">
        <v>10</v>
      </c>
      <c r="M304" s="302">
        <v>11</v>
      </c>
      <c r="N304" s="302">
        <v>12</v>
      </c>
      <c r="O304" s="302">
        <v>13</v>
      </c>
      <c r="P304" s="302">
        <v>14</v>
      </c>
      <c r="Q304" s="302">
        <v>15</v>
      </c>
      <c r="R304" s="302">
        <v>16</v>
      </c>
      <c r="S304" s="302">
        <v>17</v>
      </c>
      <c r="T304" s="302">
        <v>18</v>
      </c>
      <c r="U304" s="302">
        <v>19</v>
      </c>
      <c r="V304" s="302">
        <v>20</v>
      </c>
    </row>
    <row r="305" spans="1:22">
      <c r="A305" s="298" t="s">
        <v>41</v>
      </c>
      <c r="B305" s="297">
        <v>141</v>
      </c>
      <c r="C305" s="38">
        <v>0</v>
      </c>
      <c r="D305" s="38">
        <v>0</v>
      </c>
      <c r="E305" s="38">
        <v>0</v>
      </c>
      <c r="F305" s="38">
        <v>0</v>
      </c>
      <c r="G305" s="38">
        <v>0</v>
      </c>
      <c r="H305" s="38">
        <v>0</v>
      </c>
      <c r="I305" s="38">
        <v>0</v>
      </c>
      <c r="J305" s="38">
        <v>0</v>
      </c>
      <c r="K305" s="38">
        <v>0</v>
      </c>
      <c r="L305" s="38">
        <v>0</v>
      </c>
      <c r="M305" s="38">
        <v>0</v>
      </c>
      <c r="N305" s="38">
        <v>0</v>
      </c>
      <c r="O305" s="38">
        <v>0</v>
      </c>
      <c r="P305" s="38">
        <v>0</v>
      </c>
      <c r="Q305" s="38">
        <v>0</v>
      </c>
      <c r="R305" s="38">
        <v>0</v>
      </c>
      <c r="S305" s="38">
        <v>0</v>
      </c>
      <c r="T305" s="38">
        <v>0</v>
      </c>
      <c r="U305" s="38">
        <v>0</v>
      </c>
      <c r="V305" s="38">
        <v>0</v>
      </c>
    </row>
    <row r="306" spans="1:22">
      <c r="A306" s="298" t="s">
        <v>42</v>
      </c>
      <c r="B306" s="297">
        <v>559</v>
      </c>
      <c r="C306" s="38">
        <v>0</v>
      </c>
      <c r="D306" s="38">
        <v>0</v>
      </c>
      <c r="E306" s="38">
        <v>0</v>
      </c>
      <c r="F306" s="38">
        <v>0</v>
      </c>
      <c r="G306" s="38">
        <v>0</v>
      </c>
      <c r="H306" s="38">
        <v>0</v>
      </c>
      <c r="I306" s="38">
        <v>0</v>
      </c>
      <c r="J306" s="38">
        <v>0</v>
      </c>
      <c r="K306" s="38">
        <v>0</v>
      </c>
      <c r="L306" s="38">
        <v>0</v>
      </c>
      <c r="M306" s="38">
        <v>0</v>
      </c>
      <c r="N306" s="38">
        <v>0</v>
      </c>
      <c r="O306" s="38">
        <v>0</v>
      </c>
      <c r="P306" s="38">
        <v>0</v>
      </c>
      <c r="Q306" s="38">
        <v>3.8461538461538325E-3</v>
      </c>
      <c r="R306" s="38">
        <v>7.9120879120879728E-3</v>
      </c>
      <c r="S306" s="38">
        <v>7.9120879120879728E-3</v>
      </c>
      <c r="T306" s="38">
        <v>7.9120879120879728E-3</v>
      </c>
      <c r="U306" s="38">
        <v>7.9120879120879728E-3</v>
      </c>
      <c r="V306" s="38">
        <v>7.9120879120879728E-3</v>
      </c>
    </row>
    <row r="307" spans="1:22">
      <c r="A307" s="298" t="s">
        <v>43</v>
      </c>
      <c r="B307" s="297">
        <v>1079</v>
      </c>
      <c r="C307" s="38">
        <v>0</v>
      </c>
      <c r="D307" s="38">
        <v>0</v>
      </c>
      <c r="E307" s="38">
        <v>0</v>
      </c>
      <c r="F307" s="38">
        <v>0</v>
      </c>
      <c r="G307" s="38">
        <v>0</v>
      </c>
      <c r="H307" s="38">
        <v>1.3280212483399723E-3</v>
      </c>
      <c r="I307" s="38">
        <v>4.0163828248777067E-3</v>
      </c>
      <c r="J307" s="38">
        <v>8.2682417528876506E-3</v>
      </c>
      <c r="K307" s="38">
        <v>1.1314313809565824E-2</v>
      </c>
      <c r="L307" s="38">
        <v>1.1314313809565824E-2</v>
      </c>
      <c r="M307" s="38">
        <v>1.1314313809565824E-2</v>
      </c>
      <c r="N307" s="38">
        <v>1.1314313809565824E-2</v>
      </c>
      <c r="O307" s="38">
        <v>1.1314313809565824E-2</v>
      </c>
      <c r="P307" s="38">
        <v>1.9605179102567427E-2</v>
      </c>
      <c r="Q307" s="38">
        <v>3.0309981843524958E-2</v>
      </c>
      <c r="R307" s="38">
        <v>3.2640967464093396E-2</v>
      </c>
      <c r="S307" s="38">
        <v>3.9925691792181972E-2</v>
      </c>
      <c r="T307" s="38">
        <v>4.2432413223533971E-2</v>
      </c>
      <c r="U307" s="38">
        <v>4.2432413223533971E-2</v>
      </c>
      <c r="V307" s="38">
        <v>4.5168320614323854E-2</v>
      </c>
    </row>
    <row r="308" spans="1:22">
      <c r="A308" s="298" t="s">
        <v>44</v>
      </c>
      <c r="B308" s="297">
        <v>553</v>
      </c>
      <c r="C308" s="38">
        <v>0</v>
      </c>
      <c r="D308" s="38">
        <v>0</v>
      </c>
      <c r="E308" s="38">
        <v>0</v>
      </c>
      <c r="F308" s="38">
        <v>2.1786492374727962E-3</v>
      </c>
      <c r="G308" s="38">
        <v>1.3448648728804358E-2</v>
      </c>
      <c r="H308" s="38">
        <v>1.8261668382527962E-2</v>
      </c>
      <c r="I308" s="38">
        <v>3.3209389775137654E-2</v>
      </c>
      <c r="J308" s="38">
        <v>4.1037252997770612E-2</v>
      </c>
      <c r="K308" s="38">
        <v>4.3769340596067519E-2</v>
      </c>
      <c r="L308" s="38">
        <v>4.3769340596067519E-2</v>
      </c>
      <c r="M308" s="38">
        <v>4.698897244591238E-2</v>
      </c>
      <c r="N308" s="38">
        <v>5.0392583258605517E-2</v>
      </c>
      <c r="O308" s="38">
        <v>5.4087553751762663E-2</v>
      </c>
      <c r="P308" s="38">
        <v>7.0321068337761306E-2</v>
      </c>
      <c r="Q308" s="38">
        <v>9.151475687031152E-2</v>
      </c>
      <c r="R308" s="38">
        <v>9.5903574469971886E-2</v>
      </c>
      <c r="S308" s="38">
        <v>0.10508221838398235</v>
      </c>
      <c r="T308" s="38">
        <v>0.10999934905220221</v>
      </c>
      <c r="U308" s="38">
        <v>0.10999934905220221</v>
      </c>
      <c r="V308" s="38">
        <v>0.10999934905220221</v>
      </c>
    </row>
    <row r="309" spans="1:22">
      <c r="A309" s="298" t="s">
        <v>45</v>
      </c>
      <c r="B309" s="297">
        <v>409</v>
      </c>
      <c r="C309" s="38">
        <v>2.666666666666706E-3</v>
      </c>
      <c r="D309" s="38">
        <v>5.4681647940074685E-3</v>
      </c>
      <c r="E309" s="38">
        <v>1.7599974879174085E-2</v>
      </c>
      <c r="F309" s="38">
        <v>3.5619979365456134E-2</v>
      </c>
      <c r="G309" s="38">
        <v>7.0542498637355622E-2</v>
      </c>
      <c r="H309" s="38">
        <v>9.5828678669745204E-2</v>
      </c>
      <c r="I309" s="38">
        <v>0.12710926999473859</v>
      </c>
      <c r="J309" s="38">
        <v>0.15136111154349163</v>
      </c>
      <c r="K309" s="38">
        <v>0.16694967649151127</v>
      </c>
      <c r="L309" s="38">
        <v>0.16694967649151127</v>
      </c>
      <c r="M309" s="38">
        <v>0.1740697647266265</v>
      </c>
      <c r="N309" s="38">
        <v>0.18958537010791943</v>
      </c>
      <c r="O309" s="38">
        <v>0.18958537010791943</v>
      </c>
      <c r="P309" s="38">
        <v>0.21933835477178953</v>
      </c>
      <c r="Q309" s="38">
        <v>0.29669437827644163</v>
      </c>
      <c r="R309" s="38">
        <v>0.29669437827644163</v>
      </c>
      <c r="S309" s="38">
        <v>0.29669437827644163</v>
      </c>
      <c r="T309" s="38">
        <v>0.31076049071091283</v>
      </c>
      <c r="U309" s="38">
        <v>0.31076049071091283</v>
      </c>
      <c r="V309" s="38">
        <v>0.31076049071091283</v>
      </c>
    </row>
    <row r="310" spans="1:22">
      <c r="A310" s="298" t="s">
        <v>46</v>
      </c>
      <c r="B310" s="297">
        <v>498</v>
      </c>
      <c r="C310" s="38">
        <v>3.8331721099246652E-2</v>
      </c>
      <c r="D310" s="38">
        <v>6.3893613433998464E-2</v>
      </c>
      <c r="E310" s="38">
        <v>8.8340821205777798E-2</v>
      </c>
      <c r="F310" s="38">
        <v>0.12216456841391288</v>
      </c>
      <c r="G310" s="38">
        <v>0.16577687132224361</v>
      </c>
      <c r="H310" s="38">
        <v>0.22056379081022759</v>
      </c>
      <c r="I310" s="38">
        <v>0.30827475976320029</v>
      </c>
      <c r="J310" s="38">
        <v>0.38359967348433133</v>
      </c>
      <c r="K310" s="38">
        <v>0.42723208149528058</v>
      </c>
      <c r="L310" s="38">
        <v>0.45097974284072495</v>
      </c>
      <c r="M310" s="38">
        <v>0.45810987605058562</v>
      </c>
      <c r="N310" s="38">
        <v>0.46585116353557721</v>
      </c>
      <c r="O310" s="38">
        <v>0.47432971649532996</v>
      </c>
      <c r="P310" s="38">
        <v>0.49344499953186338</v>
      </c>
      <c r="Q310" s="38">
        <v>0.52326598982384587</v>
      </c>
      <c r="R310" s="38">
        <v>0.52326598982384587</v>
      </c>
      <c r="S310" s="38">
        <v>0.52326598982384587</v>
      </c>
      <c r="T310" s="38">
        <v>0.52326598982384587</v>
      </c>
      <c r="U310" s="38">
        <v>0.52326598982384587</v>
      </c>
      <c r="V310" s="38">
        <v>0.52326598982384587</v>
      </c>
    </row>
    <row r="311" spans="1:22">
      <c r="A311" s="298" t="s">
        <v>52</v>
      </c>
      <c r="B311" s="297">
        <v>96</v>
      </c>
      <c r="C311" s="38">
        <v>0.11549588430836688</v>
      </c>
      <c r="D311" s="38">
        <v>0.17324176704118299</v>
      </c>
      <c r="E311" s="38">
        <v>0.17324176704118299</v>
      </c>
      <c r="F311" s="38">
        <v>0.21371952630477253</v>
      </c>
      <c r="G311" s="38">
        <v>0.31469449240037028</v>
      </c>
      <c r="H311" s="38">
        <v>0.41259527920031736</v>
      </c>
      <c r="I311" s="38">
        <v>0.53741878237024987</v>
      </c>
      <c r="J311" s="38">
        <v>0.60350181346021414</v>
      </c>
      <c r="K311" s="38">
        <v>0.60350181346021414</v>
      </c>
      <c r="L311" s="38">
        <v>0.60350181346021414</v>
      </c>
      <c r="M311" s="38">
        <v>0.60350181346021414</v>
      </c>
      <c r="N311" s="38">
        <v>0.60350181346021414</v>
      </c>
      <c r="O311" s="38">
        <v>0.60350181346021414</v>
      </c>
      <c r="P311" s="38">
        <v>0.60350181346021414</v>
      </c>
      <c r="Q311" s="38">
        <v>0.60350181346021414</v>
      </c>
      <c r="R311" s="38">
        <v>0.60350181346021414</v>
      </c>
      <c r="S311" s="38">
        <v>0.60350181346021414</v>
      </c>
      <c r="T311" s="38">
        <v>0.60350181346021414</v>
      </c>
      <c r="U311" s="38">
        <v>0.60350181346021414</v>
      </c>
      <c r="V311" s="38">
        <v>0.60350181346021414</v>
      </c>
    </row>
    <row r="312" spans="1:22">
      <c r="A312" s="298" t="s">
        <v>38</v>
      </c>
      <c r="B312" s="297">
        <v>2332</v>
      </c>
      <c r="C312" s="38">
        <v>0</v>
      </c>
      <c r="D312" s="38">
        <v>0</v>
      </c>
      <c r="E312" s="38">
        <v>0</v>
      </c>
      <c r="F312" s="38">
        <v>5.2938062466911795E-4</v>
      </c>
      <c r="G312" s="38">
        <v>3.2580232311693047E-3</v>
      </c>
      <c r="H312" s="38">
        <v>4.9908016969901769E-3</v>
      </c>
      <c r="I312" s="38">
        <v>9.8105897228966121E-3</v>
      </c>
      <c r="J312" s="38">
        <v>1.3626813626868461E-2</v>
      </c>
      <c r="K312" s="38">
        <v>1.56542274003445E-2</v>
      </c>
      <c r="L312" s="38">
        <v>1.56542274003445E-2</v>
      </c>
      <c r="M312" s="38">
        <v>1.6424451009577457E-2</v>
      </c>
      <c r="N312" s="38">
        <v>1.7227369825079886E-2</v>
      </c>
      <c r="O312" s="38">
        <v>1.8093248794396999E-2</v>
      </c>
      <c r="P312" s="38">
        <v>2.5404356455573041E-2</v>
      </c>
      <c r="Q312" s="38">
        <v>3.5890589339634626E-2</v>
      </c>
      <c r="R312" s="38">
        <v>3.894049910349151E-2</v>
      </c>
      <c r="S312" s="38">
        <v>4.4250499573095126E-2</v>
      </c>
      <c r="T312" s="38">
        <v>4.6457160875934322E-2</v>
      </c>
      <c r="U312" s="38">
        <v>4.6457160875934322E-2</v>
      </c>
      <c r="V312" s="38">
        <v>4.7631474717220179E-2</v>
      </c>
    </row>
    <row r="313" spans="1:22">
      <c r="A313" s="298" t="s">
        <v>39</v>
      </c>
      <c r="B313" s="297">
        <v>1003</v>
      </c>
      <c r="C313" s="38">
        <v>3.06992993901124E-2</v>
      </c>
      <c r="D313" s="38">
        <v>4.9320997209990614E-2</v>
      </c>
      <c r="E313" s="38">
        <v>6.6567890327478341E-2</v>
      </c>
      <c r="F313" s="38">
        <v>9.426851766208888E-2</v>
      </c>
      <c r="G313" s="38">
        <v>0.13664961405826015</v>
      </c>
      <c r="H313" s="38">
        <v>0.17867619639661725</v>
      </c>
      <c r="I313" s="38">
        <v>0.23906711460930985</v>
      </c>
      <c r="J313" s="38">
        <v>0.28817917330512299</v>
      </c>
      <c r="K313" s="38">
        <v>0.31650585283706822</v>
      </c>
      <c r="L313" s="38">
        <v>0.32823216195221538</v>
      </c>
      <c r="M313" s="38">
        <v>0.33507105133895954</v>
      </c>
      <c r="N313" s="38">
        <v>0.34624193020446825</v>
      </c>
      <c r="O313" s="38">
        <v>0.35027747384518138</v>
      </c>
      <c r="P313" s="38">
        <v>0.37401926455902201</v>
      </c>
      <c r="Q313" s="38">
        <v>0.42500652297295849</v>
      </c>
      <c r="R313" s="38">
        <v>0.42500652297295849</v>
      </c>
      <c r="S313" s="38">
        <v>0.42500652297295849</v>
      </c>
      <c r="T313" s="38">
        <v>0.43193415522629641</v>
      </c>
      <c r="U313" s="38">
        <v>0.43193415522629641</v>
      </c>
      <c r="V313" s="38">
        <v>0.43193415522629641</v>
      </c>
    </row>
    <row r="314" spans="1:22">
      <c r="A314" s="298" t="s">
        <v>40</v>
      </c>
      <c r="B314" s="297">
        <v>3335</v>
      </c>
      <c r="C314" s="38">
        <v>8.9932201350925167E-3</v>
      </c>
      <c r="D314" s="38">
        <v>1.4295245184647198E-2</v>
      </c>
      <c r="E314" s="38">
        <v>1.8964029528939053E-2</v>
      </c>
      <c r="F314" s="38">
        <v>2.6368371213795094E-2</v>
      </c>
      <c r="G314" s="38">
        <v>3.8418222768946908E-2</v>
      </c>
      <c r="H314" s="38">
        <v>4.9062991981726589E-2</v>
      </c>
      <c r="I314" s="38">
        <v>6.5876563174318115E-2</v>
      </c>
      <c r="J314" s="38">
        <v>7.9267894178404741E-2</v>
      </c>
      <c r="K314" s="38">
        <v>8.6694618918205513E-2</v>
      </c>
      <c r="L314" s="38">
        <v>8.896612484936206E-2</v>
      </c>
      <c r="M314" s="38">
        <v>9.0832436759843205E-2</v>
      </c>
      <c r="N314" s="38">
        <v>9.3450471585464046E-2</v>
      </c>
      <c r="O314" s="38">
        <v>9.4837971508245467E-2</v>
      </c>
      <c r="P314" s="38">
        <v>0.10455425221701242</v>
      </c>
      <c r="Q314" s="38">
        <v>0.12089779414844148</v>
      </c>
      <c r="R314" s="38">
        <v>0.12342556613488054</v>
      </c>
      <c r="S314" s="38">
        <v>0.12782562385849772</v>
      </c>
      <c r="T314" s="38">
        <v>0.13059131555751202</v>
      </c>
      <c r="U314" s="38">
        <v>0.13059131555751202</v>
      </c>
      <c r="V314" s="38">
        <v>0.1315748095444379</v>
      </c>
    </row>
    <row r="315" spans="1:22">
      <c r="A315" s="303">
        <v>35065</v>
      </c>
      <c r="B315" s="299"/>
    </row>
    <row r="316" spans="1:22">
      <c r="A316" s="300" t="s">
        <v>214</v>
      </c>
      <c r="B316" s="301" t="s">
        <v>215</v>
      </c>
      <c r="C316" s="302">
        <v>1</v>
      </c>
      <c r="D316" s="302">
        <v>2</v>
      </c>
      <c r="E316" s="302">
        <v>3</v>
      </c>
      <c r="F316" s="302">
        <v>4</v>
      </c>
      <c r="G316" s="302">
        <v>5</v>
      </c>
      <c r="H316" s="302">
        <v>6</v>
      </c>
      <c r="I316" s="302">
        <v>7</v>
      </c>
      <c r="J316" s="302">
        <v>8</v>
      </c>
      <c r="K316" s="302">
        <v>9</v>
      </c>
      <c r="L316" s="302">
        <v>10</v>
      </c>
      <c r="M316" s="302">
        <v>11</v>
      </c>
      <c r="N316" s="302">
        <v>12</v>
      </c>
      <c r="O316" s="302">
        <v>13</v>
      </c>
      <c r="P316" s="302">
        <v>14</v>
      </c>
      <c r="Q316" s="302">
        <v>15</v>
      </c>
      <c r="R316" s="302">
        <v>16</v>
      </c>
      <c r="S316" s="302">
        <v>17</v>
      </c>
      <c r="T316" s="302">
        <v>18</v>
      </c>
      <c r="U316" s="302">
        <v>19</v>
      </c>
      <c r="V316" s="302">
        <v>20</v>
      </c>
    </row>
    <row r="317" spans="1:22">
      <c r="A317" s="298" t="s">
        <v>41</v>
      </c>
      <c r="B317" s="297">
        <v>143</v>
      </c>
      <c r="C317" s="38">
        <v>0</v>
      </c>
      <c r="D317" s="38">
        <v>0</v>
      </c>
      <c r="E317" s="38">
        <v>0</v>
      </c>
      <c r="F317" s="38">
        <v>0</v>
      </c>
      <c r="G317" s="38">
        <v>0</v>
      </c>
      <c r="H317" s="38">
        <v>0</v>
      </c>
      <c r="I317" s="38">
        <v>0</v>
      </c>
      <c r="J317" s="38">
        <v>0</v>
      </c>
      <c r="K317" s="38">
        <v>0</v>
      </c>
      <c r="L317" s="38">
        <v>0</v>
      </c>
      <c r="M317" s="38">
        <v>0</v>
      </c>
      <c r="N317" s="38">
        <v>0</v>
      </c>
      <c r="O317" s="38">
        <v>0</v>
      </c>
      <c r="P317" s="38">
        <v>0</v>
      </c>
      <c r="Q317" s="38">
        <v>0</v>
      </c>
      <c r="R317" s="38">
        <v>0</v>
      </c>
      <c r="S317" s="38">
        <v>0</v>
      </c>
      <c r="T317" s="38">
        <v>0</v>
      </c>
      <c r="U317" s="38">
        <v>0</v>
      </c>
      <c r="V317" s="38">
        <v>0</v>
      </c>
    </row>
    <row r="318" spans="1:22">
      <c r="A318" s="298" t="s">
        <v>42</v>
      </c>
      <c r="B318" s="297">
        <v>603</v>
      </c>
      <c r="C318" s="38">
        <v>0</v>
      </c>
      <c r="D318" s="38">
        <v>0</v>
      </c>
      <c r="E318" s="38">
        <v>0</v>
      </c>
      <c r="F318" s="38">
        <v>0</v>
      </c>
      <c r="G318" s="38">
        <v>0</v>
      </c>
      <c r="H318" s="38">
        <v>0</v>
      </c>
      <c r="I318" s="38">
        <v>0</v>
      </c>
      <c r="J318" s="38">
        <v>0</v>
      </c>
      <c r="K318" s="38">
        <v>0</v>
      </c>
      <c r="L318" s="38">
        <v>0</v>
      </c>
      <c r="M318" s="38">
        <v>0</v>
      </c>
      <c r="N318" s="38">
        <v>0</v>
      </c>
      <c r="O318" s="38">
        <v>0</v>
      </c>
      <c r="P318" s="38">
        <v>3.5211267605633756E-3</v>
      </c>
      <c r="Q318" s="38">
        <v>7.1981705732550028E-3</v>
      </c>
      <c r="R318" s="38">
        <v>7.1981705732550028E-3</v>
      </c>
      <c r="S318" s="38">
        <v>7.1981705732550028E-3</v>
      </c>
      <c r="T318" s="38">
        <v>7.1981705732550028E-3</v>
      </c>
      <c r="U318" s="38">
        <v>7.1981705732550028E-3</v>
      </c>
      <c r="V318" s="38">
        <v>7.1981705732550028E-3</v>
      </c>
    </row>
    <row r="319" spans="1:22">
      <c r="A319" s="298" t="s">
        <v>43</v>
      </c>
      <c r="B319" s="297">
        <v>1153</v>
      </c>
      <c r="C319" s="38">
        <v>0</v>
      </c>
      <c r="D319" s="38">
        <v>0</v>
      </c>
      <c r="E319" s="38">
        <v>0</v>
      </c>
      <c r="F319" s="38">
        <v>0</v>
      </c>
      <c r="G319" s="38">
        <v>1.1947431302270495E-3</v>
      </c>
      <c r="H319" s="38">
        <v>3.6133068597916651E-3</v>
      </c>
      <c r="I319" s="38">
        <v>6.1791662673604808E-3</v>
      </c>
      <c r="J319" s="38">
        <v>8.9238098435939772E-3</v>
      </c>
      <c r="K319" s="38">
        <v>8.9238098435939772E-3</v>
      </c>
      <c r="L319" s="38">
        <v>8.9238098435939772E-3</v>
      </c>
      <c r="M319" s="38">
        <v>8.9238098435939772E-3</v>
      </c>
      <c r="N319" s="38">
        <v>8.9238098435939772E-3</v>
      </c>
      <c r="O319" s="38">
        <v>1.640427169570513E-2</v>
      </c>
      <c r="P319" s="38">
        <v>2.791324723527655E-2</v>
      </c>
      <c r="Q319" s="38">
        <v>2.9999270309879034E-2</v>
      </c>
      <c r="R319" s="38">
        <v>3.6483465440148022E-2</v>
      </c>
      <c r="S319" s="38">
        <v>3.8698445979366114E-2</v>
      </c>
      <c r="T319" s="38">
        <v>3.8698445979366114E-2</v>
      </c>
      <c r="U319" s="38">
        <v>4.1107723057112078E-2</v>
      </c>
      <c r="V319" s="38">
        <v>4.1107723057112078E-2</v>
      </c>
    </row>
    <row r="320" spans="1:22">
      <c r="A320" s="298" t="s">
        <v>44</v>
      </c>
      <c r="B320" s="297">
        <v>652</v>
      </c>
      <c r="C320" s="38">
        <v>0</v>
      </c>
      <c r="D320" s="38">
        <v>0</v>
      </c>
      <c r="E320" s="38">
        <v>1.7482517482517723E-3</v>
      </c>
      <c r="F320" s="38">
        <v>7.2002232581788173E-3</v>
      </c>
      <c r="G320" s="38">
        <v>1.2943261558015062E-2</v>
      </c>
      <c r="H320" s="38">
        <v>2.6880142645659189E-2</v>
      </c>
      <c r="I320" s="38">
        <v>3.3064324881281748E-2</v>
      </c>
      <c r="J320" s="38">
        <v>3.7440856782458565E-2</v>
      </c>
      <c r="K320" s="38">
        <v>3.9794302120398695E-2</v>
      </c>
      <c r="L320" s="38">
        <v>4.2361697034515311E-2</v>
      </c>
      <c r="M320" s="38">
        <v>4.7834453551487188E-2</v>
      </c>
      <c r="N320" s="38">
        <v>4.7834453551487188E-2</v>
      </c>
      <c r="O320" s="38">
        <v>6.3827423780239978E-2</v>
      </c>
      <c r="P320" s="38">
        <v>8.0712023178221126E-2</v>
      </c>
      <c r="Q320" s="38">
        <v>8.427515487132875E-2</v>
      </c>
      <c r="R320" s="38">
        <v>9.5397318982203272E-2</v>
      </c>
      <c r="S320" s="38">
        <v>0.10324870372214678</v>
      </c>
      <c r="T320" s="38">
        <v>0.10324870372214678</v>
      </c>
      <c r="U320" s="38">
        <v>0.10324870372214678</v>
      </c>
      <c r="V320" s="38">
        <v>0.11170862161156059</v>
      </c>
    </row>
    <row r="321" spans="1:22">
      <c r="A321" s="298" t="s">
        <v>45</v>
      </c>
      <c r="B321" s="297">
        <v>465</v>
      </c>
      <c r="C321" s="38">
        <v>0</v>
      </c>
      <c r="D321" s="38">
        <v>7.1608788093551201E-3</v>
      </c>
      <c r="E321" s="38">
        <v>2.1192600537412343E-2</v>
      </c>
      <c r="F321" s="38">
        <v>5.6828887663862848E-2</v>
      </c>
      <c r="G321" s="38">
        <v>7.308872559003432E-2</v>
      </c>
      <c r="H321" s="38">
        <v>0.10428867617855764</v>
      </c>
      <c r="I321" s="38">
        <v>0.13133021452213023</v>
      </c>
      <c r="J321" s="38">
        <v>0.14809742691794503</v>
      </c>
      <c r="K321" s="38">
        <v>0.14809742691794503</v>
      </c>
      <c r="L321" s="38">
        <v>0.1594561278923724</v>
      </c>
      <c r="M321" s="38">
        <v>0.17177761809311709</v>
      </c>
      <c r="N321" s="38">
        <v>0.17867947127567441</v>
      </c>
      <c r="O321" s="38">
        <v>0.20175463347971723</v>
      </c>
      <c r="P321" s="38">
        <v>0.25242837575919941</v>
      </c>
      <c r="Q321" s="38">
        <v>0.25242837575919941</v>
      </c>
      <c r="R321" s="38">
        <v>0.25242837575919941</v>
      </c>
      <c r="S321" s="38">
        <v>0.26266908294058033</v>
      </c>
      <c r="T321" s="38">
        <v>0.26266908294058033</v>
      </c>
      <c r="U321" s="38">
        <v>0.26266908294058033</v>
      </c>
      <c r="V321" s="38">
        <v>0.26266908294058033</v>
      </c>
    </row>
    <row r="322" spans="1:22">
      <c r="A322" s="298" t="s">
        <v>46</v>
      </c>
      <c r="B322" s="297">
        <v>570</v>
      </c>
      <c r="C322" s="38">
        <v>1.5075844000509542E-2</v>
      </c>
      <c r="D322" s="38">
        <v>4.0280694512340842E-2</v>
      </c>
      <c r="E322" s="38">
        <v>8.7869998469520705E-2</v>
      </c>
      <c r="F322" s="38">
        <v>0.121042419210459</v>
      </c>
      <c r="G322" s="38">
        <v>0.18067342573553713</v>
      </c>
      <c r="H322" s="38">
        <v>0.2563619389960311</v>
      </c>
      <c r="I322" s="38">
        <v>0.33190257517794919</v>
      </c>
      <c r="J322" s="38">
        <v>0.3720150753597955</v>
      </c>
      <c r="K322" s="38">
        <v>0.39682309495486401</v>
      </c>
      <c r="L322" s="38">
        <v>0.40285486400531534</v>
      </c>
      <c r="M322" s="38">
        <v>0.40927577944611837</v>
      </c>
      <c r="N322" s="38">
        <v>0.41647973335531208</v>
      </c>
      <c r="O322" s="38">
        <v>0.44173292136556541</v>
      </c>
      <c r="P322" s="38">
        <v>0.49411521738413056</v>
      </c>
      <c r="Q322" s="38">
        <v>0.49411521738413056</v>
      </c>
      <c r="R322" s="38">
        <v>0.49411521738413056</v>
      </c>
      <c r="S322" s="38">
        <v>0.49411521738413056</v>
      </c>
      <c r="T322" s="38">
        <v>0.49411521738413056</v>
      </c>
      <c r="U322" s="38">
        <v>0.49411521738413056</v>
      </c>
      <c r="V322" s="38">
        <v>0.52074073225864992</v>
      </c>
    </row>
    <row r="323" spans="1:22">
      <c r="A323" s="298" t="s">
        <v>52</v>
      </c>
      <c r="B323" s="297">
        <v>109</v>
      </c>
      <c r="C323" s="38">
        <v>9.9980759049801748E-2</v>
      </c>
      <c r="D323" s="38">
        <v>0.14744644147428776</v>
      </c>
      <c r="E323" s="38">
        <v>0.1906289788189689</v>
      </c>
      <c r="F323" s="38">
        <v>0.32883471703244305</v>
      </c>
      <c r="G323" s="38">
        <v>0.42146026093405042</v>
      </c>
      <c r="H323" s="38">
        <v>0.53271790306211764</v>
      </c>
      <c r="I323" s="38">
        <v>0.57519809369283426</v>
      </c>
      <c r="J323" s="38">
        <v>0.57519809369283426</v>
      </c>
      <c r="K323" s="38">
        <v>0.57519809369283426</v>
      </c>
      <c r="L323" s="38">
        <v>0.57519809369283426</v>
      </c>
      <c r="M323" s="38">
        <v>0.57519809369283426</v>
      </c>
      <c r="N323" s="38">
        <v>0.57519809369283426</v>
      </c>
      <c r="O323" s="38">
        <v>0.57519809369283426</v>
      </c>
      <c r="P323" s="38">
        <v>0.57519809369283426</v>
      </c>
      <c r="Q323" s="38">
        <v>0.57519809369283426</v>
      </c>
      <c r="R323" s="38">
        <v>0.57519809369283426</v>
      </c>
      <c r="S323" s="38">
        <v>0.57519809369283426</v>
      </c>
      <c r="T323" s="38">
        <v>0.57519809369283426</v>
      </c>
      <c r="U323" s="38">
        <v>0.57519809369283426</v>
      </c>
      <c r="V323" s="38">
        <v>0.57519809369283426</v>
      </c>
    </row>
    <row r="324" spans="1:22">
      <c r="A324" s="298" t="s">
        <v>38</v>
      </c>
      <c r="B324" s="297">
        <v>2551</v>
      </c>
      <c r="C324" s="38">
        <v>0</v>
      </c>
      <c r="D324" s="38">
        <v>0</v>
      </c>
      <c r="E324" s="38">
        <v>4.6296296296299833E-4</v>
      </c>
      <c r="F324" s="38">
        <v>1.9107755396178261E-3</v>
      </c>
      <c r="G324" s="38">
        <v>3.9285170920544399E-3</v>
      </c>
      <c r="H324" s="38">
        <v>8.6846426159452594E-3</v>
      </c>
      <c r="I324" s="38">
        <v>1.1458074042211441E-2</v>
      </c>
      <c r="J324" s="38">
        <v>1.3828978433333527E-2</v>
      </c>
      <c r="K324" s="38">
        <v>1.4468518654842333E-2</v>
      </c>
      <c r="L324" s="38">
        <v>1.5145394672249735E-2</v>
      </c>
      <c r="M324" s="38">
        <v>1.6565631921131252E-2</v>
      </c>
      <c r="N324" s="38">
        <v>1.6565631921131252E-2</v>
      </c>
      <c r="O324" s="38">
        <v>2.3814449349742972E-2</v>
      </c>
      <c r="P324" s="38">
        <v>3.3863967681923568E-2</v>
      </c>
      <c r="Q324" s="38">
        <v>3.654685287702264E-2</v>
      </c>
      <c r="R324" s="38">
        <v>4.2140384963597066E-2</v>
      </c>
      <c r="S324" s="38">
        <v>4.5033941236381381E-2</v>
      </c>
      <c r="T324" s="38">
        <v>4.5033941236381381E-2</v>
      </c>
      <c r="U324" s="38">
        <v>4.6064109584562196E-2</v>
      </c>
      <c r="V324" s="38">
        <v>4.8156124616045792E-2</v>
      </c>
    </row>
    <row r="325" spans="1:22">
      <c r="A325" s="298" t="s">
        <v>39</v>
      </c>
      <c r="B325" s="297">
        <v>1144</v>
      </c>
      <c r="C325" s="38">
        <v>1.6524127014505785E-2</v>
      </c>
      <c r="D325" s="38">
        <v>3.5985502691637916E-2</v>
      </c>
      <c r="E325" s="38">
        <v>6.892210274065047E-2</v>
      </c>
      <c r="F325" s="38">
        <v>0.11008710817390466</v>
      </c>
      <c r="G325" s="38">
        <v>0.15077451660494434</v>
      </c>
      <c r="H325" s="38">
        <v>0.20624399891200129</v>
      </c>
      <c r="I325" s="38">
        <v>0.25670881620358421</v>
      </c>
      <c r="J325" s="38">
        <v>0.28375232132371486</v>
      </c>
      <c r="K325" s="38">
        <v>0.29555273639791901</v>
      </c>
      <c r="L325" s="38">
        <v>0.30385322426921879</v>
      </c>
      <c r="M325" s="38">
        <v>0.31285944096700569</v>
      </c>
      <c r="N325" s="38">
        <v>0.31958752352110942</v>
      </c>
      <c r="O325" s="38">
        <v>0.34262822134296711</v>
      </c>
      <c r="P325" s="38">
        <v>0.39159331705992195</v>
      </c>
      <c r="Q325" s="38">
        <v>0.39159331705992195</v>
      </c>
      <c r="R325" s="38">
        <v>0.39159331705992195</v>
      </c>
      <c r="S325" s="38">
        <v>0.39688380995505301</v>
      </c>
      <c r="T325" s="38">
        <v>0.39688380995505301</v>
      </c>
      <c r="U325" s="38">
        <v>0.39688380995505301</v>
      </c>
      <c r="V325" s="38">
        <v>0.40907048760956943</v>
      </c>
    </row>
    <row r="326" spans="1:22">
      <c r="A326" s="298" t="s">
        <v>40</v>
      </c>
      <c r="B326" s="297">
        <v>3695</v>
      </c>
      <c r="C326" s="38">
        <v>5.0610516104421244E-3</v>
      </c>
      <c r="D326" s="38">
        <v>1.0808206608999837E-2</v>
      </c>
      <c r="E326" s="38">
        <v>2.0356057947537254E-2</v>
      </c>
      <c r="F326" s="38">
        <v>3.2293390716551573E-2</v>
      </c>
      <c r="G326" s="38">
        <v>4.3934703231976013E-2</v>
      </c>
      <c r="H326" s="38">
        <v>6.097619658316844E-2</v>
      </c>
      <c r="I326" s="38">
        <v>7.4907881339718263E-2</v>
      </c>
      <c r="J326" s="38">
        <v>8.2662222502807414E-2</v>
      </c>
      <c r="K326" s="38">
        <v>8.5598093740942183E-2</v>
      </c>
      <c r="L326" s="38">
        <v>8.77467406373037E-2</v>
      </c>
      <c r="M326" s="38">
        <v>9.0576289552080413E-2</v>
      </c>
      <c r="N326" s="38">
        <v>9.1782714832709278E-2</v>
      </c>
      <c r="O326" s="38">
        <v>0.10152154376973332</v>
      </c>
      <c r="P326" s="38">
        <v>0.1177326182511591</v>
      </c>
      <c r="Q326" s="38">
        <v>0.11992307653323442</v>
      </c>
      <c r="R326" s="38">
        <v>0.12448531913589556</v>
      </c>
      <c r="S326" s="38">
        <v>0.12765326082536954</v>
      </c>
      <c r="T326" s="38">
        <v>0.12765326082536954</v>
      </c>
      <c r="U326" s="38">
        <v>0.12849937793417132</v>
      </c>
      <c r="V326" s="38">
        <v>0.13195893206711973</v>
      </c>
    </row>
    <row r="327" spans="1:22">
      <c r="A327" s="303">
        <v>35431</v>
      </c>
      <c r="B327" s="299"/>
    </row>
    <row r="328" spans="1:22">
      <c r="A328" s="300" t="s">
        <v>214</v>
      </c>
      <c r="B328" s="301" t="s">
        <v>215</v>
      </c>
      <c r="C328" s="302">
        <v>1</v>
      </c>
      <c r="D328" s="302">
        <v>2</v>
      </c>
      <c r="E328" s="302">
        <v>3</v>
      </c>
      <c r="F328" s="302">
        <v>4</v>
      </c>
      <c r="G328" s="302">
        <v>5</v>
      </c>
      <c r="H328" s="302">
        <v>6</v>
      </c>
      <c r="I328" s="302">
        <v>7</v>
      </c>
      <c r="J328" s="302">
        <v>8</v>
      </c>
      <c r="K328" s="302">
        <v>9</v>
      </c>
      <c r="L328" s="302">
        <v>10</v>
      </c>
      <c r="M328" s="302">
        <v>11</v>
      </c>
      <c r="N328" s="302">
        <v>12</v>
      </c>
      <c r="O328" s="302">
        <v>13</v>
      </c>
      <c r="P328" s="302">
        <v>14</v>
      </c>
      <c r="Q328" s="302">
        <v>15</v>
      </c>
      <c r="R328" s="302">
        <v>16</v>
      </c>
      <c r="S328" s="302">
        <v>17</v>
      </c>
      <c r="T328" s="302">
        <v>18</v>
      </c>
      <c r="U328" s="302">
        <v>19</v>
      </c>
      <c r="V328" s="302">
        <v>20</v>
      </c>
    </row>
    <row r="329" spans="1:22">
      <c r="A329" s="298" t="s">
        <v>41</v>
      </c>
      <c r="B329" s="297">
        <v>139</v>
      </c>
      <c r="C329" s="38">
        <v>0</v>
      </c>
      <c r="D329" s="38">
        <v>0</v>
      </c>
      <c r="E329" s="38">
        <v>0</v>
      </c>
      <c r="F329" s="38">
        <v>0</v>
      </c>
      <c r="G329" s="38">
        <v>0</v>
      </c>
      <c r="H329" s="38">
        <v>0</v>
      </c>
      <c r="I329" s="38">
        <v>0</v>
      </c>
      <c r="J329" s="38">
        <v>0</v>
      </c>
      <c r="K329" s="38">
        <v>0</v>
      </c>
      <c r="L329" s="38">
        <v>0</v>
      </c>
      <c r="M329" s="38">
        <v>0</v>
      </c>
      <c r="N329" s="38">
        <v>0</v>
      </c>
      <c r="O329" s="38">
        <v>0</v>
      </c>
      <c r="P329" s="38">
        <v>0</v>
      </c>
      <c r="Q329" s="38">
        <v>0</v>
      </c>
      <c r="R329" s="38">
        <v>0</v>
      </c>
      <c r="S329" s="38">
        <v>0</v>
      </c>
      <c r="T329" s="38">
        <v>0</v>
      </c>
      <c r="U329" s="38">
        <v>0</v>
      </c>
      <c r="V329" s="38">
        <v>0</v>
      </c>
    </row>
    <row r="330" spans="1:22">
      <c r="A330" s="298" t="s">
        <v>42</v>
      </c>
      <c r="B330" s="297">
        <v>680</v>
      </c>
      <c r="C330" s="38">
        <v>0</v>
      </c>
      <c r="D330" s="38">
        <v>0</v>
      </c>
      <c r="E330" s="38">
        <v>0</v>
      </c>
      <c r="F330" s="38">
        <v>0</v>
      </c>
      <c r="G330" s="38">
        <v>0</v>
      </c>
      <c r="H330" s="38">
        <v>0</v>
      </c>
      <c r="I330" s="38">
        <v>0</v>
      </c>
      <c r="J330" s="38">
        <v>0</v>
      </c>
      <c r="K330" s="38">
        <v>0</v>
      </c>
      <c r="L330" s="38">
        <v>0</v>
      </c>
      <c r="M330" s="38">
        <v>0</v>
      </c>
      <c r="N330" s="38">
        <v>0</v>
      </c>
      <c r="O330" s="38">
        <v>3.0395136778115228E-3</v>
      </c>
      <c r="P330" s="38">
        <v>6.2348998519210497E-3</v>
      </c>
      <c r="Q330" s="38">
        <v>6.2348998519210497E-3</v>
      </c>
      <c r="R330" s="38">
        <v>6.2348998519210497E-3</v>
      </c>
      <c r="S330" s="38">
        <v>6.2348998519210497E-3</v>
      </c>
      <c r="T330" s="38">
        <v>6.2348998519210497E-3</v>
      </c>
      <c r="U330" s="38">
        <v>6.2348998519210497E-3</v>
      </c>
      <c r="V330" s="38">
        <v>6.2348998519210497E-3</v>
      </c>
    </row>
    <row r="331" spans="1:22">
      <c r="A331" s="298" t="s">
        <v>43</v>
      </c>
      <c r="B331" s="297">
        <v>1177</v>
      </c>
      <c r="C331" s="38">
        <v>0</v>
      </c>
      <c r="D331" s="38">
        <v>0</v>
      </c>
      <c r="E331" s="38">
        <v>0</v>
      </c>
      <c r="F331" s="38">
        <v>1.0504201680672232E-3</v>
      </c>
      <c r="G331" s="38">
        <v>3.1782822472586902E-3</v>
      </c>
      <c r="H331" s="38">
        <v>5.4368779028316494E-3</v>
      </c>
      <c r="I331" s="38">
        <v>1.0198597822244415E-2</v>
      </c>
      <c r="J331" s="38">
        <v>1.0198597822244415E-2</v>
      </c>
      <c r="K331" s="38">
        <v>1.0198597822244415E-2</v>
      </c>
      <c r="L331" s="38">
        <v>1.0198597822244415E-2</v>
      </c>
      <c r="M331" s="38">
        <v>1.0198597822244415E-2</v>
      </c>
      <c r="N331" s="38">
        <v>2.0072854234608806E-2</v>
      </c>
      <c r="O331" s="38">
        <v>3.0214188257400743E-2</v>
      </c>
      <c r="P331" s="38">
        <v>3.2050903809943576E-2</v>
      </c>
      <c r="Q331" s="38">
        <v>3.9694907782035771E-2</v>
      </c>
      <c r="R331" s="38">
        <v>4.3622865177324832E-2</v>
      </c>
      <c r="S331" s="38">
        <v>5.1776741411720284E-2</v>
      </c>
      <c r="T331" s="38">
        <v>5.3898046240776876E-2</v>
      </c>
      <c r="U331" s="38">
        <v>5.3898046240776876E-2</v>
      </c>
      <c r="V331" s="38">
        <v>5.3898046240776876E-2</v>
      </c>
    </row>
    <row r="332" spans="1:22">
      <c r="A332" s="298" t="s">
        <v>44</v>
      </c>
      <c r="B332" s="297">
        <v>822</v>
      </c>
      <c r="C332" s="38">
        <v>0</v>
      </c>
      <c r="D332" s="38">
        <v>1.3262599469495706E-3</v>
      </c>
      <c r="E332" s="38">
        <v>5.4610741079633707E-3</v>
      </c>
      <c r="F332" s="38">
        <v>9.7898247991531351E-3</v>
      </c>
      <c r="G332" s="38">
        <v>2.0419315447587016E-2</v>
      </c>
      <c r="H332" s="38">
        <v>2.6900542799505711E-2</v>
      </c>
      <c r="I332" s="38">
        <v>3.0312982090612062E-2</v>
      </c>
      <c r="J332" s="38">
        <v>3.2156493531504404E-2</v>
      </c>
      <c r="K332" s="38">
        <v>3.6139388619852109E-2</v>
      </c>
      <c r="L332" s="38">
        <v>4.0367458787873067E-2</v>
      </c>
      <c r="M332" s="38">
        <v>4.0367458787873067E-2</v>
      </c>
      <c r="N332" s="38">
        <v>5.0512734001334492E-2</v>
      </c>
      <c r="O332" s="38">
        <v>6.9152003950392338E-2</v>
      </c>
      <c r="P332" s="38">
        <v>7.1955762974638127E-2</v>
      </c>
      <c r="Q332" s="38">
        <v>8.065617769675093E-2</v>
      </c>
      <c r="R332" s="38">
        <v>9.2706133567429738E-2</v>
      </c>
      <c r="S332" s="38">
        <v>9.2706133567429738E-2</v>
      </c>
      <c r="T332" s="38">
        <v>9.2706133567429738E-2</v>
      </c>
      <c r="U332" s="38">
        <v>0.1023581959762867</v>
      </c>
      <c r="V332" s="38">
        <v>0.1023581959762867</v>
      </c>
    </row>
    <row r="333" spans="1:22">
      <c r="A333" s="298" t="s">
        <v>45</v>
      </c>
      <c r="B333" s="297">
        <v>579</v>
      </c>
      <c r="C333" s="38">
        <v>1.7857142857142794E-3</v>
      </c>
      <c r="D333" s="38">
        <v>1.3962451241550711E-2</v>
      </c>
      <c r="E333" s="38">
        <v>4.9374080685963384E-2</v>
      </c>
      <c r="F333" s="38">
        <v>7.8465955747905602E-2</v>
      </c>
      <c r="G333" s="38">
        <v>0.10151920588808172</v>
      </c>
      <c r="H333" s="38">
        <v>0.14122727110657685</v>
      </c>
      <c r="I333" s="38">
        <v>0.15663206853590794</v>
      </c>
      <c r="J333" s="38">
        <v>0.15663206853590794</v>
      </c>
      <c r="K333" s="38">
        <v>0.16510941905016774</v>
      </c>
      <c r="L333" s="38">
        <v>0.17406493428804293</v>
      </c>
      <c r="M333" s="38">
        <v>0.17910112371311582</v>
      </c>
      <c r="N333" s="38">
        <v>0.1955033436476501</v>
      </c>
      <c r="O333" s="38">
        <v>0.23050041902880047</v>
      </c>
      <c r="P333" s="38">
        <v>0.23050041902880047</v>
      </c>
      <c r="Q333" s="38">
        <v>0.23050041902880047</v>
      </c>
      <c r="R333" s="38">
        <v>0.23743284768619866</v>
      </c>
      <c r="S333" s="38">
        <v>0.23743284768619866</v>
      </c>
      <c r="T333" s="38">
        <v>0.24498301751108775</v>
      </c>
      <c r="U333" s="38">
        <v>0.26891556747125378</v>
      </c>
      <c r="V333" s="38">
        <v>0.26891556747125378</v>
      </c>
    </row>
    <row r="334" spans="1:22">
      <c r="A334" s="298" t="s">
        <v>46</v>
      </c>
      <c r="B334" s="297">
        <v>689</v>
      </c>
      <c r="C334" s="38">
        <v>1.9992239568235926E-2</v>
      </c>
      <c r="D334" s="38">
        <v>6.1956588984437233E-2</v>
      </c>
      <c r="E334" s="38">
        <v>0.10146510302237122</v>
      </c>
      <c r="F334" s="38">
        <v>0.15710145279877363</v>
      </c>
      <c r="G334" s="38">
        <v>0.25246265386051947</v>
      </c>
      <c r="H334" s="38">
        <v>0.31578299815933275</v>
      </c>
      <c r="I334" s="38">
        <v>0.35429836892830024</v>
      </c>
      <c r="J334" s="38">
        <v>0.37945842090186466</v>
      </c>
      <c r="K334" s="38">
        <v>0.38367979218824655</v>
      </c>
      <c r="L334" s="38">
        <v>0.39838955553786448</v>
      </c>
      <c r="M334" s="38">
        <v>0.409279107346874</v>
      </c>
      <c r="N334" s="38">
        <v>0.44038640349871316</v>
      </c>
      <c r="O334" s="38">
        <v>0.50537045177486217</v>
      </c>
      <c r="P334" s="38">
        <v>0.50537045177486217</v>
      </c>
      <c r="Q334" s="38">
        <v>0.50537045177486217</v>
      </c>
      <c r="R334" s="38">
        <v>0.50537045177486217</v>
      </c>
      <c r="S334" s="38">
        <v>0.51420312227888254</v>
      </c>
      <c r="T334" s="38">
        <v>0.51420312227888254</v>
      </c>
      <c r="U334" s="38">
        <v>0.51420312227888254</v>
      </c>
      <c r="V334" s="38">
        <v>0.52354536992736556</v>
      </c>
    </row>
    <row r="335" spans="1:22">
      <c r="A335" s="298" t="s">
        <v>52</v>
      </c>
      <c r="B335" s="297">
        <v>135</v>
      </c>
      <c r="C335" s="38">
        <v>9.1617045839996081E-2</v>
      </c>
      <c r="D335" s="38">
        <v>0.16107191729221149</v>
      </c>
      <c r="E335" s="38">
        <v>0.28048558934239332</v>
      </c>
      <c r="F335" s="38">
        <v>0.42270762438109888</v>
      </c>
      <c r="G335" s="38">
        <v>0.51460991636180897</v>
      </c>
      <c r="H335" s="38">
        <v>0.54316227422287899</v>
      </c>
      <c r="I335" s="38">
        <v>0.54316227422287899</v>
      </c>
      <c r="J335" s="38">
        <v>0.54316227422287899</v>
      </c>
      <c r="K335" s="38">
        <v>0.63452981937830322</v>
      </c>
      <c r="L335" s="38">
        <v>0.63452981937830322</v>
      </c>
      <c r="M335" s="38">
        <v>0.63452981937830322</v>
      </c>
      <c r="N335" s="38">
        <v>0.63452981937830322</v>
      </c>
      <c r="O335" s="38">
        <v>0.63452981937830322</v>
      </c>
      <c r="P335" s="38">
        <v>0.63452981937830322</v>
      </c>
      <c r="Q335" s="38">
        <v>0.63452981937830322</v>
      </c>
      <c r="R335" s="38">
        <v>0.63452981937830322</v>
      </c>
      <c r="S335" s="38">
        <v>0.63452981937830322</v>
      </c>
      <c r="T335" s="38">
        <v>0.63452981937830322</v>
      </c>
      <c r="U335" s="38">
        <v>0.63452981937830322</v>
      </c>
      <c r="V335" s="38">
        <v>0.63452981937830322</v>
      </c>
    </row>
    <row r="336" spans="1:22">
      <c r="A336" s="298" t="s">
        <v>38</v>
      </c>
      <c r="B336" s="297">
        <v>2818</v>
      </c>
      <c r="C336" s="38">
        <v>0</v>
      </c>
      <c r="D336" s="38">
        <v>3.9261876717711086E-4</v>
      </c>
      <c r="E336" s="38">
        <v>1.6201168308630498E-3</v>
      </c>
      <c r="F336" s="38">
        <v>3.330522818174031E-3</v>
      </c>
      <c r="G336" s="38">
        <v>7.3625765672710175E-3</v>
      </c>
      <c r="H336" s="38">
        <v>1.0234945522898165E-2</v>
      </c>
      <c r="I336" s="38">
        <v>1.3253157387572934E-2</v>
      </c>
      <c r="J336" s="38">
        <v>1.3799528839739228E-2</v>
      </c>
      <c r="K336" s="38">
        <v>1.4952979683201528E-2</v>
      </c>
      <c r="L336" s="38">
        <v>1.6163250975508636E-2</v>
      </c>
      <c r="M336" s="38">
        <v>1.6163250975508636E-2</v>
      </c>
      <c r="N336" s="38">
        <v>2.3128554521868905E-2</v>
      </c>
      <c r="O336" s="38">
        <v>3.325806866662695E-2</v>
      </c>
      <c r="P336" s="38">
        <v>3.5573927680712991E-2</v>
      </c>
      <c r="Q336" s="38">
        <v>4.1202771143783234E-2</v>
      </c>
      <c r="R336" s="38">
        <v>4.6170663936991652E-2</v>
      </c>
      <c r="S336" s="38">
        <v>4.958678505366676E-2</v>
      </c>
      <c r="T336" s="38">
        <v>5.0472538282880453E-2</v>
      </c>
      <c r="U336" s="38">
        <v>5.3161618439476754E-2</v>
      </c>
      <c r="V336" s="38">
        <v>5.3161618439476754E-2</v>
      </c>
    </row>
    <row r="337" spans="1:22">
      <c r="A337" s="298" t="s">
        <v>39</v>
      </c>
      <c r="B337" s="297">
        <v>1403</v>
      </c>
      <c r="C337" s="38">
        <v>1.8936592643658323E-2</v>
      </c>
      <c r="D337" s="38">
        <v>5.0612605802225152E-2</v>
      </c>
      <c r="E337" s="38">
        <v>9.4075640589407317E-2</v>
      </c>
      <c r="F337" s="38">
        <v>0.14286699983120577</v>
      </c>
      <c r="G337" s="38">
        <v>0.20416654113623289</v>
      </c>
      <c r="H337" s="38">
        <v>0.25413669669052119</v>
      </c>
      <c r="I337" s="38">
        <v>0.27967949871591491</v>
      </c>
      <c r="J337" s="38">
        <v>0.29168100983006595</v>
      </c>
      <c r="K337" s="38">
        <v>0.29964252402917735</v>
      </c>
      <c r="L337" s="38">
        <v>0.31073564827088462</v>
      </c>
      <c r="M337" s="38">
        <v>0.31811820741068553</v>
      </c>
      <c r="N337" s="38">
        <v>0.34023508162951932</v>
      </c>
      <c r="O337" s="38">
        <v>0.38687955092363191</v>
      </c>
      <c r="P337" s="38">
        <v>0.38687955092363191</v>
      </c>
      <c r="Q337" s="38">
        <v>0.38687955092363191</v>
      </c>
      <c r="R337" s="38">
        <v>0.39050748257497137</v>
      </c>
      <c r="S337" s="38">
        <v>0.39415713836793564</v>
      </c>
      <c r="T337" s="38">
        <v>0.39799158685927782</v>
      </c>
      <c r="U337" s="38">
        <v>0.41014096299749203</v>
      </c>
      <c r="V337" s="38">
        <v>0.41423720631000949</v>
      </c>
    </row>
    <row r="338" spans="1:22">
      <c r="A338" s="298" t="s">
        <v>40</v>
      </c>
      <c r="B338" s="297">
        <v>4221</v>
      </c>
      <c r="C338" s="38">
        <v>6.1619440223230626E-3</v>
      </c>
      <c r="D338" s="38">
        <v>1.6310616524531696E-2</v>
      </c>
      <c r="E338" s="38">
        <v>2.9996718122965782E-2</v>
      </c>
      <c r="F338" s="38">
        <v>4.4950002599043026E-2</v>
      </c>
      <c r="G338" s="38">
        <v>6.4682608384688756E-2</v>
      </c>
      <c r="H338" s="38">
        <v>8.000779661910673E-2</v>
      </c>
      <c r="I338" s="38">
        <v>8.8611428613642351E-2</v>
      </c>
      <c r="J338" s="38">
        <v>9.1845425071320874E-2</v>
      </c>
      <c r="K338" s="38">
        <v>9.4484566469404507E-2</v>
      </c>
      <c r="L338" s="38">
        <v>9.7777028975173597E-2</v>
      </c>
      <c r="M338" s="38">
        <v>9.9282697585779678E-2</v>
      </c>
      <c r="N338" s="38">
        <v>0.10903645817052965</v>
      </c>
      <c r="O338" s="38">
        <v>0.12593546272281697</v>
      </c>
      <c r="P338" s="38">
        <v>0.12775727472197107</v>
      </c>
      <c r="Q338" s="38">
        <v>0.13218428023016837</v>
      </c>
      <c r="R338" s="38">
        <v>0.13676437315957912</v>
      </c>
      <c r="S338" s="38">
        <v>0.14012786077650807</v>
      </c>
      <c r="T338" s="38">
        <v>0.14151930527416001</v>
      </c>
      <c r="U338" s="38">
        <v>0.14580690585072387</v>
      </c>
      <c r="V338" s="38">
        <v>0.14653948997949684</v>
      </c>
    </row>
    <row r="339" spans="1:22">
      <c r="A339" s="303">
        <v>35796</v>
      </c>
      <c r="B339" s="299"/>
    </row>
    <row r="340" spans="1:22">
      <c r="A340" s="300" t="s">
        <v>214</v>
      </c>
      <c r="B340" s="301" t="s">
        <v>215</v>
      </c>
      <c r="C340" s="302">
        <v>1</v>
      </c>
      <c r="D340" s="302">
        <v>2</v>
      </c>
      <c r="E340" s="302">
        <v>3</v>
      </c>
      <c r="F340" s="302">
        <v>4</v>
      </c>
      <c r="G340" s="302">
        <v>5</v>
      </c>
      <c r="H340" s="302">
        <v>6</v>
      </c>
      <c r="I340" s="302">
        <v>7</v>
      </c>
      <c r="J340" s="302">
        <v>8</v>
      </c>
      <c r="K340" s="302">
        <v>9</v>
      </c>
      <c r="L340" s="302">
        <v>10</v>
      </c>
      <c r="M340" s="302">
        <v>11</v>
      </c>
      <c r="N340" s="302">
        <v>12</v>
      </c>
      <c r="O340" s="302">
        <v>13</v>
      </c>
      <c r="P340" s="302">
        <v>14</v>
      </c>
      <c r="Q340" s="302">
        <v>15</v>
      </c>
      <c r="R340" s="302">
        <v>16</v>
      </c>
      <c r="S340" s="302">
        <v>17</v>
      </c>
      <c r="T340" s="302">
        <v>18</v>
      </c>
      <c r="U340" s="302">
        <v>19</v>
      </c>
      <c r="V340" s="302">
        <v>20</v>
      </c>
    </row>
    <row r="341" spans="1:22">
      <c r="A341" s="298" t="s">
        <v>41</v>
      </c>
      <c r="B341" s="297">
        <v>126</v>
      </c>
      <c r="C341" s="38">
        <v>0</v>
      </c>
      <c r="D341" s="38">
        <v>0</v>
      </c>
      <c r="E341" s="38">
        <v>0</v>
      </c>
      <c r="F341" s="38">
        <v>0</v>
      </c>
      <c r="G341" s="38">
        <v>0</v>
      </c>
      <c r="H341" s="38">
        <v>0</v>
      </c>
      <c r="I341" s="38">
        <v>0</v>
      </c>
      <c r="J341" s="38">
        <v>0</v>
      </c>
      <c r="K341" s="38">
        <v>0</v>
      </c>
      <c r="L341" s="38">
        <v>0</v>
      </c>
      <c r="M341" s="38">
        <v>0</v>
      </c>
      <c r="N341" s="38">
        <v>0</v>
      </c>
      <c r="O341" s="38">
        <v>0</v>
      </c>
      <c r="P341" s="38">
        <v>0</v>
      </c>
      <c r="Q341" s="38">
        <v>0</v>
      </c>
      <c r="R341" s="38">
        <v>0</v>
      </c>
      <c r="S341" s="38">
        <v>0</v>
      </c>
      <c r="T341" s="38">
        <v>0</v>
      </c>
      <c r="U341" s="38">
        <v>0</v>
      </c>
      <c r="V341" s="38">
        <v>0</v>
      </c>
    </row>
    <row r="342" spans="1:22">
      <c r="A342" s="298" t="s">
        <v>42</v>
      </c>
      <c r="B342" s="297">
        <v>733</v>
      </c>
      <c r="C342" s="38">
        <v>0</v>
      </c>
      <c r="D342" s="38">
        <v>0</v>
      </c>
      <c r="E342" s="38">
        <v>0</v>
      </c>
      <c r="F342" s="38">
        <v>0</v>
      </c>
      <c r="G342" s="38">
        <v>0</v>
      </c>
      <c r="H342" s="38">
        <v>0</v>
      </c>
      <c r="I342" s="38">
        <v>2.2522522522522292E-3</v>
      </c>
      <c r="J342" s="38">
        <v>2.2522522522522292E-3</v>
      </c>
      <c r="K342" s="38">
        <v>2.2522522522522292E-3</v>
      </c>
      <c r="L342" s="38">
        <v>2.2522522522522292E-3</v>
      </c>
      <c r="M342" s="38">
        <v>2.2522522522522292E-3</v>
      </c>
      <c r="N342" s="38">
        <v>5.1276059921593342E-3</v>
      </c>
      <c r="O342" s="38">
        <v>8.1423708224861446E-3</v>
      </c>
      <c r="P342" s="38">
        <v>1.1157135652812955E-2</v>
      </c>
      <c r="Q342" s="38">
        <v>1.1157135652812955E-2</v>
      </c>
      <c r="R342" s="38">
        <v>1.1157135652812955E-2</v>
      </c>
      <c r="S342" s="38">
        <v>1.1157135652812955E-2</v>
      </c>
      <c r="T342" s="38">
        <v>1.1157135652812955E-2</v>
      </c>
      <c r="U342" s="38">
        <v>1.1157135652812955E-2</v>
      </c>
      <c r="V342" s="38">
        <v>1.5034950807115588E-2</v>
      </c>
    </row>
    <row r="343" spans="1:22">
      <c r="A343" s="298" t="s">
        <v>43</v>
      </c>
      <c r="B343" s="297">
        <v>1178</v>
      </c>
      <c r="C343" s="38">
        <v>0</v>
      </c>
      <c r="D343" s="38">
        <v>0</v>
      </c>
      <c r="E343" s="38">
        <v>9.7087378640781097E-4</v>
      </c>
      <c r="F343" s="38">
        <v>2.9385890738699016E-3</v>
      </c>
      <c r="G343" s="38">
        <v>5.0429849038164942E-3</v>
      </c>
      <c r="H343" s="38">
        <v>9.4848294453770965E-3</v>
      </c>
      <c r="I343" s="38">
        <v>9.4848294453770965E-3</v>
      </c>
      <c r="J343" s="38">
        <v>9.4848294453770965E-3</v>
      </c>
      <c r="K343" s="38">
        <v>9.4848294453770965E-3</v>
      </c>
      <c r="L343" s="38">
        <v>9.4848294453770965E-3</v>
      </c>
      <c r="M343" s="38">
        <v>1.8714125958525285E-2</v>
      </c>
      <c r="N343" s="38">
        <v>2.9860691812342743E-2</v>
      </c>
      <c r="O343" s="38">
        <v>3.1596182524664118E-2</v>
      </c>
      <c r="P343" s="38">
        <v>3.7067739066493743E-2</v>
      </c>
      <c r="Q343" s="38">
        <v>4.2685591208559415E-2</v>
      </c>
      <c r="R343" s="38">
        <v>5.2325676336078653E-2</v>
      </c>
      <c r="S343" s="38">
        <v>5.4333460920112375E-2</v>
      </c>
      <c r="T343" s="38">
        <v>5.4333460920112375E-2</v>
      </c>
      <c r="U343" s="38">
        <v>5.4333460920112375E-2</v>
      </c>
      <c r="V343" s="38">
        <v>5.8758232498547946E-2</v>
      </c>
    </row>
    <row r="344" spans="1:22">
      <c r="A344" s="298" t="s">
        <v>44</v>
      </c>
      <c r="B344" s="297">
        <v>976</v>
      </c>
      <c r="C344" s="38">
        <v>1.0775862068965747E-3</v>
      </c>
      <c r="D344" s="38">
        <v>4.3992946216599993E-3</v>
      </c>
      <c r="E344" s="38">
        <v>7.8699493966072342E-3</v>
      </c>
      <c r="F344" s="38">
        <v>1.7543075783760242E-2</v>
      </c>
      <c r="G344" s="38">
        <v>2.8013203821505961E-2</v>
      </c>
      <c r="H344" s="38">
        <v>3.0798123269150102E-2</v>
      </c>
      <c r="I344" s="38">
        <v>3.3747603430714923E-2</v>
      </c>
      <c r="J344" s="38">
        <v>3.699551064607387E-2</v>
      </c>
      <c r="K344" s="38">
        <v>4.0428812873292808E-2</v>
      </c>
      <c r="L344" s="38">
        <v>4.0428812873292808E-2</v>
      </c>
      <c r="M344" s="38">
        <v>4.890569956745161E-2</v>
      </c>
      <c r="N344" s="38">
        <v>6.688090756839038E-2</v>
      </c>
      <c r="O344" s="38">
        <v>7.1576315615056507E-2</v>
      </c>
      <c r="P344" s="38">
        <v>7.8925315755306702E-2</v>
      </c>
      <c r="Q344" s="38">
        <v>8.6517166006552348E-2</v>
      </c>
      <c r="R344" s="38">
        <v>8.9196001296855676E-2</v>
      </c>
      <c r="S344" s="38">
        <v>8.9196001296855676E-2</v>
      </c>
      <c r="T344" s="38">
        <v>9.7535069802805574E-2</v>
      </c>
      <c r="U344" s="38">
        <v>9.7535069802805574E-2</v>
      </c>
      <c r="V344" s="38">
        <v>9.7535069802805574E-2</v>
      </c>
    </row>
    <row r="345" spans="1:22">
      <c r="A345" s="298" t="s">
        <v>45</v>
      </c>
      <c r="B345" s="297">
        <v>692</v>
      </c>
      <c r="C345" s="38">
        <v>7.6737260745203262E-3</v>
      </c>
      <c r="D345" s="38">
        <v>3.2391088912906207E-2</v>
      </c>
      <c r="E345" s="38">
        <v>6.1512274470296058E-2</v>
      </c>
      <c r="F345" s="38">
        <v>9.0381239764976473E-2</v>
      </c>
      <c r="G345" s="38">
        <v>0.12627533176442218</v>
      </c>
      <c r="H345" s="38">
        <v>0.14494937189155299</v>
      </c>
      <c r="I345" s="38">
        <v>0.14759658745845228</v>
      </c>
      <c r="J345" s="38">
        <v>0.15392316630264202</v>
      </c>
      <c r="K345" s="38">
        <v>0.15741935156585418</v>
      </c>
      <c r="L345" s="38">
        <v>0.1612844004118823</v>
      </c>
      <c r="M345" s="38">
        <v>0.17774378409699632</v>
      </c>
      <c r="N345" s="38">
        <v>0.21736257602256515</v>
      </c>
      <c r="O345" s="38">
        <v>0.21736257602256515</v>
      </c>
      <c r="P345" s="38">
        <v>0.21736257602256515</v>
      </c>
      <c r="Q345" s="38">
        <v>0.22756144012481339</v>
      </c>
      <c r="R345" s="38">
        <v>0.22756144012481339</v>
      </c>
      <c r="S345" s="38">
        <v>0.23300114829294849</v>
      </c>
      <c r="T345" s="38">
        <v>0.24996996585924824</v>
      </c>
      <c r="U345" s="38">
        <v>0.26178589287871989</v>
      </c>
      <c r="V345" s="38">
        <v>0.26178589287871989</v>
      </c>
    </row>
    <row r="346" spans="1:22">
      <c r="A346" s="298" t="s">
        <v>46</v>
      </c>
      <c r="B346" s="297">
        <v>935</v>
      </c>
      <c r="C346" s="38">
        <v>3.7735390270852265E-2</v>
      </c>
      <c r="D346" s="38">
        <v>9.5167649213924066E-2</v>
      </c>
      <c r="E346" s="38">
        <v>0.16524996001073844</v>
      </c>
      <c r="F346" s="38">
        <v>0.26108568539220889</v>
      </c>
      <c r="G346" s="38">
        <v>0.31964649624743002</v>
      </c>
      <c r="H346" s="38">
        <v>0.36710800826361367</v>
      </c>
      <c r="I346" s="38">
        <v>0.40254303341643471</v>
      </c>
      <c r="J346" s="38">
        <v>0.41068184398185081</v>
      </c>
      <c r="K346" s="38">
        <v>0.43172924593407502</v>
      </c>
      <c r="L346" s="38">
        <v>0.4488314538062298</v>
      </c>
      <c r="M346" s="38">
        <v>0.46827220083461563</v>
      </c>
      <c r="N346" s="38">
        <v>0.50435438921949338</v>
      </c>
      <c r="O346" s="38">
        <v>0.50435438921949338</v>
      </c>
      <c r="P346" s="38">
        <v>0.50435438921949338</v>
      </c>
      <c r="Q346" s="38">
        <v>0.50435438921949338</v>
      </c>
      <c r="R346" s="38">
        <v>0.50946413778424082</v>
      </c>
      <c r="S346" s="38">
        <v>0.50946413778424082</v>
      </c>
      <c r="T346" s="38">
        <v>0.51510248102810019</v>
      </c>
      <c r="U346" s="38">
        <v>0.51510248102810019</v>
      </c>
      <c r="V346" s="38">
        <v>0.52094461981089424</v>
      </c>
    </row>
    <row r="347" spans="1:22">
      <c r="A347" s="298" t="s">
        <v>52</v>
      </c>
      <c r="B347" s="297">
        <v>153</v>
      </c>
      <c r="C347" s="38">
        <v>8.3225577608975976E-2</v>
      </c>
      <c r="D347" s="38">
        <v>0.26229552965365066</v>
      </c>
      <c r="E347" s="38">
        <v>0.37496853896864291</v>
      </c>
      <c r="F347" s="38">
        <v>0.51360780202046752</v>
      </c>
      <c r="G347" s="38">
        <v>0.57256443207859264</v>
      </c>
      <c r="H347" s="38">
        <v>0.61599371438076767</v>
      </c>
      <c r="I347" s="38">
        <v>0.64799423818237045</v>
      </c>
      <c r="J347" s="38">
        <v>0.67999476198397313</v>
      </c>
      <c r="K347" s="38">
        <v>0.67999476198397313</v>
      </c>
      <c r="L347" s="38">
        <v>0.67999476198397313</v>
      </c>
      <c r="M347" s="38">
        <v>0.83999738099198651</v>
      </c>
      <c r="N347" s="38">
        <v>0.83999738099198651</v>
      </c>
      <c r="O347" s="38">
        <v>0.83999738099198651</v>
      </c>
      <c r="P347" s="38"/>
      <c r="Q347" s="38"/>
      <c r="R347" s="38"/>
      <c r="S347" s="38"/>
      <c r="T347" s="38"/>
      <c r="U347" s="38"/>
      <c r="V347" s="38"/>
    </row>
    <row r="348" spans="1:22">
      <c r="A348" s="298" t="s">
        <v>38</v>
      </c>
      <c r="B348" s="297">
        <v>3013</v>
      </c>
      <c r="C348" s="38">
        <v>3.4770514603621461E-4</v>
      </c>
      <c r="D348" s="38">
        <v>1.4226432630756181E-3</v>
      </c>
      <c r="E348" s="38">
        <v>2.937193638511415E-3</v>
      </c>
      <c r="F348" s="38">
        <v>6.9069504268836068E-3</v>
      </c>
      <c r="G348" s="38">
        <v>1.1215428527263316E-2</v>
      </c>
      <c r="H348" s="38">
        <v>1.3926745032934007E-2</v>
      </c>
      <c r="I348" s="38">
        <v>1.5387614312368125E-2</v>
      </c>
      <c r="J348" s="38">
        <v>1.6425687465438932E-2</v>
      </c>
      <c r="K348" s="38">
        <v>1.7512294592354261E-2</v>
      </c>
      <c r="L348" s="38">
        <v>1.7512294592354261E-2</v>
      </c>
      <c r="M348" s="38">
        <v>2.3876581413210807E-2</v>
      </c>
      <c r="N348" s="38">
        <v>3.4509373800726273E-2</v>
      </c>
      <c r="O348" s="38">
        <v>3.7335881880659505E-2</v>
      </c>
      <c r="P348" s="38">
        <v>4.2522749176599595E-2</v>
      </c>
      <c r="Q348" s="38">
        <v>4.7106475528910119E-2</v>
      </c>
      <c r="R348" s="38">
        <v>5.1857307235276928E-2</v>
      </c>
      <c r="S348" s="38">
        <v>5.2679633941924542E-2</v>
      </c>
      <c r="T348" s="38">
        <v>5.5180664434825943E-2</v>
      </c>
      <c r="U348" s="38">
        <v>5.5180664434825943E-2</v>
      </c>
      <c r="V348" s="38">
        <v>5.7869191587830326E-2</v>
      </c>
    </row>
    <row r="349" spans="1:22">
      <c r="A349" s="298" t="s">
        <v>39</v>
      </c>
      <c r="B349" s="297">
        <v>1780</v>
      </c>
      <c r="C349" s="38">
        <v>2.979232685965072E-2</v>
      </c>
      <c r="D349" s="38">
        <v>8.3571422100555459E-2</v>
      </c>
      <c r="E349" s="38">
        <v>0.14012236870581307</v>
      </c>
      <c r="F349" s="38">
        <v>0.21089284530170727</v>
      </c>
      <c r="G349" s="38">
        <v>0.25970576013531954</v>
      </c>
      <c r="H349" s="38">
        <v>0.29381970220499298</v>
      </c>
      <c r="I349" s="38">
        <v>0.31432385147967379</v>
      </c>
      <c r="J349" s="38">
        <v>0.32244940205033268</v>
      </c>
      <c r="K349" s="38">
        <v>0.33448693864378864</v>
      </c>
      <c r="L349" s="38">
        <v>0.34461620916631541</v>
      </c>
      <c r="M349" s="38">
        <v>0.36353100279614803</v>
      </c>
      <c r="N349" s="38">
        <v>0.39923556961932527</v>
      </c>
      <c r="O349" s="38">
        <v>0.39923556961932527</v>
      </c>
      <c r="P349" s="38">
        <v>0.39923556961932527</v>
      </c>
      <c r="Q349" s="38">
        <v>0.40400444602747032</v>
      </c>
      <c r="R349" s="38">
        <v>0.40642719218183021</v>
      </c>
      <c r="S349" s="38">
        <v>0.4089530339172267</v>
      </c>
      <c r="T349" s="38">
        <v>0.41956972682872151</v>
      </c>
      <c r="U349" s="38">
        <v>0.42504695346732346</v>
      </c>
      <c r="V349" s="38">
        <v>0.42789325567788128</v>
      </c>
    </row>
    <row r="350" spans="1:22">
      <c r="A350" s="298" t="s">
        <v>40</v>
      </c>
      <c r="B350" s="297">
        <v>4793</v>
      </c>
      <c r="C350" s="38">
        <v>1.1127181200465741E-2</v>
      </c>
      <c r="D350" s="38">
        <v>3.0802115655367612E-2</v>
      </c>
      <c r="E350" s="38">
        <v>5.1111889642899366E-2</v>
      </c>
      <c r="F350" s="38">
        <v>7.7466671932528874E-2</v>
      </c>
      <c r="G350" s="38">
        <v>9.6299837491262252E-2</v>
      </c>
      <c r="H350" s="38">
        <v>0.1086614137090105</v>
      </c>
      <c r="I350" s="38">
        <v>0.11570871415148942</v>
      </c>
      <c r="J350" s="38">
        <v>0.11865533673688555</v>
      </c>
      <c r="K350" s="38">
        <v>0.12257665475902313</v>
      </c>
      <c r="L350" s="38">
        <v>0.12510511448855277</v>
      </c>
      <c r="M350" s="38">
        <v>0.13432552571104706</v>
      </c>
      <c r="N350" s="38">
        <v>0.15070690169194489</v>
      </c>
      <c r="O350" s="38">
        <v>0.15277046109057801</v>
      </c>
      <c r="P350" s="38">
        <v>0.15656459895317054</v>
      </c>
      <c r="Q350" s="38">
        <v>0.16104837155406004</v>
      </c>
      <c r="R350" s="38">
        <v>0.16510356956910988</v>
      </c>
      <c r="S350" s="38">
        <v>0.16630104434782367</v>
      </c>
      <c r="T350" s="38">
        <v>0.17061724712061876</v>
      </c>
      <c r="U350" s="38">
        <v>0.17189283851700599</v>
      </c>
      <c r="V350" s="38">
        <v>0.17453191743590424</v>
      </c>
    </row>
    <row r="351" spans="1:22">
      <c r="A351" s="303">
        <v>36161</v>
      </c>
      <c r="B351" s="299"/>
    </row>
    <row r="352" spans="1:22">
      <c r="A352" s="300" t="s">
        <v>214</v>
      </c>
      <c r="B352" s="301" t="s">
        <v>215</v>
      </c>
      <c r="C352" s="302">
        <v>1</v>
      </c>
      <c r="D352" s="302">
        <v>2</v>
      </c>
      <c r="E352" s="302">
        <v>3</v>
      </c>
      <c r="F352" s="302">
        <v>4</v>
      </c>
      <c r="G352" s="302">
        <v>5</v>
      </c>
      <c r="H352" s="302">
        <v>6</v>
      </c>
      <c r="I352" s="302">
        <v>7</v>
      </c>
      <c r="J352" s="302">
        <v>8</v>
      </c>
      <c r="K352" s="302">
        <v>9</v>
      </c>
      <c r="L352" s="302">
        <v>10</v>
      </c>
      <c r="M352" s="302">
        <v>11</v>
      </c>
      <c r="N352" s="302">
        <v>12</v>
      </c>
      <c r="O352" s="302">
        <v>13</v>
      </c>
      <c r="P352" s="302">
        <v>14</v>
      </c>
      <c r="Q352" s="302">
        <v>15</v>
      </c>
      <c r="R352" s="302">
        <v>16</v>
      </c>
      <c r="S352" s="302">
        <v>17</v>
      </c>
      <c r="T352" s="302">
        <v>18</v>
      </c>
      <c r="U352" s="302">
        <v>19</v>
      </c>
      <c r="V352" s="302">
        <v>20</v>
      </c>
    </row>
    <row r="353" spans="1:22">
      <c r="A353" s="298" t="s">
        <v>41</v>
      </c>
      <c r="B353" s="297">
        <v>112</v>
      </c>
      <c r="C353" s="38">
        <v>0</v>
      </c>
      <c r="D353" s="38">
        <v>0</v>
      </c>
      <c r="E353" s="38">
        <v>0</v>
      </c>
      <c r="F353" s="38">
        <v>0</v>
      </c>
      <c r="G353" s="38">
        <v>0</v>
      </c>
      <c r="H353" s="38">
        <v>0</v>
      </c>
      <c r="I353" s="38">
        <v>0</v>
      </c>
      <c r="J353" s="38">
        <v>0</v>
      </c>
      <c r="K353" s="38">
        <v>0</v>
      </c>
      <c r="L353" s="38">
        <v>0</v>
      </c>
      <c r="M353" s="38">
        <v>0</v>
      </c>
      <c r="N353" s="38">
        <v>0</v>
      </c>
      <c r="O353" s="38">
        <v>0</v>
      </c>
      <c r="P353" s="38">
        <v>0</v>
      </c>
      <c r="Q353" s="38">
        <v>0</v>
      </c>
      <c r="R353" s="38">
        <v>0</v>
      </c>
      <c r="S353" s="38">
        <v>0</v>
      </c>
      <c r="T353" s="38">
        <v>0</v>
      </c>
      <c r="U353" s="38">
        <v>0</v>
      </c>
      <c r="V353" s="38">
        <v>0</v>
      </c>
    </row>
    <row r="354" spans="1:22">
      <c r="A354" s="298" t="s">
        <v>42</v>
      </c>
      <c r="B354" s="297">
        <v>732</v>
      </c>
      <c r="C354" s="38">
        <v>0</v>
      </c>
      <c r="D354" s="38">
        <v>0</v>
      </c>
      <c r="E354" s="38">
        <v>0</v>
      </c>
      <c r="F354" s="38">
        <v>0</v>
      </c>
      <c r="G354" s="38">
        <v>0</v>
      </c>
      <c r="H354" s="38">
        <v>2.0876826722338038E-3</v>
      </c>
      <c r="I354" s="38">
        <v>2.0876826722338038E-3</v>
      </c>
      <c r="J354" s="38">
        <v>2.0876826722338038E-3</v>
      </c>
      <c r="K354" s="38">
        <v>2.0876826722338038E-3</v>
      </c>
      <c r="L354" s="38">
        <v>2.0876826722338038E-3</v>
      </c>
      <c r="M354" s="38">
        <v>4.7276623477041646E-3</v>
      </c>
      <c r="N354" s="38">
        <v>1.0287843004979536E-2</v>
      </c>
      <c r="O354" s="38">
        <v>1.3067933333617221E-2</v>
      </c>
      <c r="P354" s="38">
        <v>1.3067933333617221E-2</v>
      </c>
      <c r="Q354" s="38">
        <v>1.3067933333617221E-2</v>
      </c>
      <c r="R354" s="38">
        <v>1.3067933333617221E-2</v>
      </c>
      <c r="S354" s="38">
        <v>1.3067933333617221E-2</v>
      </c>
      <c r="T354" s="38">
        <v>1.3067933333617221E-2</v>
      </c>
      <c r="U354" s="38">
        <v>1.6656777212404106E-2</v>
      </c>
      <c r="V354" s="38">
        <v>1.6656777212404106E-2</v>
      </c>
    </row>
    <row r="355" spans="1:22">
      <c r="A355" s="298" t="s">
        <v>43</v>
      </c>
      <c r="B355" s="297">
        <v>1221</v>
      </c>
      <c r="C355" s="38">
        <v>0</v>
      </c>
      <c r="D355" s="38">
        <v>0</v>
      </c>
      <c r="E355" s="38">
        <v>1.8166384261966151E-3</v>
      </c>
      <c r="F355" s="38">
        <v>2.7700131745956869E-3</v>
      </c>
      <c r="G355" s="38">
        <v>6.8548428545135431E-3</v>
      </c>
      <c r="H355" s="38">
        <v>6.8548428545135431E-3</v>
      </c>
      <c r="I355" s="38">
        <v>6.8548428545135431E-3</v>
      </c>
      <c r="J355" s="38">
        <v>6.8548428545135431E-3</v>
      </c>
      <c r="K355" s="38">
        <v>6.8548428545135431E-3</v>
      </c>
      <c r="L355" s="38">
        <v>1.681124977756876E-2</v>
      </c>
      <c r="M355" s="38">
        <v>2.8531297160754421E-2</v>
      </c>
      <c r="N355" s="38">
        <v>2.8531297160754421E-2</v>
      </c>
      <c r="O355" s="38">
        <v>3.5152162245025154E-2</v>
      </c>
      <c r="P355" s="38">
        <v>4.0340982913294798E-2</v>
      </c>
      <c r="Q355" s="38">
        <v>4.9248269246589427E-2</v>
      </c>
      <c r="R355" s="38">
        <v>5.1112488326498062E-2</v>
      </c>
      <c r="S355" s="38">
        <v>5.1112488326498062E-2</v>
      </c>
      <c r="T355" s="38">
        <v>5.1112488326498062E-2</v>
      </c>
      <c r="U355" s="38">
        <v>5.5229525256981105E-2</v>
      </c>
      <c r="V355" s="38">
        <v>5.5229525256981105E-2</v>
      </c>
    </row>
    <row r="356" spans="1:22">
      <c r="A356" s="298" t="s">
        <v>44</v>
      </c>
      <c r="B356" s="297">
        <v>1118</v>
      </c>
      <c r="C356" s="38">
        <v>9.1407678244970203E-4</v>
      </c>
      <c r="D356" s="38">
        <v>4.782611431858097E-3</v>
      </c>
      <c r="E356" s="38">
        <v>1.2940737441398231E-2</v>
      </c>
      <c r="F356" s="38">
        <v>2.5178841057568513E-2</v>
      </c>
      <c r="G356" s="38">
        <v>2.988203850719906E-2</v>
      </c>
      <c r="H356" s="38">
        <v>3.2378328178515048E-2</v>
      </c>
      <c r="I356" s="38">
        <v>3.5150883112100906E-2</v>
      </c>
      <c r="J356" s="38">
        <v>3.8070619827701879E-2</v>
      </c>
      <c r="K356" s="38">
        <v>3.8070619827701879E-2</v>
      </c>
      <c r="L356" s="38">
        <v>4.8833023170696044E-2</v>
      </c>
      <c r="M356" s="38">
        <v>6.9904235759440381E-2</v>
      </c>
      <c r="N356" s="38">
        <v>7.392656830434563E-2</v>
      </c>
      <c r="O356" s="38">
        <v>8.0269537014589831E-2</v>
      </c>
      <c r="P356" s="38">
        <v>8.8993342499438466E-2</v>
      </c>
      <c r="Q356" s="38">
        <v>9.13232827999515E-2</v>
      </c>
      <c r="R356" s="38">
        <v>9.367736755953715E-2</v>
      </c>
      <c r="S356" s="38">
        <v>0.10101276036428575</v>
      </c>
      <c r="T356" s="38">
        <v>0.10101276036428575</v>
      </c>
      <c r="U356" s="38">
        <v>0.10101276036428575</v>
      </c>
      <c r="V356" s="38">
        <v>0.10101276036428575</v>
      </c>
    </row>
    <row r="357" spans="1:22">
      <c r="A357" s="298" t="s">
        <v>45</v>
      </c>
      <c r="B357" s="297">
        <v>686</v>
      </c>
      <c r="C357" s="38">
        <v>1.3864367969740443E-2</v>
      </c>
      <c r="D357" s="38">
        <v>3.4008279190435364E-2</v>
      </c>
      <c r="E357" s="38">
        <v>5.8820967466911789E-2</v>
      </c>
      <c r="F357" s="38">
        <v>8.9992882920893025E-2</v>
      </c>
      <c r="G357" s="38">
        <v>0.10961662819670626</v>
      </c>
      <c r="H357" s="38">
        <v>0.11204274092641553</v>
      </c>
      <c r="I357" s="38">
        <v>0.11780906305302763</v>
      </c>
      <c r="J357" s="38">
        <v>0.12399023315883895</v>
      </c>
      <c r="K357" s="38">
        <v>0.12742556557782392</v>
      </c>
      <c r="L357" s="38">
        <v>0.1496049356384912</v>
      </c>
      <c r="M357" s="38">
        <v>0.18489188895197706</v>
      </c>
      <c r="N357" s="38">
        <v>0.18925075585597717</v>
      </c>
      <c r="O357" s="38">
        <v>0.18925075585597717</v>
      </c>
      <c r="P357" s="38">
        <v>0.19884744950891853</v>
      </c>
      <c r="Q357" s="38">
        <v>0.19884744950891853</v>
      </c>
      <c r="R357" s="38">
        <v>0.19884744950891853</v>
      </c>
      <c r="S357" s="38">
        <v>0.20415309553866079</v>
      </c>
      <c r="T357" s="38">
        <v>0.22044488344942514</v>
      </c>
      <c r="U357" s="38">
        <v>0.22044488344942514</v>
      </c>
      <c r="V357" s="38">
        <v>0.22044488344942514</v>
      </c>
    </row>
    <row r="358" spans="1:22">
      <c r="A358" s="298" t="s">
        <v>46</v>
      </c>
      <c r="B358" s="297">
        <v>1082</v>
      </c>
      <c r="C358" s="38">
        <v>5.0215907880873489E-2</v>
      </c>
      <c r="D358" s="38">
        <v>0.13587559348749945</v>
      </c>
      <c r="E358" s="38">
        <v>0.23141781080437152</v>
      </c>
      <c r="F358" s="38">
        <v>0.31460817912163141</v>
      </c>
      <c r="G358" s="38">
        <v>0.3618227602801859</v>
      </c>
      <c r="H358" s="38">
        <v>0.40041827006044517</v>
      </c>
      <c r="I358" s="38">
        <v>0.41527683326620313</v>
      </c>
      <c r="J358" s="38">
        <v>0.4353998555579105</v>
      </c>
      <c r="K358" s="38">
        <v>0.45312851575587876</v>
      </c>
      <c r="L358" s="38">
        <v>0.47413520364454365</v>
      </c>
      <c r="M358" s="38">
        <v>0.52222665009811253</v>
      </c>
      <c r="N358" s="38">
        <v>0.52222665009811253</v>
      </c>
      <c r="O358" s="38">
        <v>0.52653091451164313</v>
      </c>
      <c r="P358" s="38">
        <v>0.52653091451164313</v>
      </c>
      <c r="Q358" s="38">
        <v>0.53131343052667701</v>
      </c>
      <c r="R358" s="38">
        <v>0.53131343052667701</v>
      </c>
      <c r="S358" s="38">
        <v>0.55351649798665359</v>
      </c>
      <c r="T358" s="38">
        <v>0.55916818788555656</v>
      </c>
      <c r="U358" s="38">
        <v>0.57680146037013436</v>
      </c>
      <c r="V358" s="38">
        <v>0.583413937551851</v>
      </c>
    </row>
    <row r="359" spans="1:22">
      <c r="A359" s="298" t="s">
        <v>52</v>
      </c>
      <c r="B359" s="297">
        <v>313</v>
      </c>
      <c r="C359" s="38">
        <v>0.15142149218910839</v>
      </c>
      <c r="D359" s="38">
        <v>0.23798048740473454</v>
      </c>
      <c r="E359" s="38">
        <v>0.37614858962688935</v>
      </c>
      <c r="F359" s="38">
        <v>0.4175298961761823</v>
      </c>
      <c r="G359" s="38">
        <v>0.45789768533238906</v>
      </c>
      <c r="H359" s="38">
        <v>0.4739913477990837</v>
      </c>
      <c r="I359" s="38">
        <v>0.48306046249220291</v>
      </c>
      <c r="J359" s="38">
        <v>0.48306046249220291</v>
      </c>
      <c r="K359" s="38">
        <v>0.49536854671857899</v>
      </c>
      <c r="L359" s="38">
        <v>0.50938608708750732</v>
      </c>
      <c r="M359" s="38">
        <v>0.50938608708750732</v>
      </c>
      <c r="N359" s="38">
        <v>0.50938608708750732</v>
      </c>
      <c r="O359" s="38">
        <v>0.52630380822242095</v>
      </c>
      <c r="P359" s="38">
        <v>0.52630380822242095</v>
      </c>
      <c r="Q359" s="38">
        <v>0.52630380822242095</v>
      </c>
      <c r="R359" s="38">
        <v>0.52630380822242095</v>
      </c>
      <c r="S359" s="38">
        <v>0.52630380822242095</v>
      </c>
      <c r="T359" s="38">
        <v>0.52630380822242095</v>
      </c>
      <c r="U359" s="38">
        <v>0.52630380822242095</v>
      </c>
      <c r="V359" s="38">
        <v>0.52630380822242095</v>
      </c>
    </row>
    <row r="360" spans="1:22">
      <c r="A360" s="298" t="s">
        <v>38</v>
      </c>
      <c r="B360" s="297">
        <v>3183</v>
      </c>
      <c r="C360" s="38">
        <v>3.215434083601032E-4</v>
      </c>
      <c r="D360" s="38">
        <v>1.6869344696900379E-3</v>
      </c>
      <c r="E360" s="38">
        <v>5.2853099079569477E-3</v>
      </c>
      <c r="F360" s="38">
        <v>9.9596801020710446E-3</v>
      </c>
      <c r="G360" s="38">
        <v>1.3226213313722535E-2</v>
      </c>
      <c r="H360" s="38">
        <v>1.4542708933139803E-2</v>
      </c>
      <c r="I360" s="38">
        <v>1.5480792979847946E-2</v>
      </c>
      <c r="J360" s="38">
        <v>1.6463220330079409E-2</v>
      </c>
      <c r="K360" s="38">
        <v>1.6463220330079409E-2</v>
      </c>
      <c r="L360" s="38">
        <v>2.3971939812584719E-2</v>
      </c>
      <c r="M360" s="38">
        <v>3.6038349039674955E-2</v>
      </c>
      <c r="N360" s="38">
        <v>3.86057541600906E-2</v>
      </c>
      <c r="O360" s="38">
        <v>4.397980392968226E-2</v>
      </c>
      <c r="P360" s="38">
        <v>4.8863325514497014E-2</v>
      </c>
      <c r="Q360" s="38">
        <v>5.3216088851955723E-2</v>
      </c>
      <c r="R360" s="38">
        <v>5.4716663258187026E-2</v>
      </c>
      <c r="S360" s="38">
        <v>5.7017896690704672E-2</v>
      </c>
      <c r="T360" s="38">
        <v>5.7017896690704672E-2</v>
      </c>
      <c r="U360" s="38">
        <v>5.9490134459637467E-2</v>
      </c>
      <c r="V360" s="38">
        <v>5.9490134459637467E-2</v>
      </c>
    </row>
    <row r="361" spans="1:22">
      <c r="A361" s="298" t="s">
        <v>39</v>
      </c>
      <c r="B361" s="297">
        <v>2081</v>
      </c>
      <c r="C361" s="38">
        <v>5.3337065766919101E-2</v>
      </c>
      <c r="D361" s="38">
        <v>0.11724240844387768</v>
      </c>
      <c r="E361" s="38">
        <v>0.19424000315587298</v>
      </c>
      <c r="F361" s="38">
        <v>0.25367305201398282</v>
      </c>
      <c r="G361" s="38">
        <v>0.28964929521318206</v>
      </c>
      <c r="H361" s="38">
        <v>0.31199318824259492</v>
      </c>
      <c r="I361" s="38">
        <v>0.32258438955939139</v>
      </c>
      <c r="J361" s="38">
        <v>0.33456729995593293</v>
      </c>
      <c r="K361" s="38">
        <v>0.34528726537314802</v>
      </c>
      <c r="L361" s="38">
        <v>0.36517328685739403</v>
      </c>
      <c r="M361" s="38">
        <v>0.40067080589341719</v>
      </c>
      <c r="N361" s="38">
        <v>0.40246520467816738</v>
      </c>
      <c r="O361" s="38">
        <v>0.40619979714892884</v>
      </c>
      <c r="P361" s="38">
        <v>0.41019899760499068</v>
      </c>
      <c r="Q361" s="38">
        <v>0.41222580517335838</v>
      </c>
      <c r="R361" s="38">
        <v>0.41222580517335838</v>
      </c>
      <c r="S361" s="38">
        <v>0.42332757945128641</v>
      </c>
      <c r="T361" s="38">
        <v>0.43242226470552736</v>
      </c>
      <c r="U361" s="38">
        <v>0.43961702737118458</v>
      </c>
      <c r="V361" s="38">
        <v>0.44219943738329892</v>
      </c>
    </row>
    <row r="362" spans="1:22">
      <c r="A362" s="298" t="s">
        <v>40</v>
      </c>
      <c r="B362" s="297">
        <v>5264</v>
      </c>
      <c r="C362" s="38">
        <v>2.0995342470511158E-2</v>
      </c>
      <c r="D362" s="38">
        <v>4.6093546149385989E-2</v>
      </c>
      <c r="E362" s="38">
        <v>7.7136059987296113E-2</v>
      </c>
      <c r="F362" s="38">
        <v>0.10173106181116842</v>
      </c>
      <c r="G362" s="38">
        <v>0.1161120355396732</v>
      </c>
      <c r="H362" s="38">
        <v>0.12421574452358874</v>
      </c>
      <c r="I362" s="38">
        <v>0.12802251135770704</v>
      </c>
      <c r="J362" s="38">
        <v>0.13211784692580175</v>
      </c>
      <c r="K362" s="38">
        <v>0.13504434702323054</v>
      </c>
      <c r="L362" s="38">
        <v>0.14555501505090518</v>
      </c>
      <c r="M362" s="38">
        <v>0.16336109431105872</v>
      </c>
      <c r="N362" s="38">
        <v>0.16563781086874763</v>
      </c>
      <c r="O362" s="38">
        <v>0.17040504977665083</v>
      </c>
      <c r="P362" s="38">
        <v>0.17488416643401139</v>
      </c>
      <c r="Q362" s="38">
        <v>0.17849342003717228</v>
      </c>
      <c r="R362" s="38">
        <v>0.17956073424829699</v>
      </c>
      <c r="S362" s="38">
        <v>0.18397497245270389</v>
      </c>
      <c r="T362" s="38">
        <v>0.18624199699234245</v>
      </c>
      <c r="U362" s="38">
        <v>0.18977396023163262</v>
      </c>
      <c r="V362" s="38">
        <v>0.19038869926028845</v>
      </c>
    </row>
    <row r="363" spans="1:22">
      <c r="A363" s="303">
        <v>36526</v>
      </c>
      <c r="B363" s="299"/>
    </row>
    <row r="364" spans="1:22">
      <c r="A364" s="300" t="s">
        <v>214</v>
      </c>
      <c r="B364" s="301" t="s">
        <v>215</v>
      </c>
      <c r="C364" s="302">
        <v>1</v>
      </c>
      <c r="D364" s="302">
        <v>2</v>
      </c>
      <c r="E364" s="302">
        <v>3</v>
      </c>
      <c r="F364" s="302">
        <v>4</v>
      </c>
      <c r="G364" s="302">
        <v>5</v>
      </c>
      <c r="H364" s="302">
        <v>6</v>
      </c>
      <c r="I364" s="302">
        <v>7</v>
      </c>
      <c r="J364" s="302">
        <v>8</v>
      </c>
      <c r="K364" s="302">
        <v>9</v>
      </c>
      <c r="L364" s="302">
        <v>10</v>
      </c>
      <c r="M364" s="302">
        <v>11</v>
      </c>
      <c r="N364" s="302">
        <v>12</v>
      </c>
      <c r="O364" s="302">
        <v>13</v>
      </c>
      <c r="P364" s="302">
        <v>14</v>
      </c>
      <c r="Q364" s="302">
        <v>15</v>
      </c>
      <c r="R364" s="302">
        <v>16</v>
      </c>
      <c r="S364" s="302">
        <v>17</v>
      </c>
      <c r="T364" s="302">
        <v>18</v>
      </c>
      <c r="U364" s="302">
        <v>19</v>
      </c>
      <c r="V364" s="302">
        <v>20</v>
      </c>
    </row>
    <row r="365" spans="1:22">
      <c r="A365" s="298" t="s">
        <v>41</v>
      </c>
      <c r="B365" s="297">
        <v>118</v>
      </c>
      <c r="C365" s="38">
        <v>0</v>
      </c>
      <c r="D365" s="38">
        <v>0</v>
      </c>
      <c r="E365" s="38">
        <v>0</v>
      </c>
      <c r="F365" s="38">
        <v>0</v>
      </c>
      <c r="G365" s="38">
        <v>0</v>
      </c>
      <c r="H365" s="38">
        <v>0</v>
      </c>
      <c r="I365" s="38">
        <v>0</v>
      </c>
      <c r="J365" s="38">
        <v>0</v>
      </c>
      <c r="K365" s="38">
        <v>0</v>
      </c>
      <c r="L365" s="38">
        <v>0</v>
      </c>
      <c r="M365" s="38">
        <v>0</v>
      </c>
      <c r="N365" s="38">
        <v>0</v>
      </c>
      <c r="O365" s="38">
        <v>0</v>
      </c>
      <c r="P365" s="38">
        <v>0</v>
      </c>
      <c r="Q365" s="38">
        <v>0</v>
      </c>
      <c r="R365" s="38">
        <v>0</v>
      </c>
      <c r="S365" s="38">
        <v>0</v>
      </c>
      <c r="T365" s="38">
        <v>0</v>
      </c>
      <c r="U365" s="38">
        <v>0</v>
      </c>
      <c r="V365" s="38">
        <v>0</v>
      </c>
    </row>
    <row r="366" spans="1:22">
      <c r="A366" s="298" t="s">
        <v>42</v>
      </c>
      <c r="B366" s="297">
        <v>727</v>
      </c>
      <c r="C366" s="38">
        <v>0</v>
      </c>
      <c r="D366" s="38">
        <v>0</v>
      </c>
      <c r="E366" s="38">
        <v>0</v>
      </c>
      <c r="F366" s="38">
        <v>0</v>
      </c>
      <c r="G366" s="38">
        <v>0</v>
      </c>
      <c r="H366" s="38">
        <v>0</v>
      </c>
      <c r="I366" s="38">
        <v>0</v>
      </c>
      <c r="J366" s="38">
        <v>0</v>
      </c>
      <c r="K366" s="38">
        <v>0</v>
      </c>
      <c r="L366" s="38">
        <v>0</v>
      </c>
      <c r="M366" s="38">
        <v>5.3619302949061698E-3</v>
      </c>
      <c r="N366" s="38">
        <v>8.0428954423592547E-3</v>
      </c>
      <c r="O366" s="38">
        <v>8.0428954423592547E-3</v>
      </c>
      <c r="P366" s="38">
        <v>8.0428954423592547E-3</v>
      </c>
      <c r="Q366" s="38">
        <v>8.0428954423592547E-3</v>
      </c>
      <c r="R366" s="38">
        <v>8.0428954423592547E-3</v>
      </c>
      <c r="S366" s="38">
        <v>8.0428954423592547E-3</v>
      </c>
      <c r="T366" s="38">
        <v>1.149919197391891E-2</v>
      </c>
      <c r="U366" s="38">
        <v>1.149919197391891E-2</v>
      </c>
      <c r="V366" s="38">
        <v>1.149919197391891E-2</v>
      </c>
    </row>
    <row r="367" spans="1:22">
      <c r="A367" s="298" t="s">
        <v>43</v>
      </c>
      <c r="B367" s="297">
        <v>1250</v>
      </c>
      <c r="C367" s="38">
        <v>0</v>
      </c>
      <c r="D367" s="38">
        <v>1.6964407865840414E-3</v>
      </c>
      <c r="E367" s="38">
        <v>3.534937212391398E-3</v>
      </c>
      <c r="F367" s="38">
        <v>7.349210124854344E-3</v>
      </c>
      <c r="G367" s="38">
        <v>8.401862075941402E-3</v>
      </c>
      <c r="H367" s="38">
        <v>8.401862075941402E-3</v>
      </c>
      <c r="I367" s="38">
        <v>8.401862075941402E-3</v>
      </c>
      <c r="J367" s="38">
        <v>8.401862075941402E-3</v>
      </c>
      <c r="K367" s="38">
        <v>2.0417520554660396E-2</v>
      </c>
      <c r="L367" s="38">
        <v>3.289182592515183E-2</v>
      </c>
      <c r="M367" s="38">
        <v>3.289182592515183E-2</v>
      </c>
      <c r="N367" s="38">
        <v>3.913662532691542E-2</v>
      </c>
      <c r="O367" s="38">
        <v>4.5655190284583536E-2</v>
      </c>
      <c r="P367" s="38">
        <v>5.4036609115349243E-2</v>
      </c>
      <c r="Q367" s="38">
        <v>5.5785155124378205E-2</v>
      </c>
      <c r="R367" s="38">
        <v>5.7559995058354851E-2</v>
      </c>
      <c r="S367" s="38">
        <v>5.7559995058354851E-2</v>
      </c>
      <c r="T367" s="38">
        <v>6.1407010062457412E-2</v>
      </c>
      <c r="U367" s="38">
        <v>6.1407010062457412E-2</v>
      </c>
      <c r="V367" s="38">
        <v>6.1407010062457412E-2</v>
      </c>
    </row>
    <row r="368" spans="1:22">
      <c r="A368" s="298" t="s">
        <v>44</v>
      </c>
      <c r="B368" s="297">
        <v>1195</v>
      </c>
      <c r="C368" s="38">
        <v>3.4623344914540555E-3</v>
      </c>
      <c r="D368" s="38">
        <v>7.9800265427674155E-3</v>
      </c>
      <c r="E368" s="38">
        <v>1.8910624317226232E-2</v>
      </c>
      <c r="F368" s="38">
        <v>2.5237994318716095E-2</v>
      </c>
      <c r="G368" s="38">
        <v>2.7477264440609384E-2</v>
      </c>
      <c r="H368" s="38">
        <v>3.118762314519774E-2</v>
      </c>
      <c r="I368" s="38">
        <v>3.379238157199238E-2</v>
      </c>
      <c r="J368" s="38">
        <v>3.379238157199238E-2</v>
      </c>
      <c r="K368" s="38">
        <v>3.9868669248921962E-2</v>
      </c>
      <c r="L368" s="38">
        <v>6.1531878996665013E-2</v>
      </c>
      <c r="M368" s="38">
        <v>6.5060329352838786E-2</v>
      </c>
      <c r="N368" s="38">
        <v>7.0658770494438583E-2</v>
      </c>
      <c r="O368" s="38">
        <v>7.639588574895706E-2</v>
      </c>
      <c r="P368" s="38">
        <v>7.8466746991672442E-2</v>
      </c>
      <c r="Q368" s="38">
        <v>8.0556391556317219E-2</v>
      </c>
      <c r="R368" s="38">
        <v>8.4883185007816886E-2</v>
      </c>
      <c r="S368" s="38">
        <v>8.4883185007816886E-2</v>
      </c>
      <c r="T368" s="38">
        <v>8.4883185007816886E-2</v>
      </c>
      <c r="U368" s="38">
        <v>8.4883185007816886E-2</v>
      </c>
      <c r="V368" s="38">
        <v>8.4883185007816886E-2</v>
      </c>
    </row>
    <row r="369" spans="1:22">
      <c r="A369" s="298" t="s">
        <v>45</v>
      </c>
      <c r="B369" s="297">
        <v>650</v>
      </c>
      <c r="C369" s="38">
        <v>1.4488369906914045E-2</v>
      </c>
      <c r="D369" s="38">
        <v>3.3371782766648428E-2</v>
      </c>
      <c r="E369" s="38">
        <v>5.7945549602240964E-2</v>
      </c>
      <c r="F369" s="38">
        <v>7.4562085806026634E-2</v>
      </c>
      <c r="G369" s="38">
        <v>7.4562085806026634E-2</v>
      </c>
      <c r="H369" s="38">
        <v>8.2557769108119849E-2</v>
      </c>
      <c r="I369" s="38">
        <v>8.5517260175512977E-2</v>
      </c>
      <c r="J369" s="38">
        <v>8.8818641907731366E-2</v>
      </c>
      <c r="K369" s="38">
        <v>0.11758019779389628</v>
      </c>
      <c r="L369" s="38">
        <v>0.1665992990500974</v>
      </c>
      <c r="M369" s="38">
        <v>0.17082975946101064</v>
      </c>
      <c r="N369" s="38">
        <v>0.17082975946101064</v>
      </c>
      <c r="O369" s="38">
        <v>0.18012040224708958</v>
      </c>
      <c r="P369" s="38">
        <v>0.18012040224708958</v>
      </c>
      <c r="Q369" s="38">
        <v>0.18012040224708958</v>
      </c>
      <c r="R369" s="38">
        <v>0.19027713854219164</v>
      </c>
      <c r="S369" s="38">
        <v>0.20599028396914065</v>
      </c>
      <c r="T369" s="38">
        <v>0.20599028396914065</v>
      </c>
      <c r="U369" s="38">
        <v>0.20599028396914065</v>
      </c>
      <c r="V369" s="38">
        <v>0.21187183742122107</v>
      </c>
    </row>
    <row r="370" spans="1:22">
      <c r="A370" s="298" t="s">
        <v>46</v>
      </c>
      <c r="B370" s="297">
        <v>1157</v>
      </c>
      <c r="C370" s="38">
        <v>5.5183759460903259E-2</v>
      </c>
      <c r="D370" s="38">
        <v>0.15401255791294433</v>
      </c>
      <c r="E370" s="38">
        <v>0.2400673316239903</v>
      </c>
      <c r="F370" s="38">
        <v>0.29143967181178421</v>
      </c>
      <c r="G370" s="38">
        <v>0.32909167336804801</v>
      </c>
      <c r="H370" s="38">
        <v>0.34731571433165009</v>
      </c>
      <c r="I370" s="38">
        <v>0.37612454740665935</v>
      </c>
      <c r="J370" s="38">
        <v>0.39406360409442642</v>
      </c>
      <c r="K370" s="38">
        <v>0.41859997819261252</v>
      </c>
      <c r="L370" s="38">
        <v>0.4773625160137589</v>
      </c>
      <c r="M370" s="38">
        <v>0.48089385036501731</v>
      </c>
      <c r="N370" s="38">
        <v>0.48476777685483063</v>
      </c>
      <c r="O370" s="38">
        <v>0.48476777685483063</v>
      </c>
      <c r="P370" s="38">
        <v>0.48924805705609298</v>
      </c>
      <c r="Q370" s="38">
        <v>0.49402143970042856</v>
      </c>
      <c r="R370" s="38">
        <v>0.51485516521322428</v>
      </c>
      <c r="S370" s="38">
        <v>0.52551768905469187</v>
      </c>
      <c r="T370" s="38">
        <v>0.54246348587416726</v>
      </c>
      <c r="U370" s="38">
        <v>0.54890766212946063</v>
      </c>
      <c r="V370" s="38">
        <v>0.57624659169737202</v>
      </c>
    </row>
    <row r="371" spans="1:22">
      <c r="A371" s="298" t="s">
        <v>52</v>
      </c>
      <c r="B371" s="297">
        <v>323</v>
      </c>
      <c r="C371" s="38">
        <v>0.18099916230664481</v>
      </c>
      <c r="D371" s="38">
        <v>0.36927057274636776</v>
      </c>
      <c r="E371" s="38">
        <v>0.4687355736011013</v>
      </c>
      <c r="F371" s="38">
        <v>0.53281130202226712</v>
      </c>
      <c r="G371" s="38">
        <v>0.57975566877825702</v>
      </c>
      <c r="H371" s="38">
        <v>0.59111362367614184</v>
      </c>
      <c r="I371" s="38">
        <v>0.59111362367614184</v>
      </c>
      <c r="J371" s="38">
        <v>0.59111362367614184</v>
      </c>
      <c r="K371" s="38">
        <v>0.59111362367614184</v>
      </c>
      <c r="L371" s="38">
        <v>0.60969936805449909</v>
      </c>
      <c r="M371" s="38">
        <v>0.60969936805449909</v>
      </c>
      <c r="N371" s="38">
        <v>0.63024150657794653</v>
      </c>
      <c r="O371" s="38">
        <v>0.63024150657794653</v>
      </c>
      <c r="P371" s="38">
        <v>0.63024150657794653</v>
      </c>
      <c r="Q371" s="38">
        <v>0.63024150657794653</v>
      </c>
      <c r="R371" s="38">
        <v>0.63024150657794653</v>
      </c>
      <c r="S371" s="38">
        <v>0.63024150657794653</v>
      </c>
      <c r="T371" s="38">
        <v>0.63024150657794653</v>
      </c>
      <c r="U371" s="38">
        <v>0.63024150657794653</v>
      </c>
      <c r="V371" s="38">
        <v>0.63024150657794653</v>
      </c>
    </row>
    <row r="372" spans="1:22">
      <c r="A372" s="298" t="s">
        <v>38</v>
      </c>
      <c r="B372" s="297">
        <v>3290</v>
      </c>
      <c r="C372" s="38">
        <v>1.259915964650471E-3</v>
      </c>
      <c r="D372" s="38">
        <v>3.5656894983158161E-3</v>
      </c>
      <c r="E372" s="38">
        <v>8.2490767074702154E-3</v>
      </c>
      <c r="F372" s="38">
        <v>1.2028151754008842E-2</v>
      </c>
      <c r="G372" s="38">
        <v>1.3247691747336532E-2</v>
      </c>
      <c r="H372" s="38">
        <v>1.4550624766079379E-2</v>
      </c>
      <c r="I372" s="38">
        <v>1.5459836699700635E-2</v>
      </c>
      <c r="J372" s="38">
        <v>1.5459836699700635E-2</v>
      </c>
      <c r="K372" s="38">
        <v>2.2324066397066189E-2</v>
      </c>
      <c r="L372" s="38">
        <v>3.460643141991615E-2</v>
      </c>
      <c r="M372" s="38">
        <v>3.6991852652763613E-2</v>
      </c>
      <c r="N372" s="38">
        <v>4.1984268928822566E-2</v>
      </c>
      <c r="O372" s="38">
        <v>4.6518770267591325E-2</v>
      </c>
      <c r="P372" s="38">
        <v>5.0561626482038546E-2</v>
      </c>
      <c r="Q372" s="38">
        <v>5.1954903319459622E-2</v>
      </c>
      <c r="R372" s="38">
        <v>5.4091232899074249E-2</v>
      </c>
      <c r="S372" s="38">
        <v>5.4091232899074249E-2</v>
      </c>
      <c r="T372" s="38">
        <v>5.63953107580214E-2</v>
      </c>
      <c r="U372" s="38">
        <v>5.63953107580214E-2</v>
      </c>
      <c r="V372" s="38">
        <v>5.63953107580214E-2</v>
      </c>
    </row>
    <row r="373" spans="1:22">
      <c r="A373" s="298" t="s">
        <v>39</v>
      </c>
      <c r="B373" s="297">
        <v>2130</v>
      </c>
      <c r="C373" s="38">
        <v>6.110474223886786E-2</v>
      </c>
      <c r="D373" s="38">
        <v>0.14693345528399071</v>
      </c>
      <c r="E373" s="38">
        <v>0.21435846689749072</v>
      </c>
      <c r="F373" s="38">
        <v>0.25448695820921352</v>
      </c>
      <c r="G373" s="38">
        <v>0.27923385040531568</v>
      </c>
      <c r="H373" s="38">
        <v>0.29261527069292348</v>
      </c>
      <c r="I373" s="38">
        <v>0.30809062452025582</v>
      </c>
      <c r="J373" s="38">
        <v>0.31798747527154336</v>
      </c>
      <c r="K373" s="38">
        <v>0.34106161797294965</v>
      </c>
      <c r="L373" s="38">
        <v>0.38977596071356724</v>
      </c>
      <c r="M373" s="38">
        <v>0.39314396697643295</v>
      </c>
      <c r="N373" s="38">
        <v>0.3967137083471598</v>
      </c>
      <c r="O373" s="38">
        <v>0.4005389813053214</v>
      </c>
      <c r="P373" s="38">
        <v>0.40247898460206788</v>
      </c>
      <c r="Q373" s="38">
        <v>0.40452528944932109</v>
      </c>
      <c r="R373" s="38">
        <v>0.41744574883835239</v>
      </c>
      <c r="S373" s="38">
        <v>0.42849051233367774</v>
      </c>
      <c r="T373" s="38">
        <v>0.43544140591666392</v>
      </c>
      <c r="U373" s="38">
        <v>0.43796175678310734</v>
      </c>
      <c r="V373" s="38">
        <v>0.45080694517895981</v>
      </c>
    </row>
    <row r="374" spans="1:22">
      <c r="A374" s="298" t="s">
        <v>40</v>
      </c>
      <c r="B374" s="297">
        <v>5420</v>
      </c>
      <c r="C374" s="38">
        <v>2.4546200587682865E-2</v>
      </c>
      <c r="D374" s="38">
        <v>5.8801009119299086E-2</v>
      </c>
      <c r="E374" s="38">
        <v>8.6826857205057117E-2</v>
      </c>
      <c r="F374" s="38">
        <v>0.10336391430165015</v>
      </c>
      <c r="G374" s="38">
        <v>0.11239001010343552</v>
      </c>
      <c r="H374" s="38">
        <v>0.11734704797029227</v>
      </c>
      <c r="I374" s="38">
        <v>0.12240991348706143</v>
      </c>
      <c r="J374" s="38">
        <v>0.12511667584397101</v>
      </c>
      <c r="K374" s="38">
        <v>0.13595339327589506</v>
      </c>
      <c r="L374" s="38">
        <v>0.1572389099908218</v>
      </c>
      <c r="M374" s="38">
        <v>0.15979180056942888</v>
      </c>
      <c r="N374" s="38">
        <v>0.16425485344351942</v>
      </c>
      <c r="O374" s="38">
        <v>0.16844731469293384</v>
      </c>
      <c r="P374" s="38">
        <v>0.17182681002828226</v>
      </c>
      <c r="Q374" s="38">
        <v>0.17333117389790009</v>
      </c>
      <c r="R374" s="38">
        <v>0.17798414771396665</v>
      </c>
      <c r="S374" s="38">
        <v>0.18064122362098523</v>
      </c>
      <c r="T374" s="38">
        <v>0.18395988934399465</v>
      </c>
      <c r="U374" s="38">
        <v>0.18453782143369446</v>
      </c>
      <c r="V374" s="38">
        <v>0.18748953251095424</v>
      </c>
    </row>
    <row r="375" spans="1:22">
      <c r="A375" s="303">
        <v>36892</v>
      </c>
      <c r="B375" s="299"/>
    </row>
    <row r="376" spans="1:22">
      <c r="A376" s="300" t="s">
        <v>214</v>
      </c>
      <c r="B376" s="301" t="s">
        <v>215</v>
      </c>
      <c r="C376" s="302">
        <v>1</v>
      </c>
      <c r="D376" s="302">
        <v>2</v>
      </c>
      <c r="E376" s="302">
        <v>3</v>
      </c>
      <c r="F376" s="302">
        <v>4</v>
      </c>
      <c r="G376" s="302">
        <v>5</v>
      </c>
      <c r="H376" s="302">
        <v>6</v>
      </c>
      <c r="I376" s="302">
        <v>7</v>
      </c>
      <c r="J376" s="302">
        <v>8</v>
      </c>
      <c r="K376" s="302">
        <v>9</v>
      </c>
      <c r="L376" s="302">
        <v>10</v>
      </c>
      <c r="M376" s="302">
        <v>11</v>
      </c>
      <c r="N376" s="302">
        <v>12</v>
      </c>
      <c r="O376" s="302">
        <v>13</v>
      </c>
      <c r="P376" s="302">
        <v>14</v>
      </c>
      <c r="Q376" s="302">
        <v>15</v>
      </c>
      <c r="R376" s="302">
        <v>16</v>
      </c>
      <c r="S376" s="302">
        <v>17</v>
      </c>
      <c r="T376" s="302">
        <v>18</v>
      </c>
      <c r="U376" s="302">
        <v>19</v>
      </c>
      <c r="V376" s="302"/>
    </row>
    <row r="377" spans="1:22">
      <c r="A377" s="298" t="s">
        <v>41</v>
      </c>
      <c r="B377" s="297">
        <v>118</v>
      </c>
      <c r="C377" s="38">
        <v>0</v>
      </c>
      <c r="D377" s="38">
        <v>0</v>
      </c>
      <c r="E377" s="38">
        <v>0</v>
      </c>
      <c r="F377" s="38">
        <v>0</v>
      </c>
      <c r="G377" s="38">
        <v>0</v>
      </c>
      <c r="H377" s="38">
        <v>0</v>
      </c>
      <c r="I377" s="38">
        <v>0</v>
      </c>
      <c r="J377" s="38">
        <v>0</v>
      </c>
      <c r="K377" s="38">
        <v>0</v>
      </c>
      <c r="L377" s="38">
        <v>0</v>
      </c>
      <c r="M377" s="38">
        <v>0</v>
      </c>
      <c r="N377" s="38">
        <v>0</v>
      </c>
      <c r="O377" s="38">
        <v>0</v>
      </c>
      <c r="P377" s="38">
        <v>0</v>
      </c>
      <c r="Q377" s="38">
        <v>0</v>
      </c>
      <c r="R377" s="38">
        <v>0</v>
      </c>
      <c r="S377" s="38">
        <v>0</v>
      </c>
      <c r="T377" s="38">
        <v>0</v>
      </c>
      <c r="U377" s="38">
        <v>0</v>
      </c>
      <c r="V377" s="38"/>
    </row>
    <row r="378" spans="1:22">
      <c r="A378" s="298" t="s">
        <v>42</v>
      </c>
      <c r="B378" s="297">
        <v>756</v>
      </c>
      <c r="C378" s="38">
        <v>0</v>
      </c>
      <c r="D378" s="38">
        <v>0</v>
      </c>
      <c r="E378" s="38">
        <v>0</v>
      </c>
      <c r="F378" s="38">
        <v>0</v>
      </c>
      <c r="G378" s="38">
        <v>0</v>
      </c>
      <c r="H378" s="38">
        <v>0</v>
      </c>
      <c r="I378" s="38">
        <v>0</v>
      </c>
      <c r="J378" s="38">
        <v>0</v>
      </c>
      <c r="K378" s="38">
        <v>0</v>
      </c>
      <c r="L378" s="38">
        <v>4.9751243781094301E-3</v>
      </c>
      <c r="M378" s="38">
        <v>7.4626865671640896E-3</v>
      </c>
      <c r="N378" s="38">
        <v>7.4626865671640896E-3</v>
      </c>
      <c r="O378" s="38">
        <v>1.0282394843961873E-2</v>
      </c>
      <c r="P378" s="38">
        <v>1.0282394843961873E-2</v>
      </c>
      <c r="Q378" s="38">
        <v>1.0282394843961873E-2</v>
      </c>
      <c r="R378" s="38">
        <v>1.0282394843961873E-2</v>
      </c>
      <c r="S378" s="38">
        <v>1.3485364439936087E-2</v>
      </c>
      <c r="T378" s="38">
        <v>1.3485364439936087E-2</v>
      </c>
      <c r="U378" s="38">
        <v>1.3485364439936087E-2</v>
      </c>
      <c r="V378" s="38"/>
    </row>
    <row r="379" spans="1:22">
      <c r="A379" s="298" t="s">
        <v>43</v>
      </c>
      <c r="B379" s="297">
        <v>1296</v>
      </c>
      <c r="C379" s="38">
        <v>1.5571202919403282E-3</v>
      </c>
      <c r="D379" s="38">
        <v>4.1099613303470228E-3</v>
      </c>
      <c r="E379" s="38">
        <v>6.7528513546902813E-3</v>
      </c>
      <c r="F379" s="38">
        <v>6.7528513546902813E-3</v>
      </c>
      <c r="G379" s="38">
        <v>6.7528513546902813E-3</v>
      </c>
      <c r="H379" s="38">
        <v>6.7528513546902813E-3</v>
      </c>
      <c r="I379" s="38">
        <v>6.7528513546902813E-3</v>
      </c>
      <c r="J379" s="38">
        <v>2.0161561221124114E-2</v>
      </c>
      <c r="K379" s="38">
        <v>3.1641531422255453E-2</v>
      </c>
      <c r="L379" s="38">
        <v>3.2997775776005822E-2</v>
      </c>
      <c r="M379" s="38">
        <v>3.8725642793972281E-2</v>
      </c>
      <c r="N379" s="38">
        <v>4.4635100268172412E-2</v>
      </c>
      <c r="O379" s="38">
        <v>5.2321167939288538E-2</v>
      </c>
      <c r="P379" s="38">
        <v>5.7113446822541269E-2</v>
      </c>
      <c r="Q379" s="38">
        <v>5.8744738437035204E-2</v>
      </c>
      <c r="R379" s="38">
        <v>5.8744738437035204E-2</v>
      </c>
      <c r="S379" s="38">
        <v>6.227717633535057E-2</v>
      </c>
      <c r="T379" s="38">
        <v>6.227717633535057E-2</v>
      </c>
      <c r="U379" s="38">
        <v>6.227717633535057E-2</v>
      </c>
      <c r="V379" s="38"/>
    </row>
    <row r="380" spans="1:22">
      <c r="A380" s="298" t="s">
        <v>44</v>
      </c>
      <c r="B380" s="297">
        <v>1171</v>
      </c>
      <c r="C380" s="38">
        <v>1.7783684576924141E-3</v>
      </c>
      <c r="D380" s="38">
        <v>1.4148254831481744E-2</v>
      </c>
      <c r="E380" s="38">
        <v>2.0195609854300578E-2</v>
      </c>
      <c r="F380" s="38">
        <v>2.4534195034976669E-2</v>
      </c>
      <c r="G380" s="38">
        <v>2.8088535568696615E-2</v>
      </c>
      <c r="H380" s="38">
        <v>3.0577793124251351E-2</v>
      </c>
      <c r="I380" s="38">
        <v>3.0577793124251351E-2</v>
      </c>
      <c r="J380" s="38">
        <v>3.4939050576009212E-2</v>
      </c>
      <c r="K380" s="38">
        <v>5.5303484036854589E-2</v>
      </c>
      <c r="L380" s="38">
        <v>5.6966682128338997E-2</v>
      </c>
      <c r="M380" s="38">
        <v>6.2235024686281282E-2</v>
      </c>
      <c r="N380" s="38">
        <v>6.9553037297700793E-2</v>
      </c>
      <c r="O380" s="38">
        <v>7.1495515299166978E-2</v>
      </c>
      <c r="P380" s="38">
        <v>7.1495515299166978E-2</v>
      </c>
      <c r="Q380" s="38">
        <v>7.5585843425602484E-2</v>
      </c>
      <c r="R380" s="38">
        <v>7.7735643789729081E-2</v>
      </c>
      <c r="S380" s="38">
        <v>7.7735643789729081E-2</v>
      </c>
      <c r="T380" s="38">
        <v>8.0001649578943512E-2</v>
      </c>
      <c r="U380" s="38">
        <v>8.0001649578943512E-2</v>
      </c>
      <c r="V380" s="38"/>
    </row>
    <row r="381" spans="1:22">
      <c r="A381" s="298" t="s">
        <v>45</v>
      </c>
      <c r="B381" s="297">
        <v>614</v>
      </c>
      <c r="C381" s="38">
        <v>1.175010936477916E-2</v>
      </c>
      <c r="D381" s="38">
        <v>3.2183715570229143E-2</v>
      </c>
      <c r="E381" s="38">
        <v>5.0494414226201489E-2</v>
      </c>
      <c r="F381" s="38">
        <v>5.0494414226201489E-2</v>
      </c>
      <c r="G381" s="38">
        <v>6.0968144705024541E-2</v>
      </c>
      <c r="H381" s="38">
        <v>6.4036876258276032E-2</v>
      </c>
      <c r="I381" s="38">
        <v>6.7440378526427813E-2</v>
      </c>
      <c r="J381" s="38">
        <v>9.7012919525850116E-2</v>
      </c>
      <c r="K381" s="38">
        <v>0.15168226206642477</v>
      </c>
      <c r="L381" s="38">
        <v>0.15607769076038114</v>
      </c>
      <c r="M381" s="38">
        <v>0.15607769076038114</v>
      </c>
      <c r="N381" s="38">
        <v>0.1656683397711568</v>
      </c>
      <c r="O381" s="38">
        <v>0.1656683397711568</v>
      </c>
      <c r="P381" s="38">
        <v>0.1656683397711568</v>
      </c>
      <c r="Q381" s="38">
        <v>0.17619987545426985</v>
      </c>
      <c r="R381" s="38">
        <v>0.18696850453329905</v>
      </c>
      <c r="S381" s="38">
        <v>0.19265403946663262</v>
      </c>
      <c r="T381" s="38">
        <v>0.19265403946663262</v>
      </c>
      <c r="U381" s="38">
        <v>0.1985904068234956</v>
      </c>
      <c r="V381" s="38"/>
    </row>
    <row r="382" spans="1:22">
      <c r="A382" s="298" t="s">
        <v>46</v>
      </c>
      <c r="B382" s="297">
        <v>1096</v>
      </c>
      <c r="C382" s="38">
        <v>8.6880358458251816E-2</v>
      </c>
      <c r="D382" s="38">
        <v>0.18378967315132699</v>
      </c>
      <c r="E382" s="38">
        <v>0.23998030520067459</v>
      </c>
      <c r="F382" s="38">
        <v>0.2775846803411528</v>
      </c>
      <c r="G382" s="38">
        <v>0.29573095873295063</v>
      </c>
      <c r="H382" s="38">
        <v>0.32663668828499537</v>
      </c>
      <c r="I382" s="38">
        <v>0.34464552335015342</v>
      </c>
      <c r="J382" s="38">
        <v>0.37349160507789958</v>
      </c>
      <c r="K382" s="38">
        <v>0.45202400076103544</v>
      </c>
      <c r="L382" s="38">
        <v>0.45577726102979543</v>
      </c>
      <c r="M382" s="38">
        <v>0.45990016056744853</v>
      </c>
      <c r="N382" s="38">
        <v>0.45990016056744853</v>
      </c>
      <c r="O382" s="38">
        <v>0.46467980516419682</v>
      </c>
      <c r="P382" s="38">
        <v>0.46987708860920463</v>
      </c>
      <c r="Q382" s="38">
        <v>0.49328230653622662</v>
      </c>
      <c r="R382" s="38">
        <v>0.51160844373202308</v>
      </c>
      <c r="S382" s="38">
        <v>0.5311441059827422</v>
      </c>
      <c r="T382" s="38">
        <v>0.53858626303063517</v>
      </c>
      <c r="U382" s="38">
        <v>0.5620479784697554</v>
      </c>
      <c r="V382" s="38"/>
    </row>
    <row r="383" spans="1:22">
      <c r="A383" s="298" t="s">
        <v>52</v>
      </c>
      <c r="B383" s="297">
        <v>321</v>
      </c>
      <c r="C383" s="38">
        <v>0.28720461003806652</v>
      </c>
      <c r="D383" s="38">
        <v>0.4029850226684718</v>
      </c>
      <c r="E383" s="38">
        <v>0.52697374279896425</v>
      </c>
      <c r="F383" s="38">
        <v>0.58925743207106152</v>
      </c>
      <c r="G383" s="38">
        <v>0.61006478584114587</v>
      </c>
      <c r="H383" s="38">
        <v>0.61006478584114587</v>
      </c>
      <c r="I383" s="38">
        <v>0.61006478584114587</v>
      </c>
      <c r="J383" s="38">
        <v>0.61006478584114587</v>
      </c>
      <c r="K383" s="38">
        <v>0.62778911375745738</v>
      </c>
      <c r="L383" s="38">
        <v>0.62778911375745738</v>
      </c>
      <c r="M383" s="38">
        <v>0.64737916040180177</v>
      </c>
      <c r="N383" s="38">
        <v>0.64737916040180177</v>
      </c>
      <c r="O383" s="38">
        <v>0.64737916040180177</v>
      </c>
      <c r="P383" s="38">
        <v>0.64737916040180177</v>
      </c>
      <c r="Q383" s="38">
        <v>0.64737916040180177</v>
      </c>
      <c r="R383" s="38">
        <v>0.64737916040180177</v>
      </c>
      <c r="S383" s="38">
        <v>0.64737916040180177</v>
      </c>
      <c r="T383" s="38">
        <v>0.64737916040180177</v>
      </c>
      <c r="U383" s="38">
        <v>0.6694179628766892</v>
      </c>
      <c r="V383" s="38"/>
    </row>
    <row r="384" spans="1:22">
      <c r="A384" s="298" t="s">
        <v>38</v>
      </c>
      <c r="B384" s="297">
        <v>3341</v>
      </c>
      <c r="C384" s="38">
        <v>1.2295855712902704E-3</v>
      </c>
      <c r="D384" s="38">
        <v>6.5686716231099229E-3</v>
      </c>
      <c r="E384" s="38">
        <v>9.7258843674254969E-3</v>
      </c>
      <c r="F384" s="38">
        <v>1.1231378791670688E-2</v>
      </c>
      <c r="G384" s="38">
        <v>1.2442283771905926E-2</v>
      </c>
      <c r="H384" s="38">
        <v>1.32852014862338E-2</v>
      </c>
      <c r="I384" s="38">
        <v>1.32852014862338E-2</v>
      </c>
      <c r="J384" s="38">
        <v>2.0155046646879171E-2</v>
      </c>
      <c r="K384" s="38">
        <v>3.1508502134497962E-2</v>
      </c>
      <c r="L384" s="38">
        <v>3.3722769640666561E-2</v>
      </c>
      <c r="M384" s="38">
        <v>3.8361029236527178E-2</v>
      </c>
      <c r="N384" s="38">
        <v>4.318801192668853E-2</v>
      </c>
      <c r="O384" s="38">
        <v>4.7574960882899808E-2</v>
      </c>
      <c r="P384" s="38">
        <v>4.9524569726323575E-2</v>
      </c>
      <c r="Q384" s="38">
        <v>5.1513955904108677E-2</v>
      </c>
      <c r="R384" s="38">
        <v>5.2211885296379434E-2</v>
      </c>
      <c r="S384" s="38">
        <v>5.4361170083578214E-2</v>
      </c>
      <c r="T384" s="38">
        <v>5.5097075787793326E-2</v>
      </c>
      <c r="U384" s="38">
        <v>5.5097075787793326E-2</v>
      </c>
      <c r="V384" s="38"/>
    </row>
    <row r="385" spans="1:22">
      <c r="A385" s="298" t="s">
        <v>39</v>
      </c>
      <c r="B385" s="297">
        <v>2031</v>
      </c>
      <c r="C385" s="38">
        <v>9.3197083628745014E-2</v>
      </c>
      <c r="D385" s="38">
        <v>0.16759551852345034</v>
      </c>
      <c r="E385" s="38">
        <v>0.21742204707092927</v>
      </c>
      <c r="F385" s="38">
        <v>0.24353925809001176</v>
      </c>
      <c r="G385" s="38">
        <v>0.25862136507340361</v>
      </c>
      <c r="H385" s="38">
        <v>0.275453762464268</v>
      </c>
      <c r="I385" s="38">
        <v>0.28557230185506643</v>
      </c>
      <c r="J385" s="38">
        <v>0.31090993195137218</v>
      </c>
      <c r="K385" s="38">
        <v>0.37096178288260073</v>
      </c>
      <c r="L385" s="38">
        <v>0.37447750332895557</v>
      </c>
      <c r="M385" s="38">
        <v>0.37820085152342608</v>
      </c>
      <c r="N385" s="38">
        <v>0.3822013026281027</v>
      </c>
      <c r="O385" s="38">
        <v>0.38424024222338948</v>
      </c>
      <c r="P385" s="38">
        <v>0.38640841038457474</v>
      </c>
      <c r="Q385" s="38">
        <v>0.40024900353665904</v>
      </c>
      <c r="R385" s="38">
        <v>0.41211403207330399</v>
      </c>
      <c r="S385" s="38">
        <v>0.42204770656113222</v>
      </c>
      <c r="T385" s="38">
        <v>0.42472341162334926</v>
      </c>
      <c r="U385" s="38">
        <v>0.43842293498062923</v>
      </c>
      <c r="V385" s="38"/>
    </row>
    <row r="386" spans="1:22">
      <c r="A386" s="298" t="s">
        <v>40</v>
      </c>
      <c r="B386" s="297">
        <v>5372</v>
      </c>
      <c r="C386" s="38">
        <v>3.5417987592049505E-2</v>
      </c>
      <c r="D386" s="38">
        <v>6.57067664382045E-2</v>
      </c>
      <c r="E386" s="38">
        <v>8.4764744663830993E-2</v>
      </c>
      <c r="F386" s="38">
        <v>9.4093117020972006E-2</v>
      </c>
      <c r="G386" s="38">
        <v>9.9341255508710535E-2</v>
      </c>
      <c r="H386" s="38">
        <v>0.10447310623194539</v>
      </c>
      <c r="I386" s="38">
        <v>0.10705755076436085</v>
      </c>
      <c r="J386" s="38">
        <v>0.11813841695778582</v>
      </c>
      <c r="K386" s="38">
        <v>0.14072638013715744</v>
      </c>
      <c r="L386" s="38">
        <v>0.14317384908761088</v>
      </c>
      <c r="M386" s="38">
        <v>0.14745161965513165</v>
      </c>
      <c r="N386" s="38">
        <v>0.15192712680770792</v>
      </c>
      <c r="O386" s="38">
        <v>0.15563897881441058</v>
      </c>
      <c r="P386" s="38">
        <v>0.15756991625830341</v>
      </c>
      <c r="Q386" s="38">
        <v>0.1620554146257841</v>
      </c>
      <c r="R386" s="38">
        <v>0.16513905914614735</v>
      </c>
      <c r="S386" s="38">
        <v>0.16887320939601669</v>
      </c>
      <c r="T386" s="38">
        <v>0.16998326848059142</v>
      </c>
      <c r="U386" s="38">
        <v>0.172840441563203</v>
      </c>
      <c r="V386" s="38"/>
    </row>
    <row r="387" spans="1:22">
      <c r="A387" s="303">
        <v>37257</v>
      </c>
      <c r="B387" s="299"/>
    </row>
    <row r="388" spans="1:22">
      <c r="A388" s="300" t="s">
        <v>214</v>
      </c>
      <c r="B388" s="301" t="s">
        <v>215</v>
      </c>
      <c r="C388" s="302">
        <v>1</v>
      </c>
      <c r="D388" s="302">
        <v>2</v>
      </c>
      <c r="E388" s="302">
        <v>3</v>
      </c>
      <c r="F388" s="302">
        <v>4</v>
      </c>
      <c r="G388" s="302">
        <v>5</v>
      </c>
      <c r="H388" s="302">
        <v>6</v>
      </c>
      <c r="I388" s="302">
        <v>7</v>
      </c>
      <c r="J388" s="302">
        <v>8</v>
      </c>
      <c r="K388" s="302">
        <v>9</v>
      </c>
      <c r="L388" s="302">
        <v>10</v>
      </c>
      <c r="M388" s="302">
        <v>11</v>
      </c>
      <c r="N388" s="302">
        <v>12</v>
      </c>
      <c r="O388" s="302">
        <v>13</v>
      </c>
      <c r="P388" s="302">
        <v>14</v>
      </c>
      <c r="Q388" s="302">
        <v>15</v>
      </c>
      <c r="R388" s="302">
        <v>16</v>
      </c>
      <c r="S388" s="302">
        <v>17</v>
      </c>
      <c r="T388" s="302">
        <v>18</v>
      </c>
      <c r="U388" s="302"/>
      <c r="V388" s="302"/>
    </row>
    <row r="389" spans="1:22">
      <c r="A389" s="298" t="s">
        <v>41</v>
      </c>
      <c r="B389" s="297">
        <v>127</v>
      </c>
      <c r="C389" s="38">
        <v>0</v>
      </c>
      <c r="D389" s="38">
        <v>0</v>
      </c>
      <c r="E389" s="38">
        <v>0</v>
      </c>
      <c r="F389" s="38">
        <v>0</v>
      </c>
      <c r="G389" s="38">
        <v>0</v>
      </c>
      <c r="H389" s="38">
        <v>0</v>
      </c>
      <c r="I389" s="38">
        <v>0</v>
      </c>
      <c r="J389" s="38">
        <v>0</v>
      </c>
      <c r="K389" s="38">
        <v>0</v>
      </c>
      <c r="L389" s="38">
        <v>0</v>
      </c>
      <c r="M389" s="38">
        <v>0</v>
      </c>
      <c r="N389" s="38">
        <v>0</v>
      </c>
      <c r="O389" s="38">
        <v>0</v>
      </c>
      <c r="P389" s="38">
        <v>0</v>
      </c>
      <c r="Q389" s="38">
        <v>0</v>
      </c>
      <c r="R389" s="38">
        <v>0</v>
      </c>
      <c r="S389" s="38">
        <v>0</v>
      </c>
      <c r="T389" s="38">
        <v>0</v>
      </c>
      <c r="U389" s="38"/>
      <c r="V389" s="38"/>
    </row>
    <row r="390" spans="1:22">
      <c r="A390" s="298" t="s">
        <v>42</v>
      </c>
      <c r="B390" s="297">
        <v>763</v>
      </c>
      <c r="C390" s="38">
        <v>0</v>
      </c>
      <c r="D390" s="38">
        <v>0</v>
      </c>
      <c r="E390" s="38">
        <v>0</v>
      </c>
      <c r="F390" s="38">
        <v>0</v>
      </c>
      <c r="G390" s="38">
        <v>0</v>
      </c>
      <c r="H390" s="38">
        <v>0</v>
      </c>
      <c r="I390" s="38">
        <v>0</v>
      </c>
      <c r="J390" s="38">
        <v>0</v>
      </c>
      <c r="K390" s="38">
        <v>4.6511627906977715E-3</v>
      </c>
      <c r="L390" s="38">
        <v>6.9767441860466572E-3</v>
      </c>
      <c r="M390" s="38">
        <v>6.9767441860466572E-3</v>
      </c>
      <c r="N390" s="38">
        <v>9.6318865812711207E-3</v>
      </c>
      <c r="O390" s="38">
        <v>9.6318865812711207E-3</v>
      </c>
      <c r="P390" s="38">
        <v>9.6318865812711207E-3</v>
      </c>
      <c r="Q390" s="38">
        <v>9.6318865812711207E-3</v>
      </c>
      <c r="R390" s="38">
        <v>1.2679173084097939E-2</v>
      </c>
      <c r="S390" s="38">
        <v>1.2679173084097939E-2</v>
      </c>
      <c r="T390" s="38">
        <v>1.2679173084097939E-2</v>
      </c>
      <c r="U390" s="38"/>
      <c r="V390" s="38"/>
    </row>
    <row r="391" spans="1:22">
      <c r="A391" s="298" t="s">
        <v>43</v>
      </c>
      <c r="B391" s="297">
        <v>1301</v>
      </c>
      <c r="C391" s="38">
        <v>1.607717041800627E-3</v>
      </c>
      <c r="D391" s="38">
        <v>3.2586747968711416E-3</v>
      </c>
      <c r="E391" s="38">
        <v>3.2586747968711416E-3</v>
      </c>
      <c r="F391" s="38">
        <v>3.2586747968711416E-3</v>
      </c>
      <c r="G391" s="38">
        <v>3.2586747968711416E-3</v>
      </c>
      <c r="H391" s="38">
        <v>3.2586747968711416E-3</v>
      </c>
      <c r="I391" s="38">
        <v>1.579694743932869E-2</v>
      </c>
      <c r="J391" s="38">
        <v>2.52975969971313E-2</v>
      </c>
      <c r="K391" s="38">
        <v>2.7823114631213786E-2</v>
      </c>
      <c r="L391" s="38">
        <v>3.3137501671491099E-2</v>
      </c>
      <c r="M391" s="38">
        <v>4.0010806217674499E-2</v>
      </c>
      <c r="N391" s="38">
        <v>4.7120932221213718E-2</v>
      </c>
      <c r="O391" s="38">
        <v>5.1562687093826831E-2</v>
      </c>
      <c r="P391" s="38">
        <v>5.3077762673549134E-2</v>
      </c>
      <c r="Q391" s="38">
        <v>5.3077762673549134E-2</v>
      </c>
      <c r="R391" s="38">
        <v>5.6360285098787544E-2</v>
      </c>
      <c r="S391" s="38">
        <v>5.6360285098787544E-2</v>
      </c>
      <c r="T391" s="38">
        <v>5.6360285098787544E-2</v>
      </c>
      <c r="U391" s="38"/>
      <c r="V391" s="38"/>
    </row>
    <row r="392" spans="1:22">
      <c r="A392" s="298" t="s">
        <v>44</v>
      </c>
      <c r="B392" s="297">
        <v>1255</v>
      </c>
      <c r="C392" s="38">
        <v>1.007486341678665E-2</v>
      </c>
      <c r="D392" s="38">
        <v>1.4509078290643296E-2</v>
      </c>
      <c r="E392" s="38">
        <v>1.5423262819130645E-2</v>
      </c>
      <c r="F392" s="38">
        <v>1.7508134985162571E-2</v>
      </c>
      <c r="G392" s="38">
        <v>1.8623335740003522E-2</v>
      </c>
      <c r="H392" s="38">
        <v>1.8623335740003522E-2</v>
      </c>
      <c r="I392" s="38">
        <v>2.2421004331949268E-2</v>
      </c>
      <c r="J392" s="38">
        <v>4.0457221229889262E-2</v>
      </c>
      <c r="K392" s="38">
        <v>4.0457221229889262E-2</v>
      </c>
      <c r="L392" s="38">
        <v>4.2025101587356728E-2</v>
      </c>
      <c r="M392" s="38">
        <v>4.8580631579999145E-2</v>
      </c>
      <c r="N392" s="38">
        <v>5.0319972290090553E-2</v>
      </c>
      <c r="O392" s="38">
        <v>5.0319972290090553E-2</v>
      </c>
      <c r="P392" s="38">
        <v>5.3972587781282555E-2</v>
      </c>
      <c r="Q392" s="38">
        <v>5.5895407724816604E-2</v>
      </c>
      <c r="R392" s="38">
        <v>5.5895407724816604E-2</v>
      </c>
      <c r="S392" s="38">
        <v>5.7930115897823486E-2</v>
      </c>
      <c r="T392" s="38">
        <v>6.0047126873334022E-2</v>
      </c>
      <c r="U392" s="38"/>
      <c r="V392" s="38"/>
    </row>
    <row r="393" spans="1:22">
      <c r="A393" s="298" t="s">
        <v>45</v>
      </c>
      <c r="B393" s="297">
        <v>597</v>
      </c>
      <c r="C393" s="38">
        <v>1.7724719382453569E-2</v>
      </c>
      <c r="D393" s="38">
        <v>4.0695623105486356E-2</v>
      </c>
      <c r="E393" s="38">
        <v>4.9396796592057979E-2</v>
      </c>
      <c r="F393" s="38">
        <v>5.9013382373197754E-2</v>
      </c>
      <c r="G393" s="38">
        <v>6.7218364290780319E-2</v>
      </c>
      <c r="H393" s="38">
        <v>7.042379946503885E-2</v>
      </c>
      <c r="I393" s="38">
        <v>9.8335862474937197E-2</v>
      </c>
      <c r="J393" s="38">
        <v>0.15003945527936646</v>
      </c>
      <c r="K393" s="38">
        <v>0.15401123352572454</v>
      </c>
      <c r="L393" s="38">
        <v>0.15841742501777811</v>
      </c>
      <c r="M393" s="38">
        <v>0.17204051835988166</v>
      </c>
      <c r="N393" s="38">
        <v>0.17204051835988166</v>
      </c>
      <c r="O393" s="38">
        <v>0.17204051835988166</v>
      </c>
      <c r="P393" s="38">
        <v>0.1868297775959108</v>
      </c>
      <c r="Q393" s="38">
        <v>0.19191209148593635</v>
      </c>
      <c r="R393" s="38">
        <v>0.19729934420936346</v>
      </c>
      <c r="S393" s="38">
        <v>0.19729934420936346</v>
      </c>
      <c r="T393" s="38">
        <v>0.2030329203221537</v>
      </c>
      <c r="U393" s="38"/>
      <c r="V393" s="38"/>
    </row>
    <row r="394" spans="1:22">
      <c r="A394" s="298" t="s">
        <v>46</v>
      </c>
      <c r="B394" s="297">
        <v>896</v>
      </c>
      <c r="C394" s="38">
        <v>4.4428413777578335E-2</v>
      </c>
      <c r="D394" s="38">
        <v>9.562515289862572E-2</v>
      </c>
      <c r="E394" s="38">
        <v>0.12569019886169752</v>
      </c>
      <c r="F394" s="38">
        <v>0.14908619247483557</v>
      </c>
      <c r="G394" s="38">
        <v>0.17971000920904323</v>
      </c>
      <c r="H394" s="38">
        <v>0.19617677147383361</v>
      </c>
      <c r="I394" s="38">
        <v>0.23884126392353355</v>
      </c>
      <c r="J394" s="38">
        <v>0.33611889305395359</v>
      </c>
      <c r="K394" s="38">
        <v>0.35168795951644194</v>
      </c>
      <c r="L394" s="38">
        <v>0.36486443167972971</v>
      </c>
      <c r="M394" s="38">
        <v>0.36486443167972971</v>
      </c>
      <c r="N394" s="38">
        <v>0.36982642830723178</v>
      </c>
      <c r="O394" s="38">
        <v>0.3752589590976867</v>
      </c>
      <c r="P394" s="38">
        <v>0.39370970460581656</v>
      </c>
      <c r="Q394" s="38">
        <v>0.41919262238463695</v>
      </c>
      <c r="R394" s="38">
        <v>0.44660909264244286</v>
      </c>
      <c r="S394" s="38">
        <v>0.45429507746685338</v>
      </c>
      <c r="T394" s="38">
        <v>0.4783702946374333</v>
      </c>
      <c r="U394" s="38"/>
      <c r="V394" s="38"/>
    </row>
    <row r="395" spans="1:22">
      <c r="A395" s="298" t="s">
        <v>52</v>
      </c>
      <c r="B395" s="297">
        <v>367</v>
      </c>
      <c r="C395" s="38">
        <v>0.26725209590797538</v>
      </c>
      <c r="D395" s="38">
        <v>0.40620594056606885</v>
      </c>
      <c r="E395" s="38">
        <v>0.48450151529655261</v>
      </c>
      <c r="F395" s="38">
        <v>0.49803659983667092</v>
      </c>
      <c r="G395" s="38">
        <v>0.5262104852886843</v>
      </c>
      <c r="H395" s="38">
        <v>0.53722884609592425</v>
      </c>
      <c r="I395" s="38">
        <v>0.55265455122606011</v>
      </c>
      <c r="J395" s="38">
        <v>0.5995249629676267</v>
      </c>
      <c r="K395" s="38">
        <v>0.5995249629676267</v>
      </c>
      <c r="L395" s="38">
        <v>0.61772837374182554</v>
      </c>
      <c r="M395" s="38">
        <v>0.61772837374182554</v>
      </c>
      <c r="N395" s="38">
        <v>0.61772837374182554</v>
      </c>
      <c r="O395" s="38">
        <v>0.61772837374182554</v>
      </c>
      <c r="P395" s="38">
        <v>0.61772837374182554</v>
      </c>
      <c r="Q395" s="38">
        <v>0.61772837374182554</v>
      </c>
      <c r="R395" s="38">
        <v>0.61772837374182554</v>
      </c>
      <c r="S395" s="38">
        <v>0.61772837374182554</v>
      </c>
      <c r="T395" s="38">
        <v>0.64162035038296139</v>
      </c>
      <c r="U395" s="38"/>
      <c r="V395" s="38"/>
    </row>
    <row r="396" spans="1:22">
      <c r="A396" s="298" t="s">
        <v>38</v>
      </c>
      <c r="B396" s="297">
        <v>3446</v>
      </c>
      <c r="C396" s="38">
        <v>4.2937227592207972E-3</v>
      </c>
      <c r="D396" s="38">
        <v>6.5411325966949763E-3</v>
      </c>
      <c r="E396" s="38">
        <v>6.8745080555552285E-3</v>
      </c>
      <c r="F396" s="38">
        <v>7.6150958663688817E-3</v>
      </c>
      <c r="G396" s="38">
        <v>8.0070330322984384E-3</v>
      </c>
      <c r="H396" s="38">
        <v>8.0070330322984384E-3</v>
      </c>
      <c r="I396" s="38">
        <v>1.4295608240670554E-2</v>
      </c>
      <c r="J396" s="38">
        <v>2.4244309990017032E-2</v>
      </c>
      <c r="K396" s="38">
        <v>2.6268674886191223E-2</v>
      </c>
      <c r="L396" s="38">
        <v>2.9446018891562065E-2</v>
      </c>
      <c r="M396" s="38">
        <v>3.443451899946548E-2</v>
      </c>
      <c r="N396" s="38">
        <v>3.8472765921629959E-2</v>
      </c>
      <c r="O396" s="38">
        <v>4.0265658190385856E-2</v>
      </c>
      <c r="P396" s="38">
        <v>4.2097622228677523E-2</v>
      </c>
      <c r="Q396" s="38">
        <v>4.2742240248711982E-2</v>
      </c>
      <c r="R396" s="38">
        <v>4.4731567265114958E-2</v>
      </c>
      <c r="S396" s="38">
        <v>4.5412442840834788E-2</v>
      </c>
      <c r="T396" s="38">
        <v>4.6121119572207658E-2</v>
      </c>
      <c r="U396" s="38"/>
      <c r="V396" s="38"/>
    </row>
    <row r="397" spans="1:22">
      <c r="A397" s="298" t="s">
        <v>39</v>
      </c>
      <c r="B397" s="297">
        <v>1860</v>
      </c>
      <c r="C397" s="38">
        <v>7.7555230205565984E-2</v>
      </c>
      <c r="D397" s="38">
        <v>0.13227663278522217</v>
      </c>
      <c r="E397" s="38">
        <v>0.16094242338474007</v>
      </c>
      <c r="F397" s="38">
        <v>0.17738117508259743</v>
      </c>
      <c r="G397" s="38">
        <v>0.19799240519141004</v>
      </c>
      <c r="H397" s="38">
        <v>0.20787220724567324</v>
      </c>
      <c r="I397" s="38">
        <v>0.24001408345242914</v>
      </c>
      <c r="J397" s="38">
        <v>0.30960216948572572</v>
      </c>
      <c r="K397" s="38">
        <v>0.31811527217588564</v>
      </c>
      <c r="L397" s="38">
        <v>0.32752014922205308</v>
      </c>
      <c r="M397" s="38">
        <v>0.33352091079605128</v>
      </c>
      <c r="N397" s="38">
        <v>0.33554668310366209</v>
      </c>
      <c r="O397" s="38">
        <v>0.33771809917195073</v>
      </c>
      <c r="P397" s="38">
        <v>0.35158636042696934</v>
      </c>
      <c r="Q397" s="38">
        <v>0.36352726701677407</v>
      </c>
      <c r="R397" s="38">
        <v>0.3760974645086046</v>
      </c>
      <c r="S397" s="38">
        <v>0.37881008422813234</v>
      </c>
      <c r="T397" s="38">
        <v>0.39277866499132275</v>
      </c>
      <c r="U397" s="38"/>
      <c r="V397" s="38"/>
    </row>
    <row r="398" spans="1:22">
      <c r="A398" s="298" t="s">
        <v>40</v>
      </c>
      <c r="B398" s="297">
        <v>5306</v>
      </c>
      <c r="C398" s="38">
        <v>2.9527303746416433E-2</v>
      </c>
      <c r="D398" s="38">
        <v>4.8926883092281659E-2</v>
      </c>
      <c r="E398" s="38">
        <v>5.7913495492307066E-2</v>
      </c>
      <c r="F398" s="38">
        <v>6.3091150459874012E-2</v>
      </c>
      <c r="G398" s="38">
        <v>6.8765961314253499E-2</v>
      </c>
      <c r="H398" s="38">
        <v>7.1206364854285997E-2</v>
      </c>
      <c r="I398" s="38">
        <v>8.3332577336888147E-2</v>
      </c>
      <c r="J398" s="38">
        <v>0.10675228975339912</v>
      </c>
      <c r="K398" s="38">
        <v>0.11019490140777632</v>
      </c>
      <c r="L398" s="38">
        <v>0.11465185894057472</v>
      </c>
      <c r="M398" s="38">
        <v>0.11974701129944998</v>
      </c>
      <c r="N398" s="38">
        <v>0.12326881403456846</v>
      </c>
      <c r="O398" s="38">
        <v>0.12510071354887131</v>
      </c>
      <c r="P398" s="38">
        <v>0.12936456819331754</v>
      </c>
      <c r="Q398" s="38">
        <v>0.13230197032051971</v>
      </c>
      <c r="R398" s="38">
        <v>0.13637538100777225</v>
      </c>
      <c r="S398" s="38">
        <v>0.13743671927557566</v>
      </c>
      <c r="T398" s="38">
        <v>0.14072879800477089</v>
      </c>
      <c r="U398" s="38"/>
      <c r="V398" s="38"/>
    </row>
    <row r="399" spans="1:22">
      <c r="A399" s="303">
        <v>37622</v>
      </c>
      <c r="B399" s="299"/>
    </row>
    <row r="400" spans="1:22">
      <c r="A400" s="300" t="s">
        <v>214</v>
      </c>
      <c r="B400" s="301" t="s">
        <v>215</v>
      </c>
      <c r="C400" s="302">
        <v>1</v>
      </c>
      <c r="D400" s="302">
        <v>2</v>
      </c>
      <c r="E400" s="302">
        <v>3</v>
      </c>
      <c r="F400" s="302">
        <v>4</v>
      </c>
      <c r="G400" s="302">
        <v>5</v>
      </c>
      <c r="H400" s="302">
        <v>6</v>
      </c>
      <c r="I400" s="302">
        <v>7</v>
      </c>
      <c r="J400" s="302">
        <v>8</v>
      </c>
      <c r="K400" s="302">
        <v>9</v>
      </c>
      <c r="L400" s="302">
        <v>10</v>
      </c>
      <c r="M400" s="302">
        <v>11</v>
      </c>
      <c r="N400" s="302">
        <v>12</v>
      </c>
      <c r="O400" s="302">
        <v>13</v>
      </c>
      <c r="P400" s="302">
        <v>14</v>
      </c>
      <c r="Q400" s="302">
        <v>15</v>
      </c>
      <c r="R400" s="302">
        <v>16</v>
      </c>
      <c r="S400" s="302">
        <v>17</v>
      </c>
      <c r="T400" s="302"/>
      <c r="U400" s="302"/>
      <c r="V400" s="302"/>
    </row>
    <row r="401" spans="1:22">
      <c r="A401" s="298" t="s">
        <v>41</v>
      </c>
      <c r="B401" s="297">
        <v>125</v>
      </c>
      <c r="C401" s="38">
        <v>0</v>
      </c>
      <c r="D401" s="38">
        <v>0</v>
      </c>
      <c r="E401" s="38">
        <v>0</v>
      </c>
      <c r="F401" s="38">
        <v>0</v>
      </c>
      <c r="G401" s="38">
        <v>0</v>
      </c>
      <c r="H401" s="38">
        <v>0</v>
      </c>
      <c r="I401" s="38">
        <v>0</v>
      </c>
      <c r="J401" s="38">
        <v>0</v>
      </c>
      <c r="K401" s="38">
        <v>0</v>
      </c>
      <c r="L401" s="38">
        <v>0</v>
      </c>
      <c r="M401" s="38">
        <v>0</v>
      </c>
      <c r="N401" s="38">
        <v>0</v>
      </c>
      <c r="O401" s="38">
        <v>0</v>
      </c>
      <c r="P401" s="38">
        <v>0</v>
      </c>
      <c r="Q401" s="38">
        <v>0</v>
      </c>
      <c r="R401" s="38">
        <v>0</v>
      </c>
      <c r="S401" s="38">
        <v>0</v>
      </c>
      <c r="T401" s="38"/>
      <c r="U401" s="38"/>
      <c r="V401" s="38"/>
    </row>
    <row r="402" spans="1:22">
      <c r="A402" s="298" t="s">
        <v>42</v>
      </c>
      <c r="B402" s="297">
        <v>698</v>
      </c>
      <c r="C402" s="38">
        <v>0</v>
      </c>
      <c r="D402" s="38">
        <v>0</v>
      </c>
      <c r="E402" s="38">
        <v>0</v>
      </c>
      <c r="F402" s="38">
        <v>0</v>
      </c>
      <c r="G402" s="38">
        <v>0</v>
      </c>
      <c r="H402" s="38">
        <v>0</v>
      </c>
      <c r="I402" s="38">
        <v>0</v>
      </c>
      <c r="J402" s="38">
        <v>4.6728971962617383E-3</v>
      </c>
      <c r="K402" s="38">
        <v>7.0093457943926074E-3</v>
      </c>
      <c r="L402" s="38">
        <v>7.0093457943926074E-3</v>
      </c>
      <c r="M402" s="38">
        <v>9.678675509999124E-3</v>
      </c>
      <c r="N402" s="38">
        <v>9.678675509999124E-3</v>
      </c>
      <c r="O402" s="38">
        <v>9.678675509999124E-3</v>
      </c>
      <c r="P402" s="38">
        <v>9.678675509999124E-3</v>
      </c>
      <c r="Q402" s="38">
        <v>1.2735222807807811E-2</v>
      </c>
      <c r="R402" s="38">
        <v>1.2735222807807811E-2</v>
      </c>
      <c r="S402" s="38">
        <v>1.2735222807807811E-2</v>
      </c>
      <c r="T402" s="38"/>
      <c r="U402" s="38"/>
      <c r="V402" s="38"/>
    </row>
    <row r="403" spans="1:22">
      <c r="A403" s="298" t="s">
        <v>43</v>
      </c>
      <c r="B403" s="297">
        <v>1289</v>
      </c>
      <c r="C403" s="38">
        <v>0</v>
      </c>
      <c r="D403" s="38">
        <v>0</v>
      </c>
      <c r="E403" s="38">
        <v>0</v>
      </c>
      <c r="F403" s="38">
        <v>0</v>
      </c>
      <c r="G403" s="38">
        <v>0</v>
      </c>
      <c r="H403" s="38">
        <v>1.213256948375141E-2</v>
      </c>
      <c r="I403" s="38">
        <v>2.0208828607763629E-2</v>
      </c>
      <c r="J403" s="38">
        <v>2.3892679914693127E-2</v>
      </c>
      <c r="K403" s="38">
        <v>3.0329423982453863E-2</v>
      </c>
      <c r="L403" s="38">
        <v>3.5726107357874293E-2</v>
      </c>
      <c r="M403" s="38">
        <v>4.2706851188927253E-2</v>
      </c>
      <c r="N403" s="38">
        <v>4.7047574594203834E-2</v>
      </c>
      <c r="O403" s="38">
        <v>4.8534239844446825E-2</v>
      </c>
      <c r="P403" s="38">
        <v>4.8534239844446825E-2</v>
      </c>
      <c r="Q403" s="38">
        <v>5.1779028732099386E-2</v>
      </c>
      <c r="R403" s="38">
        <v>5.1779028732099386E-2</v>
      </c>
      <c r="S403" s="38">
        <v>5.1779028732099386E-2</v>
      </c>
      <c r="T403" s="38"/>
      <c r="U403" s="38"/>
      <c r="V403" s="38"/>
    </row>
    <row r="404" spans="1:22">
      <c r="A404" s="298" t="s">
        <v>44</v>
      </c>
      <c r="B404" s="297">
        <v>1212</v>
      </c>
      <c r="C404" s="38">
        <v>0</v>
      </c>
      <c r="D404" s="38">
        <v>0</v>
      </c>
      <c r="E404" s="38">
        <v>1.9723904281624405E-3</v>
      </c>
      <c r="F404" s="38">
        <v>3.0262738596005256E-3</v>
      </c>
      <c r="G404" s="38">
        <v>4.1206467752321618E-3</v>
      </c>
      <c r="H404" s="38">
        <v>5.2854179485943842E-3</v>
      </c>
      <c r="I404" s="38">
        <v>1.6900058449020983E-2</v>
      </c>
      <c r="J404" s="38">
        <v>1.6900058449020983E-2</v>
      </c>
      <c r="K404" s="38">
        <v>1.6900058449020983E-2</v>
      </c>
      <c r="L404" s="38">
        <v>2.2853450405585174E-2</v>
      </c>
      <c r="M404" s="38">
        <v>2.4452708260895184E-2</v>
      </c>
      <c r="N404" s="38">
        <v>2.4452708260895184E-2</v>
      </c>
      <c r="O404" s="38">
        <v>2.7834154679401646E-2</v>
      </c>
      <c r="P404" s="38">
        <v>2.9614678205629796E-2</v>
      </c>
      <c r="Q404" s="38">
        <v>2.9614678205629796E-2</v>
      </c>
      <c r="R404" s="38">
        <v>3.1495269914533663E-2</v>
      </c>
      <c r="S404" s="38">
        <v>3.3443971584725785E-2</v>
      </c>
      <c r="T404" s="38"/>
      <c r="U404" s="38"/>
      <c r="V404" s="38"/>
    </row>
    <row r="405" spans="1:22">
      <c r="A405" s="298" t="s">
        <v>45</v>
      </c>
      <c r="B405" s="297">
        <v>585</v>
      </c>
      <c r="C405" s="38">
        <v>8.8734297991281963E-3</v>
      </c>
      <c r="D405" s="38">
        <v>1.2918844371376692E-2</v>
      </c>
      <c r="E405" s="38">
        <v>1.94683154979296E-2</v>
      </c>
      <c r="F405" s="38">
        <v>2.4401925635997301E-2</v>
      </c>
      <c r="G405" s="38">
        <v>2.7340474052756414E-2</v>
      </c>
      <c r="H405" s="38">
        <v>5.5551764238292889E-2</v>
      </c>
      <c r="I405" s="38">
        <v>0.10674362319024489</v>
      </c>
      <c r="J405" s="38">
        <v>0.1141266668424552</v>
      </c>
      <c r="K405" s="38">
        <v>0.1141266668424552</v>
      </c>
      <c r="L405" s="38">
        <v>0.1270493241604681</v>
      </c>
      <c r="M405" s="38">
        <v>0.1270493241604681</v>
      </c>
      <c r="N405" s="38">
        <v>0.1270493241604681</v>
      </c>
      <c r="O405" s="38">
        <v>0.13646139754127651</v>
      </c>
      <c r="P405" s="38">
        <v>0.14605627090192896</v>
      </c>
      <c r="Q405" s="38">
        <v>0.15120051023384506</v>
      </c>
      <c r="R405" s="38">
        <v>0.15120051023384506</v>
      </c>
      <c r="S405" s="38">
        <v>0.15657265890325112</v>
      </c>
      <c r="T405" s="38"/>
      <c r="U405" s="38"/>
      <c r="V405" s="38"/>
    </row>
    <row r="406" spans="1:22">
      <c r="A406" s="298" t="s">
        <v>46</v>
      </c>
      <c r="B406" s="297">
        <v>878</v>
      </c>
      <c r="C406" s="38">
        <v>2.6852520682057346E-2</v>
      </c>
      <c r="D406" s="38">
        <v>4.6321968712525474E-2</v>
      </c>
      <c r="E406" s="38">
        <v>6.823598767317518E-2</v>
      </c>
      <c r="F406" s="38">
        <v>9.3870698678951925E-2</v>
      </c>
      <c r="G406" s="38">
        <v>0.10758150616722273</v>
      </c>
      <c r="H406" s="38">
        <v>0.15239885408121523</v>
      </c>
      <c r="I406" s="38">
        <v>0.24689098265317289</v>
      </c>
      <c r="J406" s="38">
        <v>0.26296269932097227</v>
      </c>
      <c r="K406" s="38">
        <v>0.27370226768506056</v>
      </c>
      <c r="L406" s="38">
        <v>0.28946975691651311</v>
      </c>
      <c r="M406" s="38">
        <v>0.29752128606331862</v>
      </c>
      <c r="N406" s="38">
        <v>0.30188450788901233</v>
      </c>
      <c r="O406" s="38">
        <v>0.32125076844766787</v>
      </c>
      <c r="P406" s="38">
        <v>0.34133526614666099</v>
      </c>
      <c r="Q406" s="38">
        <v>0.36245608571154497</v>
      </c>
      <c r="R406" s="38">
        <v>0.37959471233049391</v>
      </c>
      <c r="S406" s="38">
        <v>0.40949092893000738</v>
      </c>
      <c r="T406" s="38"/>
      <c r="U406" s="38"/>
      <c r="V406" s="38"/>
    </row>
    <row r="407" spans="1:22">
      <c r="A407" s="298" t="s">
        <v>52</v>
      </c>
      <c r="B407" s="297">
        <v>363</v>
      </c>
      <c r="C407" s="38">
        <v>0.20262226219215518</v>
      </c>
      <c r="D407" s="38">
        <v>0.31011566415199987</v>
      </c>
      <c r="E407" s="38">
        <v>0.3367514101146919</v>
      </c>
      <c r="F407" s="38">
        <v>0.37331246524695505</v>
      </c>
      <c r="G407" s="38">
        <v>0.38155835386212666</v>
      </c>
      <c r="H407" s="38">
        <v>0.39260195468601733</v>
      </c>
      <c r="I407" s="38">
        <v>0.48258685028808912</v>
      </c>
      <c r="J407" s="38">
        <v>0.48258685028808912</v>
      </c>
      <c r="K407" s="38">
        <v>0.53020456899971657</v>
      </c>
      <c r="L407" s="38">
        <v>0.53020456899971657</v>
      </c>
      <c r="M407" s="38">
        <v>0.53020456899971657</v>
      </c>
      <c r="N407" s="38">
        <v>0.53020456899971657</v>
      </c>
      <c r="O407" s="38">
        <v>0.53020456899971657</v>
      </c>
      <c r="P407" s="38">
        <v>0.53020456899971657</v>
      </c>
      <c r="Q407" s="38">
        <v>0.53020456899971657</v>
      </c>
      <c r="R407" s="38">
        <v>0.53020456899971657</v>
      </c>
      <c r="S407" s="38">
        <v>0.55956678343723432</v>
      </c>
      <c r="T407" s="38"/>
      <c r="U407" s="38"/>
      <c r="V407" s="38"/>
    </row>
    <row r="408" spans="1:22">
      <c r="A408" s="298" t="s">
        <v>38</v>
      </c>
      <c r="B408" s="297">
        <v>3324</v>
      </c>
      <c r="C408" s="38">
        <v>0</v>
      </c>
      <c r="D408" s="38">
        <v>0</v>
      </c>
      <c r="E408" s="38">
        <v>7.1237898409648448E-4</v>
      </c>
      <c r="F408" s="38">
        <v>1.0894686524044461E-3</v>
      </c>
      <c r="G408" s="38">
        <v>1.4790593432576493E-3</v>
      </c>
      <c r="H408" s="38">
        <v>6.6747106643770815E-3</v>
      </c>
      <c r="I408" s="38">
        <v>1.397062097738111E-2</v>
      </c>
      <c r="J408" s="38">
        <v>1.6400466783700329E-2</v>
      </c>
      <c r="K408" s="38">
        <v>1.9427201998222343E-2</v>
      </c>
      <c r="L408" s="38">
        <v>2.3674907695160341E-2</v>
      </c>
      <c r="M408" s="38">
        <v>2.7560971870481343E-2</v>
      </c>
      <c r="N408" s="38">
        <v>2.9290029685565599E-2</v>
      </c>
      <c r="O408" s="38">
        <v>3.105855420992687E-2</v>
      </c>
      <c r="P408" s="38">
        <v>3.1682470144112407E-2</v>
      </c>
      <c r="Q408" s="38">
        <v>3.3610643832770792E-2</v>
      </c>
      <c r="R408" s="38">
        <v>3.4264051105365234E-2</v>
      </c>
      <c r="S408" s="38">
        <v>3.4942713051180241E-2</v>
      </c>
      <c r="T408" s="38"/>
      <c r="U408" s="38"/>
      <c r="V408" s="38"/>
    </row>
    <row r="409" spans="1:22">
      <c r="A409" s="298" t="s">
        <v>39</v>
      </c>
      <c r="B409" s="297">
        <v>1826</v>
      </c>
      <c r="C409" s="38">
        <v>5.3216815387925553E-2</v>
      </c>
      <c r="D409" s="38">
        <v>8.1275811349486582E-2</v>
      </c>
      <c r="E409" s="38">
        <v>9.8150884442726904E-2</v>
      </c>
      <c r="F409" s="38">
        <v>0.11707958566090371</v>
      </c>
      <c r="G409" s="38">
        <v>0.1257158085864597</v>
      </c>
      <c r="H409" s="38">
        <v>0.15893882332504961</v>
      </c>
      <c r="I409" s="38">
        <v>0.23365899749763674</v>
      </c>
      <c r="J409" s="38">
        <v>0.24409672061033294</v>
      </c>
      <c r="K409" s="38">
        <v>0.25410510445102263</v>
      </c>
      <c r="L409" s="38">
        <v>0.26662835397356921</v>
      </c>
      <c r="M409" s="38">
        <v>0.27028634158374665</v>
      </c>
      <c r="N409" s="38">
        <v>0.27225322476007086</v>
      </c>
      <c r="O409" s="38">
        <v>0.28473338432342032</v>
      </c>
      <c r="P409" s="38">
        <v>0.29760069831401037</v>
      </c>
      <c r="Q409" s="38">
        <v>0.30896001090047376</v>
      </c>
      <c r="R409" s="38">
        <v>0.31615091441735133</v>
      </c>
      <c r="S409" s="38">
        <v>0.33348992954308976</v>
      </c>
      <c r="T409" s="38"/>
      <c r="U409" s="38"/>
      <c r="V409" s="38"/>
    </row>
    <row r="410" spans="1:22">
      <c r="A410" s="298" t="s">
        <v>40</v>
      </c>
      <c r="B410" s="297">
        <v>5150</v>
      </c>
      <c r="C410" s="38">
        <v>1.8404666588116791E-2</v>
      </c>
      <c r="D410" s="38">
        <v>2.7524014020698262E-2</v>
      </c>
      <c r="E410" s="38">
        <v>3.3127833811056218E-2</v>
      </c>
      <c r="F410" s="38">
        <v>3.8743032165520552E-2</v>
      </c>
      <c r="G410" s="38">
        <v>4.1328814071288744E-2</v>
      </c>
      <c r="H410" s="38">
        <v>5.3447927781357762E-2</v>
      </c>
      <c r="I410" s="38">
        <v>7.7333026425881135E-2</v>
      </c>
      <c r="J410" s="38">
        <v>8.1682833381025888E-2</v>
      </c>
      <c r="K410" s="38">
        <v>8.6287398929159931E-2</v>
      </c>
      <c r="L410" s="38">
        <v>9.2369008454557866E-2</v>
      </c>
      <c r="M410" s="38">
        <v>9.615248077180405E-2</v>
      </c>
      <c r="N410" s="38">
        <v>9.7909367451378237E-2</v>
      </c>
      <c r="O410" s="38">
        <v>0.10200408267921057</v>
      </c>
      <c r="P410" s="38">
        <v>0.10529575025544591</v>
      </c>
      <c r="Q410" s="38">
        <v>0.1092198915490793</v>
      </c>
      <c r="R410" s="38">
        <v>0.11124743823343619</v>
      </c>
      <c r="S410" s="38">
        <v>0.11545155266483409</v>
      </c>
      <c r="T410" s="38"/>
      <c r="U410" s="38"/>
      <c r="V410" s="38"/>
    </row>
    <row r="411" spans="1:22">
      <c r="A411" s="303">
        <v>37987</v>
      </c>
      <c r="B411" s="299"/>
    </row>
    <row r="412" spans="1:22">
      <c r="A412" s="300" t="s">
        <v>214</v>
      </c>
      <c r="B412" s="301" t="s">
        <v>215</v>
      </c>
      <c r="C412" s="302">
        <v>1</v>
      </c>
      <c r="D412" s="302">
        <v>2</v>
      </c>
      <c r="E412" s="302">
        <v>3</v>
      </c>
      <c r="F412" s="302">
        <v>4</v>
      </c>
      <c r="G412" s="302">
        <v>5</v>
      </c>
      <c r="H412" s="302">
        <v>6</v>
      </c>
      <c r="I412" s="302">
        <v>7</v>
      </c>
      <c r="J412" s="302">
        <v>8</v>
      </c>
      <c r="K412" s="302">
        <v>9</v>
      </c>
      <c r="L412" s="302">
        <v>10</v>
      </c>
      <c r="M412" s="302">
        <v>11</v>
      </c>
      <c r="N412" s="302">
        <v>12</v>
      </c>
      <c r="O412" s="302">
        <v>13</v>
      </c>
      <c r="P412" s="302">
        <v>14</v>
      </c>
      <c r="Q412" s="302">
        <v>15</v>
      </c>
      <c r="R412" s="302">
        <v>16</v>
      </c>
      <c r="S412" s="302"/>
      <c r="T412" s="302"/>
      <c r="U412" s="302"/>
      <c r="V412" s="302"/>
    </row>
    <row r="413" spans="1:22">
      <c r="A413" s="298" t="s">
        <v>41</v>
      </c>
      <c r="B413" s="297">
        <v>144</v>
      </c>
      <c r="C413" s="38">
        <v>0</v>
      </c>
      <c r="D413" s="38">
        <v>0</v>
      </c>
      <c r="E413" s="38">
        <v>0</v>
      </c>
      <c r="F413" s="38">
        <v>0</v>
      </c>
      <c r="G413" s="38">
        <v>0</v>
      </c>
      <c r="H413" s="38">
        <v>0</v>
      </c>
      <c r="I413" s="38">
        <v>0</v>
      </c>
      <c r="J413" s="38">
        <v>0</v>
      </c>
      <c r="K413" s="38">
        <v>0</v>
      </c>
      <c r="L413" s="38">
        <v>0</v>
      </c>
      <c r="M413" s="38">
        <v>0</v>
      </c>
      <c r="N413" s="38">
        <v>0</v>
      </c>
      <c r="O413" s="38">
        <v>0</v>
      </c>
      <c r="P413" s="38">
        <v>0</v>
      </c>
      <c r="Q413" s="38">
        <v>0</v>
      </c>
      <c r="R413" s="38">
        <v>0</v>
      </c>
      <c r="S413" s="38"/>
      <c r="T413" s="38"/>
      <c r="U413" s="38"/>
      <c r="V413" s="38"/>
    </row>
    <row r="414" spans="1:22">
      <c r="A414" s="298" t="s">
        <v>42</v>
      </c>
      <c r="B414" s="297">
        <v>661</v>
      </c>
      <c r="C414" s="38">
        <v>0</v>
      </c>
      <c r="D414" s="38">
        <v>0</v>
      </c>
      <c r="E414" s="38">
        <v>0</v>
      </c>
      <c r="F414" s="38">
        <v>0</v>
      </c>
      <c r="G414" s="38">
        <v>2.0120724346076591E-3</v>
      </c>
      <c r="H414" s="38">
        <v>2.0120724346076591E-3</v>
      </c>
      <c r="I414" s="38">
        <v>6.6755674232309437E-3</v>
      </c>
      <c r="J414" s="38">
        <v>9.007314917542697E-3</v>
      </c>
      <c r="K414" s="38">
        <v>9.007314917542697E-3</v>
      </c>
      <c r="L414" s="38">
        <v>1.1707567465451318E-2</v>
      </c>
      <c r="M414" s="38">
        <v>1.1707567465451318E-2</v>
      </c>
      <c r="N414" s="38">
        <v>1.1707567465451318E-2</v>
      </c>
      <c r="O414" s="38">
        <v>1.1707567465451318E-2</v>
      </c>
      <c r="P414" s="38">
        <v>1.4825209208462531E-2</v>
      </c>
      <c r="Q414" s="38">
        <v>1.4825209208462531E-2</v>
      </c>
      <c r="R414" s="38">
        <v>1.4825209208462531E-2</v>
      </c>
      <c r="S414" s="38"/>
      <c r="T414" s="38"/>
      <c r="U414" s="38"/>
      <c r="V414" s="38"/>
    </row>
    <row r="415" spans="1:22">
      <c r="A415" s="298" t="s">
        <v>43</v>
      </c>
      <c r="B415" s="297">
        <v>1295</v>
      </c>
      <c r="C415" s="38">
        <v>0</v>
      </c>
      <c r="D415" s="38">
        <v>0</v>
      </c>
      <c r="E415" s="38">
        <v>0</v>
      </c>
      <c r="F415" s="38">
        <v>0</v>
      </c>
      <c r="G415" s="38">
        <v>1.1339480410678116E-2</v>
      </c>
      <c r="H415" s="38">
        <v>1.5591569570157726E-2</v>
      </c>
      <c r="I415" s="38">
        <v>1.9040706965919751E-2</v>
      </c>
      <c r="J415" s="38">
        <v>2.5068806330326932E-2</v>
      </c>
      <c r="K415" s="38">
        <v>2.8847786721805879E-2</v>
      </c>
      <c r="L415" s="38">
        <v>3.6792705891382949E-2</v>
      </c>
      <c r="M415" s="38">
        <v>4.0889760431030542E-2</v>
      </c>
      <c r="N415" s="38">
        <v>4.2285845204784511E-2</v>
      </c>
      <c r="O415" s="38">
        <v>4.2285845204784511E-2</v>
      </c>
      <c r="P415" s="38">
        <v>4.5348274747383566E-2</v>
      </c>
      <c r="Q415" s="38">
        <v>4.5348274747383566E-2</v>
      </c>
      <c r="R415" s="38">
        <v>4.5348274747383566E-2</v>
      </c>
      <c r="S415" s="38"/>
      <c r="T415" s="38"/>
      <c r="U415" s="38"/>
      <c r="V415" s="38"/>
    </row>
    <row r="416" spans="1:22">
      <c r="A416" s="298" t="s">
        <v>44</v>
      </c>
      <c r="B416" s="297">
        <v>1272</v>
      </c>
      <c r="C416" s="38">
        <v>0</v>
      </c>
      <c r="D416" s="38">
        <v>1.773052434839939E-3</v>
      </c>
      <c r="E416" s="38">
        <v>1.773052434839939E-3</v>
      </c>
      <c r="F416" s="38">
        <v>1.773052434839939E-3</v>
      </c>
      <c r="G416" s="38">
        <v>2.807484504855684E-3</v>
      </c>
      <c r="H416" s="38">
        <v>1.912729434260807E-2</v>
      </c>
      <c r="I416" s="38">
        <v>1.912729434260807E-2</v>
      </c>
      <c r="J416" s="38">
        <v>1.912729434260807E-2</v>
      </c>
      <c r="K416" s="38">
        <v>2.5795984039345687E-2</v>
      </c>
      <c r="L416" s="38">
        <v>2.860806739476518E-2</v>
      </c>
      <c r="M416" s="38">
        <v>2.860806739476518E-2</v>
      </c>
      <c r="N416" s="38">
        <v>3.1634210486993219E-2</v>
      </c>
      <c r="O416" s="38">
        <v>3.3232173836024503E-2</v>
      </c>
      <c r="P416" s="38">
        <v>3.3232173836024503E-2</v>
      </c>
      <c r="Q416" s="38">
        <v>3.4919377721127409E-2</v>
      </c>
      <c r="R416" s="38">
        <v>3.6664550636640758E-2</v>
      </c>
      <c r="S416" s="38"/>
      <c r="T416" s="38"/>
      <c r="U416" s="38"/>
      <c r="V416" s="38"/>
    </row>
    <row r="417" spans="1:22">
      <c r="A417" s="298" t="s">
        <v>45</v>
      </c>
      <c r="B417" s="297">
        <v>563</v>
      </c>
      <c r="C417" s="38">
        <v>3.8095238095238182E-3</v>
      </c>
      <c r="D417" s="38">
        <v>5.8261037208405808E-3</v>
      </c>
      <c r="E417" s="38">
        <v>1.3011642508772292E-2</v>
      </c>
      <c r="F417" s="38">
        <v>1.842706363572244E-2</v>
      </c>
      <c r="G417" s="38">
        <v>4.5705609177037032E-2</v>
      </c>
      <c r="H417" s="38">
        <v>9.9269003763018948E-2</v>
      </c>
      <c r="I417" s="38">
        <v>0.10284333311316574</v>
      </c>
      <c r="J417" s="38">
        <v>0.10284333311316574</v>
      </c>
      <c r="K417" s="38">
        <v>0.11136907858107492</v>
      </c>
      <c r="L417" s="38">
        <v>0.11136907858107492</v>
      </c>
      <c r="M417" s="38">
        <v>0.11136907858107492</v>
      </c>
      <c r="N417" s="38">
        <v>0.12588664851879616</v>
      </c>
      <c r="O417" s="38">
        <v>0.13570814685004562</v>
      </c>
      <c r="P417" s="38">
        <v>0.14097821912535025</v>
      </c>
      <c r="Q417" s="38">
        <v>0.14097821912535025</v>
      </c>
      <c r="R417" s="38">
        <v>0.15217247860694694</v>
      </c>
      <c r="S417" s="38"/>
      <c r="T417" s="38"/>
      <c r="U417" s="38"/>
      <c r="V417" s="38"/>
    </row>
    <row r="418" spans="1:22">
      <c r="A418" s="298" t="s">
        <v>46</v>
      </c>
      <c r="B418" s="297">
        <v>962</v>
      </c>
      <c r="C418" s="38">
        <v>7.9917249178668159E-3</v>
      </c>
      <c r="D418" s="38">
        <v>2.0790487154085602E-2</v>
      </c>
      <c r="E418" s="38">
        <v>4.0513200580346576E-2</v>
      </c>
      <c r="F418" s="38">
        <v>4.9157557343740055E-2</v>
      </c>
      <c r="G418" s="38">
        <v>9.1145282054672871E-2</v>
      </c>
      <c r="H418" s="38">
        <v>0.19680467381972266</v>
      </c>
      <c r="I418" s="38">
        <v>0.20941262855650244</v>
      </c>
      <c r="J418" s="38">
        <v>0.21780118006711158</v>
      </c>
      <c r="K418" s="38">
        <v>0.23654256338468271</v>
      </c>
      <c r="L418" s="38">
        <v>0.24301394188722925</v>
      </c>
      <c r="M418" s="38">
        <v>0.24660155353705282</v>
      </c>
      <c r="N418" s="38">
        <v>0.25866878896688605</v>
      </c>
      <c r="O418" s="38">
        <v>0.27153843538484468</v>
      </c>
      <c r="P418" s="38">
        <v>0.2989732477039565</v>
      </c>
      <c r="Q418" s="38">
        <v>0.31351599507116035</v>
      </c>
      <c r="R418" s="38">
        <v>0.33360017938802333</v>
      </c>
      <c r="S418" s="38"/>
      <c r="T418" s="38"/>
      <c r="U418" s="38"/>
      <c r="V418" s="38"/>
    </row>
    <row r="419" spans="1:22">
      <c r="A419" s="298" t="s">
        <v>52</v>
      </c>
      <c r="B419" s="297">
        <v>326</v>
      </c>
      <c r="C419" s="38">
        <v>0.11329546801146106</v>
      </c>
      <c r="D419" s="38">
        <v>0.17677718562208111</v>
      </c>
      <c r="E419" s="38">
        <v>0.21989631731850079</v>
      </c>
      <c r="F419" s="38">
        <v>0.24984888113882808</v>
      </c>
      <c r="G419" s="38">
        <v>0.27709437970588802</v>
      </c>
      <c r="H419" s="38">
        <v>0.41073325988432796</v>
      </c>
      <c r="I419" s="38">
        <v>0.42185150026386897</v>
      </c>
      <c r="J419" s="38">
        <v>0.49321508967673666</v>
      </c>
      <c r="K419" s="38">
        <v>0.50812052821565623</v>
      </c>
      <c r="L419" s="38">
        <v>0.50812052821565623</v>
      </c>
      <c r="M419" s="38">
        <v>0.50812052821565623</v>
      </c>
      <c r="N419" s="38">
        <v>0.50812052821565623</v>
      </c>
      <c r="O419" s="38">
        <v>0.53047868602403536</v>
      </c>
      <c r="P419" s="38">
        <v>0.53047868602403536</v>
      </c>
      <c r="Q419" s="38">
        <v>0.53047868602403536</v>
      </c>
      <c r="R419" s="38">
        <v>0.56178010695576641</v>
      </c>
      <c r="S419" s="38"/>
      <c r="T419" s="38"/>
      <c r="U419" s="38"/>
      <c r="V419" s="38"/>
    </row>
    <row r="420" spans="1:22">
      <c r="A420" s="298" t="s">
        <v>38</v>
      </c>
      <c r="B420" s="297">
        <v>3372</v>
      </c>
      <c r="C420" s="38">
        <v>0</v>
      </c>
      <c r="D420" s="38">
        <v>6.5898073013492819E-4</v>
      </c>
      <c r="E420" s="38">
        <v>6.5898073013492819E-4</v>
      </c>
      <c r="F420" s="38">
        <v>6.5898073013492819E-4</v>
      </c>
      <c r="G420" s="38">
        <v>5.8669590486174483E-3</v>
      </c>
      <c r="H420" s="38">
        <v>1.3514421526712339E-2</v>
      </c>
      <c r="I420" s="38">
        <v>1.5777862032620771E-2</v>
      </c>
      <c r="J420" s="38">
        <v>1.8594554665323892E-2</v>
      </c>
      <c r="K420" s="38">
        <v>2.2540645143244498E-2</v>
      </c>
      <c r="L420" s="38">
        <v>2.7209547948888524E-2</v>
      </c>
      <c r="M420" s="38">
        <v>2.8825559876609508E-2</v>
      </c>
      <c r="N420" s="38">
        <v>3.0479424790685661E-2</v>
      </c>
      <c r="O420" s="38">
        <v>3.1064177851728658E-2</v>
      </c>
      <c r="P420" s="38">
        <v>3.2870492235134274E-2</v>
      </c>
      <c r="Q420" s="38">
        <v>3.3482212353897589E-2</v>
      </c>
      <c r="R420" s="38">
        <v>3.4118497928384839E-2</v>
      </c>
      <c r="S420" s="38"/>
      <c r="T420" s="38"/>
      <c r="U420" s="38"/>
      <c r="V420" s="38"/>
    </row>
    <row r="421" spans="1:22">
      <c r="A421" s="298" t="s">
        <v>39</v>
      </c>
      <c r="B421" s="297">
        <v>1851</v>
      </c>
      <c r="C421" s="38">
        <v>2.4127317313481056E-2</v>
      </c>
      <c r="D421" s="38">
        <v>4.1104303335204873E-2</v>
      </c>
      <c r="E421" s="38">
        <v>5.9677406125347665E-2</v>
      </c>
      <c r="F421" s="38">
        <v>6.9883682280336479E-2</v>
      </c>
      <c r="G421" s="38">
        <v>0.10441248277429327</v>
      </c>
      <c r="H421" s="38">
        <v>0.19425772448386358</v>
      </c>
      <c r="I421" s="38">
        <v>0.20337195434103006</v>
      </c>
      <c r="J421" s="38">
        <v>0.21511858750136748</v>
      </c>
      <c r="K421" s="38">
        <v>0.22939495262533482</v>
      </c>
      <c r="L421" s="38">
        <v>0.23267814884854754</v>
      </c>
      <c r="M421" s="38">
        <v>0.23447937385125051</v>
      </c>
      <c r="N421" s="38">
        <v>0.24607084284716074</v>
      </c>
      <c r="O421" s="38">
        <v>0.25816905453322858</v>
      </c>
      <c r="P421" s="38">
        <v>0.27332989705622157</v>
      </c>
      <c r="Q421" s="38">
        <v>0.28015734159319328</v>
      </c>
      <c r="R421" s="38">
        <v>0.29665896517592427</v>
      </c>
      <c r="S421" s="38"/>
      <c r="T421" s="38"/>
      <c r="U421" s="38"/>
      <c r="V421" s="38"/>
    </row>
    <row r="422" spans="1:22">
      <c r="A422" s="298" t="s">
        <v>40</v>
      </c>
      <c r="B422" s="297">
        <v>5223</v>
      </c>
      <c r="C422" s="38">
        <v>8.2790824464549218E-3</v>
      </c>
      <c r="D422" s="38">
        <v>1.4211259506620499E-2</v>
      </c>
      <c r="E422" s="38">
        <v>1.9780497750331083E-2</v>
      </c>
      <c r="F422" s="38">
        <v>2.2654846899529901E-2</v>
      </c>
      <c r="G422" s="38">
        <v>3.551483014936363E-2</v>
      </c>
      <c r="H422" s="38">
        <v>6.4582764665728654E-2</v>
      </c>
      <c r="I422" s="38">
        <v>6.8590911797513088E-2</v>
      </c>
      <c r="J422" s="38">
        <v>7.3548510678188017E-2</v>
      </c>
      <c r="K422" s="38">
        <v>7.9913231462841461E-2</v>
      </c>
      <c r="L422" s="38">
        <v>8.421972885623441E-2</v>
      </c>
      <c r="M422" s="38">
        <v>8.5860674826462646E-2</v>
      </c>
      <c r="N422" s="38">
        <v>8.9696072088480294E-2</v>
      </c>
      <c r="O422" s="38">
        <v>9.2793480296425312E-2</v>
      </c>
      <c r="P422" s="38">
        <v>9.7426234796989641E-2</v>
      </c>
      <c r="Q422" s="38">
        <v>9.9340667455893983E-2</v>
      </c>
      <c r="R422" s="38">
        <v>0.10330732557856293</v>
      </c>
      <c r="S422" s="38"/>
      <c r="T422" s="38"/>
      <c r="U422" s="38"/>
      <c r="V422" s="38"/>
    </row>
    <row r="423" spans="1:22">
      <c r="A423" s="303">
        <v>38353</v>
      </c>
      <c r="B423" s="299"/>
    </row>
    <row r="424" spans="1:22">
      <c r="A424" s="300" t="s">
        <v>214</v>
      </c>
      <c r="B424" s="301" t="s">
        <v>215</v>
      </c>
      <c r="C424" s="302">
        <v>1</v>
      </c>
      <c r="D424" s="302">
        <v>2</v>
      </c>
      <c r="E424" s="302">
        <v>3</v>
      </c>
      <c r="F424" s="302">
        <v>4</v>
      </c>
      <c r="G424" s="302">
        <v>5</v>
      </c>
      <c r="H424" s="302">
        <v>6</v>
      </c>
      <c r="I424" s="302">
        <v>7</v>
      </c>
      <c r="J424" s="302">
        <v>8</v>
      </c>
      <c r="K424" s="302">
        <v>9</v>
      </c>
      <c r="L424" s="302">
        <v>10</v>
      </c>
      <c r="M424" s="302">
        <v>11</v>
      </c>
      <c r="N424" s="302">
        <v>12</v>
      </c>
      <c r="O424" s="302">
        <v>13</v>
      </c>
      <c r="P424" s="302">
        <v>14</v>
      </c>
      <c r="Q424" s="302">
        <v>15</v>
      </c>
      <c r="R424" s="302"/>
      <c r="S424" s="302"/>
      <c r="T424" s="302"/>
      <c r="U424" s="302"/>
      <c r="V424" s="302"/>
    </row>
    <row r="425" spans="1:22">
      <c r="A425" s="298" t="s">
        <v>41</v>
      </c>
      <c r="B425" s="297">
        <v>133</v>
      </c>
      <c r="C425" s="38">
        <v>0</v>
      </c>
      <c r="D425" s="38">
        <v>0</v>
      </c>
      <c r="E425" s="38">
        <v>0</v>
      </c>
      <c r="F425" s="38">
        <v>0</v>
      </c>
      <c r="G425" s="38">
        <v>0</v>
      </c>
      <c r="H425" s="38">
        <v>0</v>
      </c>
      <c r="I425" s="38">
        <v>0</v>
      </c>
      <c r="J425" s="38">
        <v>0</v>
      </c>
      <c r="K425" s="38">
        <v>0</v>
      </c>
      <c r="L425" s="38">
        <v>0</v>
      </c>
      <c r="M425" s="38">
        <v>0</v>
      </c>
      <c r="N425" s="38">
        <v>0</v>
      </c>
      <c r="O425" s="38">
        <v>0</v>
      </c>
      <c r="P425" s="38">
        <v>0</v>
      </c>
      <c r="Q425" s="38">
        <v>0</v>
      </c>
      <c r="R425" s="38"/>
      <c r="S425" s="38"/>
      <c r="T425" s="38"/>
      <c r="U425" s="38"/>
      <c r="V425" s="38"/>
    </row>
    <row r="426" spans="1:22">
      <c r="A426" s="298" t="s">
        <v>42</v>
      </c>
      <c r="B426" s="297">
        <v>678</v>
      </c>
      <c r="C426" s="38">
        <v>0</v>
      </c>
      <c r="D426" s="38">
        <v>0</v>
      </c>
      <c r="E426" s="38">
        <v>0</v>
      </c>
      <c r="F426" s="38">
        <v>1.8587360594795044E-3</v>
      </c>
      <c r="G426" s="38">
        <v>1.8587360594795044E-3</v>
      </c>
      <c r="H426" s="38">
        <v>8.2279796890764034E-3</v>
      </c>
      <c r="I426" s="38">
        <v>1.0384005820187059E-2</v>
      </c>
      <c r="J426" s="38">
        <v>1.0384005820187059E-2</v>
      </c>
      <c r="K426" s="38">
        <v>1.284573714899262E-2</v>
      </c>
      <c r="L426" s="38">
        <v>1.284573714899262E-2</v>
      </c>
      <c r="M426" s="38">
        <v>1.284573714899262E-2</v>
      </c>
      <c r="N426" s="38">
        <v>1.284573714899262E-2</v>
      </c>
      <c r="O426" s="38">
        <v>1.567425939211875E-2</v>
      </c>
      <c r="P426" s="38">
        <v>1.567425939211875E-2</v>
      </c>
      <c r="Q426" s="38">
        <v>1.567425939211875E-2</v>
      </c>
      <c r="R426" s="38"/>
      <c r="S426" s="38"/>
      <c r="T426" s="38"/>
      <c r="U426" s="38"/>
      <c r="V426" s="38"/>
    </row>
    <row r="427" spans="1:22">
      <c r="A427" s="298" t="s">
        <v>43</v>
      </c>
      <c r="B427" s="297">
        <v>1347</v>
      </c>
      <c r="C427" s="38">
        <v>0</v>
      </c>
      <c r="D427" s="38">
        <v>0</v>
      </c>
      <c r="E427" s="38">
        <v>0</v>
      </c>
      <c r="F427" s="38">
        <v>7.5584280511492574E-3</v>
      </c>
      <c r="G427" s="38">
        <v>1.2476467439170746E-2</v>
      </c>
      <c r="H427" s="38">
        <v>1.5687803019970747E-2</v>
      </c>
      <c r="I427" s="38">
        <v>2.1311442796079216E-2</v>
      </c>
      <c r="J427" s="38">
        <v>2.4859014971212789E-2</v>
      </c>
      <c r="K427" s="38">
        <v>3.1113800331810104E-2</v>
      </c>
      <c r="L427" s="38">
        <v>3.4987940090853265E-2</v>
      </c>
      <c r="M427" s="38">
        <v>3.6318991207969331E-2</v>
      </c>
      <c r="N427" s="38">
        <v>3.6318991207969331E-2</v>
      </c>
      <c r="O427" s="38">
        <v>3.9248397417028458E-2</v>
      </c>
      <c r="P427" s="38">
        <v>3.9248397417028458E-2</v>
      </c>
      <c r="Q427" s="38">
        <v>3.9248397417028458E-2</v>
      </c>
      <c r="R427" s="38"/>
      <c r="S427" s="38"/>
      <c r="T427" s="38"/>
      <c r="U427" s="38"/>
      <c r="V427" s="38"/>
    </row>
    <row r="428" spans="1:22">
      <c r="A428" s="298" t="s">
        <v>44</v>
      </c>
      <c r="B428" s="297">
        <v>1293</v>
      </c>
      <c r="C428" s="38">
        <v>1.626022714042219E-3</v>
      </c>
      <c r="D428" s="38">
        <v>1.626022714042219E-3</v>
      </c>
      <c r="E428" s="38">
        <v>1.626022714042219E-3</v>
      </c>
      <c r="F428" s="38">
        <v>6.6541888673734562E-3</v>
      </c>
      <c r="G428" s="38">
        <v>2.0785995439538518E-2</v>
      </c>
      <c r="H428" s="38">
        <v>2.0785995439538518E-2</v>
      </c>
      <c r="I428" s="38">
        <v>2.0785995439538518E-2</v>
      </c>
      <c r="J428" s="38">
        <v>2.7000498484936464E-2</v>
      </c>
      <c r="K428" s="38">
        <v>3.0912153617148497E-2</v>
      </c>
      <c r="L428" s="38">
        <v>3.0912153617148497E-2</v>
      </c>
      <c r="M428" s="38">
        <v>3.3721103896519056E-2</v>
      </c>
      <c r="N428" s="38">
        <v>3.5216891661385197E-2</v>
      </c>
      <c r="O428" s="38">
        <v>3.5216891661385197E-2</v>
      </c>
      <c r="P428" s="38">
        <v>3.6801100377868989E-2</v>
      </c>
      <c r="Q428" s="38">
        <v>4.0055336738825553E-2</v>
      </c>
      <c r="R428" s="38"/>
      <c r="S428" s="38"/>
      <c r="T428" s="38"/>
      <c r="U428" s="38"/>
      <c r="V428" s="38"/>
    </row>
    <row r="429" spans="1:22">
      <c r="A429" s="298" t="s">
        <v>45</v>
      </c>
      <c r="B429" s="297">
        <v>552</v>
      </c>
      <c r="C429" s="38">
        <v>0</v>
      </c>
      <c r="D429" s="38">
        <v>6.5494906480739745E-3</v>
      </c>
      <c r="E429" s="38">
        <v>9.1433562077395392E-3</v>
      </c>
      <c r="F429" s="38">
        <v>3.6840540856537651E-2</v>
      </c>
      <c r="G429" s="38">
        <v>8.9868475919432811E-2</v>
      </c>
      <c r="H429" s="38">
        <v>9.6201036521938676E-2</v>
      </c>
      <c r="I429" s="38">
        <v>9.6201036521938676E-2</v>
      </c>
      <c r="J429" s="38">
        <v>0.1074846177434865</v>
      </c>
      <c r="K429" s="38">
        <v>0.1074846177434865</v>
      </c>
      <c r="L429" s="38">
        <v>0.1074846177434865</v>
      </c>
      <c r="M429" s="38">
        <v>0.12452754249554354</v>
      </c>
      <c r="N429" s="38">
        <v>0.12881907414997718</v>
      </c>
      <c r="O429" s="38">
        <v>0.13803791992616787</v>
      </c>
      <c r="P429" s="38">
        <v>0.13803791992616787</v>
      </c>
      <c r="Q429" s="38">
        <v>0.14806277986581462</v>
      </c>
      <c r="R429" s="38"/>
      <c r="S429" s="38"/>
      <c r="T429" s="38"/>
      <c r="U429" s="38"/>
      <c r="V429" s="38"/>
    </row>
    <row r="430" spans="1:22">
      <c r="A430" s="298" t="s">
        <v>46</v>
      </c>
      <c r="B430" s="297">
        <v>1051</v>
      </c>
      <c r="C430" s="38">
        <v>8.1366294882273538E-3</v>
      </c>
      <c r="D430" s="38">
        <v>2.6339554064562565E-2</v>
      </c>
      <c r="E430" s="38">
        <v>3.6454564790411093E-2</v>
      </c>
      <c r="F430" s="38">
        <v>8.485241127034282E-2</v>
      </c>
      <c r="G430" s="38">
        <v>0.19859820117605897</v>
      </c>
      <c r="H430" s="38">
        <v>0.21072618720470759</v>
      </c>
      <c r="I430" s="38">
        <v>0.22009598027919042</v>
      </c>
      <c r="J430" s="38">
        <v>0.23860190717515917</v>
      </c>
      <c r="K430" s="38">
        <v>0.24966113790059807</v>
      </c>
      <c r="L430" s="38">
        <v>0.25280063104745742</v>
      </c>
      <c r="M430" s="38">
        <v>0.26685323819841456</v>
      </c>
      <c r="N430" s="38">
        <v>0.28558693004976787</v>
      </c>
      <c r="O430" s="38">
        <v>0.31025867016014941</v>
      </c>
      <c r="P430" s="38">
        <v>0.32364155760553248</v>
      </c>
      <c r="Q430" s="38">
        <v>0.34198537855858635</v>
      </c>
      <c r="R430" s="38"/>
      <c r="S430" s="38"/>
      <c r="T430" s="38"/>
      <c r="U430" s="38"/>
      <c r="V430" s="38"/>
    </row>
    <row r="431" spans="1:22">
      <c r="A431" s="298" t="s">
        <v>52</v>
      </c>
      <c r="B431" s="297">
        <v>357</v>
      </c>
      <c r="C431" s="38">
        <v>7.1523415215441921E-2</v>
      </c>
      <c r="D431" s="38">
        <v>0.11089720858744467</v>
      </c>
      <c r="E431" s="38">
        <v>0.14272244046522831</v>
      </c>
      <c r="F431" s="38">
        <v>0.21447527487908025</v>
      </c>
      <c r="G431" s="38">
        <v>0.38384391194349732</v>
      </c>
      <c r="H431" s="38">
        <v>0.41593517723036832</v>
      </c>
      <c r="I431" s="38">
        <v>0.50667381933922184</v>
      </c>
      <c r="J431" s="38">
        <v>0.51870616520899693</v>
      </c>
      <c r="K431" s="38">
        <v>0.53207543839763582</v>
      </c>
      <c r="L431" s="38">
        <v>0.54821076810806213</v>
      </c>
      <c r="M431" s="38">
        <v>0.56628233738373979</v>
      </c>
      <c r="N431" s="38">
        <v>0.58599677659356975</v>
      </c>
      <c r="O431" s="38">
        <v>0.58599677659356975</v>
      </c>
      <c r="P431" s="38">
        <v>0.58599677659356975</v>
      </c>
      <c r="Q431" s="38">
        <v>0.61359699148733182</v>
      </c>
      <c r="R431" s="38"/>
      <c r="S431" s="38"/>
      <c r="T431" s="38"/>
      <c r="U431" s="38"/>
      <c r="V431" s="38"/>
    </row>
    <row r="432" spans="1:22">
      <c r="A432" s="298" t="s">
        <v>38</v>
      </c>
      <c r="B432" s="297">
        <v>3451</v>
      </c>
      <c r="C432" s="38">
        <v>6.0698262194391894E-4</v>
      </c>
      <c r="D432" s="38">
        <v>6.0698262194391894E-4</v>
      </c>
      <c r="E432" s="38">
        <v>6.0698262194391894E-4</v>
      </c>
      <c r="F432" s="38">
        <v>5.795927109070842E-3</v>
      </c>
      <c r="G432" s="38">
        <v>1.2910275607670108E-2</v>
      </c>
      <c r="H432" s="38">
        <v>1.5428484735343972E-2</v>
      </c>
      <c r="I432" s="38">
        <v>1.8055687165226653E-2</v>
      </c>
      <c r="J432" s="38">
        <v>2.1741583708225987E-2</v>
      </c>
      <c r="K432" s="38">
        <v>2.6101883303605744E-2</v>
      </c>
      <c r="L432" s="38">
        <v>2.7612427268550177E-2</v>
      </c>
      <c r="M432" s="38">
        <v>2.9163584556431643E-2</v>
      </c>
      <c r="N432" s="38">
        <v>2.9713322051020286E-2</v>
      </c>
      <c r="O432" s="38">
        <v>3.1417331420665495E-2</v>
      </c>
      <c r="P432" s="38">
        <v>3.1994555895385024E-2</v>
      </c>
      <c r="Q432" s="38">
        <v>3.3187828188067092E-2</v>
      </c>
      <c r="R432" s="38"/>
      <c r="S432" s="38"/>
      <c r="T432" s="38"/>
      <c r="U432" s="38"/>
      <c r="V432" s="38"/>
    </row>
    <row r="433" spans="1:22">
      <c r="A433" s="298" t="s">
        <v>39</v>
      </c>
      <c r="B433" s="297">
        <v>1960</v>
      </c>
      <c r="C433" s="38">
        <v>1.7185986588872715E-2</v>
      </c>
      <c r="D433" s="38">
        <v>3.5482528714223416E-2</v>
      </c>
      <c r="E433" s="38">
        <v>4.6886694608898272E-2</v>
      </c>
      <c r="F433" s="38">
        <v>9.1923840544561819E-2</v>
      </c>
      <c r="G433" s="38">
        <v>0.19366049893206361</v>
      </c>
      <c r="H433" s="38">
        <v>0.20642082070221623</v>
      </c>
      <c r="I433" s="38">
        <v>0.22145999996197141</v>
      </c>
      <c r="J433" s="38">
        <v>0.23634612374381048</v>
      </c>
      <c r="K433" s="38">
        <v>0.24338252078047706</v>
      </c>
      <c r="L433" s="38">
        <v>0.24649656929898922</v>
      </c>
      <c r="M433" s="38">
        <v>0.2615795273763577</v>
      </c>
      <c r="N433" s="38">
        <v>0.27385357310370462</v>
      </c>
      <c r="O433" s="38">
        <v>0.28907559944351346</v>
      </c>
      <c r="P433" s="38">
        <v>0.29516424986984036</v>
      </c>
      <c r="Q433" s="38">
        <v>0.30992618547947859</v>
      </c>
      <c r="R433" s="38"/>
      <c r="S433" s="38"/>
      <c r="T433" s="38"/>
      <c r="U433" s="38"/>
      <c r="V433" s="38"/>
    </row>
    <row r="434" spans="1:22">
      <c r="A434" s="298" t="s">
        <v>40</v>
      </c>
      <c r="B434" s="297">
        <v>5411</v>
      </c>
      <c r="C434" s="38">
        <v>6.4269479553865638E-3</v>
      </c>
      <c r="D434" s="38">
        <v>1.2433945278484071E-2</v>
      </c>
      <c r="E434" s="38">
        <v>1.5936385572308809E-2</v>
      </c>
      <c r="F434" s="38">
        <v>3.2612610464362368E-2</v>
      </c>
      <c r="G434" s="38">
        <v>6.6961130168769367E-2</v>
      </c>
      <c r="H434" s="38">
        <v>7.2354290173397451E-2</v>
      </c>
      <c r="I434" s="38">
        <v>7.8175815625212031E-2</v>
      </c>
      <c r="J434" s="38">
        <v>8.4670023958336449E-2</v>
      </c>
      <c r="K434" s="38">
        <v>8.9667550329721402E-2</v>
      </c>
      <c r="L434" s="38">
        <v>9.154968132310215E-2</v>
      </c>
      <c r="M434" s="38">
        <v>9.6261554245788417E-2</v>
      </c>
      <c r="N434" s="38">
        <v>9.9523976531999181E-2</v>
      </c>
      <c r="O434" s="38">
        <v>0.10425091898403038</v>
      </c>
      <c r="P434" s="38">
        <v>0.10603168747598668</v>
      </c>
      <c r="Q434" s="38">
        <v>0.11017447884436105</v>
      </c>
      <c r="R434" s="38"/>
      <c r="S434" s="38"/>
      <c r="T434" s="38"/>
      <c r="U434" s="38"/>
      <c r="V434" s="38"/>
    </row>
    <row r="435" spans="1:22">
      <c r="A435" s="303">
        <v>38718</v>
      </c>
      <c r="B435" s="299"/>
    </row>
    <row r="436" spans="1:22">
      <c r="A436" s="300" t="s">
        <v>214</v>
      </c>
      <c r="B436" s="301" t="s">
        <v>215</v>
      </c>
      <c r="C436" s="302">
        <v>1</v>
      </c>
      <c r="D436" s="302">
        <v>2</v>
      </c>
      <c r="E436" s="302">
        <v>3</v>
      </c>
      <c r="F436" s="302">
        <v>4</v>
      </c>
      <c r="G436" s="302">
        <v>5</v>
      </c>
      <c r="H436" s="302">
        <v>6</v>
      </c>
      <c r="I436" s="302">
        <v>7</v>
      </c>
      <c r="J436" s="302">
        <v>8</v>
      </c>
      <c r="K436" s="302">
        <v>9</v>
      </c>
      <c r="L436" s="302">
        <v>10</v>
      </c>
      <c r="M436" s="302">
        <v>11</v>
      </c>
      <c r="N436" s="302">
        <v>12</v>
      </c>
      <c r="O436" s="302">
        <v>13</v>
      </c>
      <c r="P436" s="302">
        <v>14</v>
      </c>
      <c r="Q436" s="302"/>
      <c r="R436" s="302"/>
      <c r="S436" s="302"/>
      <c r="T436" s="302"/>
      <c r="U436" s="302"/>
      <c r="V436" s="302"/>
    </row>
    <row r="437" spans="1:22">
      <c r="A437" s="298" t="s">
        <v>41</v>
      </c>
      <c r="B437" s="297">
        <v>128</v>
      </c>
      <c r="C437" s="38">
        <v>0</v>
      </c>
      <c r="D437" s="38">
        <v>0</v>
      </c>
      <c r="E437" s="38">
        <v>0</v>
      </c>
      <c r="F437" s="38">
        <v>0</v>
      </c>
      <c r="G437" s="38">
        <v>0</v>
      </c>
      <c r="H437" s="38">
        <v>0</v>
      </c>
      <c r="I437" s="38">
        <v>0</v>
      </c>
      <c r="J437" s="38">
        <v>0</v>
      </c>
      <c r="K437" s="38">
        <v>0</v>
      </c>
      <c r="L437" s="38">
        <v>0</v>
      </c>
      <c r="M437" s="38">
        <v>0</v>
      </c>
      <c r="N437" s="38">
        <v>0</v>
      </c>
      <c r="O437" s="38">
        <v>0</v>
      </c>
      <c r="P437" s="38">
        <v>0</v>
      </c>
      <c r="Q437" s="38"/>
      <c r="R437" s="38"/>
      <c r="S437" s="38"/>
      <c r="T437" s="38"/>
      <c r="U437" s="38"/>
      <c r="V437" s="38"/>
    </row>
    <row r="438" spans="1:22">
      <c r="A438" s="298" t="s">
        <v>42</v>
      </c>
      <c r="B438" s="297">
        <v>695</v>
      </c>
      <c r="C438" s="38">
        <v>0</v>
      </c>
      <c r="D438" s="38">
        <v>0</v>
      </c>
      <c r="E438" s="38">
        <v>1.7211703958691649E-3</v>
      </c>
      <c r="F438" s="38">
        <v>1.7211703958691649E-3</v>
      </c>
      <c r="G438" s="38">
        <v>7.6423793944478957E-3</v>
      </c>
      <c r="H438" s="38">
        <v>9.6471422643581439E-3</v>
      </c>
      <c r="I438" s="38">
        <v>9.6471422643581439E-3</v>
      </c>
      <c r="J438" s="38">
        <v>1.1903071325259362E-2</v>
      </c>
      <c r="K438" s="38">
        <v>1.4206327569256438E-2</v>
      </c>
      <c r="L438" s="38">
        <v>1.4206327569256438E-2</v>
      </c>
      <c r="M438" s="38">
        <v>1.4206327569256438E-2</v>
      </c>
      <c r="N438" s="38">
        <v>1.6814247337591737E-2</v>
      </c>
      <c r="O438" s="38">
        <v>1.6814247337591737E-2</v>
      </c>
      <c r="P438" s="38">
        <v>1.6814247337591737E-2</v>
      </c>
      <c r="Q438" s="38"/>
      <c r="R438" s="38"/>
      <c r="S438" s="38"/>
      <c r="T438" s="38"/>
      <c r="U438" s="38"/>
      <c r="V438" s="38"/>
    </row>
    <row r="439" spans="1:22">
      <c r="A439" s="298" t="s">
        <v>43</v>
      </c>
      <c r="B439" s="297">
        <v>1407</v>
      </c>
      <c r="C439" s="38">
        <v>0</v>
      </c>
      <c r="D439" s="38">
        <v>0</v>
      </c>
      <c r="E439" s="38">
        <v>6.821493834119452E-3</v>
      </c>
      <c r="F439" s="38">
        <v>1.0398306090919851E-2</v>
      </c>
      <c r="G439" s="38">
        <v>1.3317852652706241E-2</v>
      </c>
      <c r="H439" s="38">
        <v>1.8420942978150112E-2</v>
      </c>
      <c r="I439" s="38">
        <v>2.16323588423597E-2</v>
      </c>
      <c r="J439" s="38">
        <v>2.9546914699359994E-2</v>
      </c>
      <c r="K439" s="38">
        <v>3.1906692137124937E-2</v>
      </c>
      <c r="L439" s="38">
        <v>3.3121363790654224E-2</v>
      </c>
      <c r="M439" s="38">
        <v>3.3121363790654224E-2</v>
      </c>
      <c r="N439" s="38">
        <v>3.5807355697873189E-2</v>
      </c>
      <c r="O439" s="38">
        <v>3.5807355697873189E-2</v>
      </c>
      <c r="P439" s="38">
        <v>3.5807355697873189E-2</v>
      </c>
      <c r="Q439" s="38"/>
      <c r="R439" s="38"/>
      <c r="S439" s="38"/>
      <c r="T439" s="38"/>
      <c r="U439" s="38"/>
      <c r="V439" s="38"/>
    </row>
    <row r="440" spans="1:22">
      <c r="A440" s="298" t="s">
        <v>44</v>
      </c>
      <c r="B440" s="297">
        <v>1279</v>
      </c>
      <c r="C440" s="38">
        <v>0</v>
      </c>
      <c r="D440" s="38">
        <v>0</v>
      </c>
      <c r="E440" s="38">
        <v>5.6656207193841457E-3</v>
      </c>
      <c r="F440" s="38">
        <v>1.5869058312417139E-2</v>
      </c>
      <c r="G440" s="38">
        <v>1.5869058312417139E-2</v>
      </c>
      <c r="H440" s="38">
        <v>1.5869058312417139E-2</v>
      </c>
      <c r="I440" s="38">
        <v>2.0658798430488678E-2</v>
      </c>
      <c r="J440" s="38">
        <v>2.4421371375704437E-2</v>
      </c>
      <c r="K440" s="38">
        <v>2.4421371375704437E-2</v>
      </c>
      <c r="L440" s="38">
        <v>2.577446240014869E-2</v>
      </c>
      <c r="M440" s="38">
        <v>2.7228530366715575E-2</v>
      </c>
      <c r="N440" s="38">
        <v>2.7228530366715575E-2</v>
      </c>
      <c r="O440" s="38">
        <v>2.8770165025405414E-2</v>
      </c>
      <c r="P440" s="38">
        <v>3.3505551505757625E-2</v>
      </c>
      <c r="Q440" s="38"/>
      <c r="R440" s="38"/>
      <c r="S440" s="38"/>
      <c r="T440" s="38"/>
      <c r="U440" s="38"/>
      <c r="V440" s="38"/>
    </row>
    <row r="441" spans="1:22">
      <c r="A441" s="298" t="s">
        <v>45</v>
      </c>
      <c r="B441" s="297">
        <v>560</v>
      </c>
      <c r="C441" s="38">
        <v>1.9646365422396617E-3</v>
      </c>
      <c r="D441" s="38">
        <v>1.9646365422396617E-3</v>
      </c>
      <c r="E441" s="38">
        <v>3.1169894532119602E-2</v>
      </c>
      <c r="F441" s="38">
        <v>9.4736926718544723E-2</v>
      </c>
      <c r="G441" s="38">
        <v>9.4736926718544723E-2</v>
      </c>
      <c r="H441" s="38">
        <v>9.4736926718544723E-2</v>
      </c>
      <c r="I441" s="38">
        <v>0.10431155093573274</v>
      </c>
      <c r="J441" s="38">
        <v>0.10767880074424507</v>
      </c>
      <c r="K441" s="38">
        <v>0.11121975788414884</v>
      </c>
      <c r="L441" s="38">
        <v>0.13321540427905931</v>
      </c>
      <c r="M441" s="38">
        <v>0.13695154477785643</v>
      </c>
      <c r="N441" s="38">
        <v>0.15308435840131895</v>
      </c>
      <c r="O441" s="38">
        <v>0.15717573831242371</v>
      </c>
      <c r="P441" s="38">
        <v>0.1660731606538276</v>
      </c>
      <c r="Q441" s="38"/>
      <c r="R441" s="38"/>
      <c r="S441" s="38"/>
      <c r="T441" s="38"/>
      <c r="U441" s="38"/>
      <c r="V441" s="38"/>
    </row>
    <row r="442" spans="1:22">
      <c r="A442" s="298" t="s">
        <v>46</v>
      </c>
      <c r="B442" s="297">
        <v>1121</v>
      </c>
      <c r="C442" s="38">
        <v>1.0648265285470027E-2</v>
      </c>
      <c r="D442" s="38">
        <v>2.0157220207718263E-2</v>
      </c>
      <c r="E442" s="38">
        <v>8.1419082179511104E-2</v>
      </c>
      <c r="F442" s="38">
        <v>0.18609027208486406</v>
      </c>
      <c r="G442" s="38">
        <v>0.21034176101853708</v>
      </c>
      <c r="H442" s="38">
        <v>0.22620218189430119</v>
      </c>
      <c r="I442" s="38">
        <v>0.25090608043513452</v>
      </c>
      <c r="J442" s="38">
        <v>0.26065030470006145</v>
      </c>
      <c r="K442" s="38">
        <v>0.26614885388255627</v>
      </c>
      <c r="L442" s="38">
        <v>0.29067967980123155</v>
      </c>
      <c r="M442" s="38">
        <v>0.31784620419340215</v>
      </c>
      <c r="N442" s="38">
        <v>0.34741560683102679</v>
      </c>
      <c r="O442" s="38">
        <v>0.36345882548685682</v>
      </c>
      <c r="P442" s="38">
        <v>0.38826980053886617</v>
      </c>
      <c r="Q442" s="38"/>
      <c r="R442" s="38"/>
      <c r="S442" s="38"/>
      <c r="T442" s="38"/>
      <c r="U442" s="38"/>
      <c r="V442" s="38"/>
    </row>
    <row r="443" spans="1:22">
      <c r="A443" s="298" t="s">
        <v>52</v>
      </c>
      <c r="B443" s="297">
        <v>382</v>
      </c>
      <c r="C443" s="38">
        <v>5.8302465675593051E-2</v>
      </c>
      <c r="D443" s="38">
        <v>9.8298855145451447E-2</v>
      </c>
      <c r="E443" s="38">
        <v>0.19649017020248782</v>
      </c>
      <c r="F443" s="38">
        <v>0.39168237118755367</v>
      </c>
      <c r="G443" s="38">
        <v>0.44025802070934739</v>
      </c>
      <c r="H443" s="38">
        <v>0.50425321758753916</v>
      </c>
      <c r="I443" s="38">
        <v>0.51265570542503847</v>
      </c>
      <c r="J443" s="38">
        <v>0.53259818295240269</v>
      </c>
      <c r="K443" s="38">
        <v>0.54458284492798215</v>
      </c>
      <c r="L443" s="38">
        <v>0.55797746713598262</v>
      </c>
      <c r="M443" s="38">
        <v>0.60370393605294992</v>
      </c>
      <c r="N443" s="38">
        <v>0.60370393605294992</v>
      </c>
      <c r="O443" s="38">
        <v>0.60370393605294992</v>
      </c>
      <c r="P443" s="38">
        <v>0.6270154692263058</v>
      </c>
      <c r="Q443" s="38"/>
      <c r="R443" s="38"/>
      <c r="S443" s="38"/>
      <c r="T443" s="38"/>
      <c r="U443" s="38"/>
      <c r="V443" s="38"/>
    </row>
    <row r="444" spans="1:22">
      <c r="A444" s="298" t="s">
        <v>38</v>
      </c>
      <c r="B444" s="297">
        <v>3509</v>
      </c>
      <c r="C444" s="38">
        <v>0</v>
      </c>
      <c r="D444" s="38">
        <v>0</v>
      </c>
      <c r="E444" s="38">
        <v>5.1280895503403867E-3</v>
      </c>
      <c r="F444" s="38">
        <v>1.0243338978029648E-2</v>
      </c>
      <c r="G444" s="38">
        <v>1.2575728919629658E-2</v>
      </c>
      <c r="H444" s="38">
        <v>1.5010698190046523E-2</v>
      </c>
      <c r="I444" s="38">
        <v>1.8012185019005811E-2</v>
      </c>
      <c r="J444" s="38">
        <v>2.2967603240824364E-2</v>
      </c>
      <c r="K444" s="38">
        <v>2.4374410006560931E-2</v>
      </c>
      <c r="L444" s="38">
        <v>2.5341619459354536E-2</v>
      </c>
      <c r="M444" s="38">
        <v>2.5859503827335706E-2</v>
      </c>
      <c r="N444" s="38">
        <v>2.7462668607530993E-2</v>
      </c>
      <c r="O444" s="38">
        <v>2.8005682192898118E-2</v>
      </c>
      <c r="P444" s="38">
        <v>2.9689338310655011E-2</v>
      </c>
      <c r="Q444" s="38"/>
      <c r="R444" s="38"/>
      <c r="S444" s="38"/>
      <c r="T444" s="38"/>
      <c r="U444" s="38"/>
      <c r="V444" s="38"/>
    </row>
    <row r="445" spans="1:22">
      <c r="A445" s="298" t="s">
        <v>39</v>
      </c>
      <c r="B445" s="297">
        <v>2063</v>
      </c>
      <c r="C445" s="38">
        <v>1.6665608168235702E-2</v>
      </c>
      <c r="D445" s="38">
        <v>2.8610076441287546E-2</v>
      </c>
      <c r="E445" s="38">
        <v>8.5832781921260981E-2</v>
      </c>
      <c r="F445" s="38">
        <v>0.19175949313267071</v>
      </c>
      <c r="G445" s="38">
        <v>0.21175334689009295</v>
      </c>
      <c r="H445" s="38">
        <v>0.22836525263044016</v>
      </c>
      <c r="I445" s="38">
        <v>0.24525640504432833</v>
      </c>
      <c r="J445" s="38">
        <v>0.25368597376738811</v>
      </c>
      <c r="K445" s="38">
        <v>0.25901743826347323</v>
      </c>
      <c r="L445" s="38">
        <v>0.28057176000890316</v>
      </c>
      <c r="M445" s="38">
        <v>0.29894537490400663</v>
      </c>
      <c r="N445" s="38">
        <v>0.31890642896948618</v>
      </c>
      <c r="O445" s="38">
        <v>0.32773191597576268</v>
      </c>
      <c r="P445" s="38">
        <v>0.34448911633719392</v>
      </c>
      <c r="Q445" s="38"/>
      <c r="R445" s="38"/>
      <c r="S445" s="38"/>
      <c r="T445" s="38"/>
      <c r="U445" s="38"/>
      <c r="V445" s="38"/>
    </row>
    <row r="446" spans="1:22">
      <c r="A446" s="298" t="s">
        <v>40</v>
      </c>
      <c r="B446" s="297">
        <v>5572</v>
      </c>
      <c r="C446" s="38">
        <v>5.9045572670460844E-3</v>
      </c>
      <c r="D446" s="38">
        <v>9.8605077063854685E-3</v>
      </c>
      <c r="E446" s="38">
        <v>3.1444048464981722E-2</v>
      </c>
      <c r="F446" s="38">
        <v>6.8397505718086782E-2</v>
      </c>
      <c r="G446" s="38">
        <v>7.6149128244365039E-2</v>
      </c>
      <c r="H446" s="38">
        <v>8.2552072471527738E-2</v>
      </c>
      <c r="I446" s="38">
        <v>8.9335461937422367E-2</v>
      </c>
      <c r="J446" s="38">
        <v>9.5174674479321264E-2</v>
      </c>
      <c r="K446" s="38">
        <v>9.7573257592552753E-2</v>
      </c>
      <c r="L446" s="38">
        <v>0.10367884809882688</v>
      </c>
      <c r="M446" s="38">
        <v>0.10855750349551452</v>
      </c>
      <c r="N446" s="38">
        <v>0.11449300497775872</v>
      </c>
      <c r="O446" s="38">
        <v>0.11695361202693288</v>
      </c>
      <c r="P446" s="38">
        <v>0.12204584200859425</v>
      </c>
      <c r="Q446" s="38"/>
      <c r="R446" s="38"/>
      <c r="S446" s="38"/>
      <c r="T446" s="38"/>
      <c r="U446" s="38"/>
      <c r="V446" s="38"/>
    </row>
    <row r="447" spans="1:22">
      <c r="A447" s="303">
        <v>39083</v>
      </c>
      <c r="B447" s="299"/>
    </row>
    <row r="448" spans="1:22">
      <c r="A448" s="300" t="s">
        <v>214</v>
      </c>
      <c r="B448" s="301" t="s">
        <v>215</v>
      </c>
      <c r="C448" s="302">
        <v>1</v>
      </c>
      <c r="D448" s="302">
        <v>2</v>
      </c>
      <c r="E448" s="302">
        <v>3</v>
      </c>
      <c r="F448" s="302">
        <v>4</v>
      </c>
      <c r="G448" s="302">
        <v>5</v>
      </c>
      <c r="H448" s="302">
        <v>6</v>
      </c>
      <c r="I448" s="302">
        <v>7</v>
      </c>
      <c r="J448" s="302">
        <v>8</v>
      </c>
      <c r="K448" s="302">
        <v>9</v>
      </c>
      <c r="L448" s="302">
        <v>10</v>
      </c>
      <c r="M448" s="302">
        <v>11</v>
      </c>
      <c r="N448" s="302">
        <v>12</v>
      </c>
      <c r="O448" s="302">
        <v>13</v>
      </c>
      <c r="P448" s="302"/>
      <c r="Q448" s="302"/>
      <c r="R448" s="302"/>
      <c r="S448" s="302"/>
      <c r="T448" s="302"/>
      <c r="U448" s="302"/>
      <c r="V448" s="302"/>
    </row>
    <row r="449" spans="1:22">
      <c r="A449" s="298" t="s">
        <v>41</v>
      </c>
      <c r="B449" s="297">
        <v>137</v>
      </c>
      <c r="C449" s="38">
        <v>0</v>
      </c>
      <c r="D449" s="38">
        <v>0</v>
      </c>
      <c r="E449" s="38">
        <v>0</v>
      </c>
      <c r="F449" s="38">
        <v>0</v>
      </c>
      <c r="G449" s="38">
        <v>0</v>
      </c>
      <c r="H449" s="38">
        <v>0</v>
      </c>
      <c r="I449" s="38">
        <v>0</v>
      </c>
      <c r="J449" s="38">
        <v>0</v>
      </c>
      <c r="K449" s="38">
        <v>0</v>
      </c>
      <c r="L449" s="38">
        <v>0</v>
      </c>
      <c r="M449" s="38">
        <v>0</v>
      </c>
      <c r="N449" s="38">
        <v>0</v>
      </c>
      <c r="O449" s="38">
        <v>0</v>
      </c>
      <c r="P449" s="38"/>
      <c r="Q449" s="38"/>
      <c r="R449" s="38"/>
      <c r="S449" s="38"/>
      <c r="T449" s="38"/>
      <c r="U449" s="38"/>
      <c r="V449" s="38"/>
    </row>
    <row r="450" spans="1:22">
      <c r="A450" s="298" t="s">
        <v>42</v>
      </c>
      <c r="B450" s="297">
        <v>742</v>
      </c>
      <c r="C450" s="38">
        <v>0</v>
      </c>
      <c r="D450" s="38">
        <v>1.5197568389058169E-3</v>
      </c>
      <c r="E450" s="38">
        <v>1.5197568389058169E-3</v>
      </c>
      <c r="F450" s="38">
        <v>6.786753470036988E-3</v>
      </c>
      <c r="G450" s="38">
        <v>8.5731082299829175E-3</v>
      </c>
      <c r="H450" s="38">
        <v>8.5731082299829175E-3</v>
      </c>
      <c r="I450" s="38">
        <v>1.0600566086363283E-2</v>
      </c>
      <c r="J450" s="38">
        <v>1.2670439379069642E-2</v>
      </c>
      <c r="K450" s="38">
        <v>1.2670439379069642E-2</v>
      </c>
      <c r="L450" s="38">
        <v>1.2670439379069642E-2</v>
      </c>
      <c r="M450" s="38">
        <v>1.4999046833364282E-2</v>
      </c>
      <c r="N450" s="38">
        <v>1.4999046833364282E-2</v>
      </c>
      <c r="O450" s="38">
        <v>1.4999046833364282E-2</v>
      </c>
      <c r="P450" s="38"/>
      <c r="Q450" s="38"/>
      <c r="R450" s="38"/>
      <c r="S450" s="38"/>
      <c r="T450" s="38"/>
      <c r="U450" s="38"/>
      <c r="V450" s="38"/>
    </row>
    <row r="451" spans="1:22">
      <c r="A451" s="298" t="s">
        <v>43</v>
      </c>
      <c r="B451" s="297">
        <v>1402</v>
      </c>
      <c r="C451" s="38">
        <v>0</v>
      </c>
      <c r="D451" s="38">
        <v>7.1569548215241197E-3</v>
      </c>
      <c r="E451" s="38">
        <v>1.049722937288633E-2</v>
      </c>
      <c r="F451" s="38">
        <v>1.3207665744944697E-2</v>
      </c>
      <c r="G451" s="38">
        <v>1.7955503682930751E-2</v>
      </c>
      <c r="H451" s="38">
        <v>2.1971903915507962E-2</v>
      </c>
      <c r="I451" s="38">
        <v>3.1475738675302178E-2</v>
      </c>
      <c r="J451" s="38">
        <v>3.3680699341845477E-2</v>
      </c>
      <c r="K451" s="38">
        <v>3.4817545577913944E-2</v>
      </c>
      <c r="L451" s="38">
        <v>3.4817545577913944E-2</v>
      </c>
      <c r="M451" s="38">
        <v>3.7349384257346019E-2</v>
      </c>
      <c r="N451" s="38">
        <v>3.7349384257346019E-2</v>
      </c>
      <c r="O451" s="38">
        <v>3.7349384257346019E-2</v>
      </c>
      <c r="P451" s="38"/>
      <c r="Q451" s="38"/>
      <c r="R451" s="38"/>
      <c r="S451" s="38"/>
      <c r="T451" s="38"/>
      <c r="U451" s="38"/>
      <c r="V451" s="38"/>
    </row>
    <row r="452" spans="1:22">
      <c r="A452" s="298" t="s">
        <v>44</v>
      </c>
      <c r="B452" s="297">
        <v>1273</v>
      </c>
      <c r="C452" s="38">
        <v>0</v>
      </c>
      <c r="D452" s="38">
        <v>7.1066474058106843E-3</v>
      </c>
      <c r="E452" s="38">
        <v>1.7624482096499139E-2</v>
      </c>
      <c r="F452" s="38">
        <v>1.7624482096499139E-2</v>
      </c>
      <c r="G452" s="38">
        <v>1.7624482096499139E-2</v>
      </c>
      <c r="H452" s="38">
        <v>2.2154537983867351E-2</v>
      </c>
      <c r="I452" s="38">
        <v>2.5708112990845522E-2</v>
      </c>
      <c r="J452" s="38">
        <v>2.5708112990845522E-2</v>
      </c>
      <c r="K452" s="38">
        <v>2.6978376207285049E-2</v>
      </c>
      <c r="L452" s="38">
        <v>2.8333559527330632E-2</v>
      </c>
      <c r="M452" s="38">
        <v>2.9729631999274031E-2</v>
      </c>
      <c r="N452" s="38">
        <v>3.1167069581497397E-2</v>
      </c>
      <c r="O452" s="38">
        <v>3.5589074164359524E-2</v>
      </c>
      <c r="P452" s="38"/>
      <c r="Q452" s="38"/>
      <c r="R452" s="38"/>
      <c r="S452" s="38"/>
      <c r="T452" s="38"/>
      <c r="U452" s="38"/>
      <c r="V452" s="38"/>
    </row>
    <row r="453" spans="1:22">
      <c r="A453" s="298" t="s">
        <v>45</v>
      </c>
      <c r="B453" s="297">
        <v>628</v>
      </c>
      <c r="C453" s="38">
        <v>0</v>
      </c>
      <c r="D453" s="38">
        <v>1.7753129367706122E-2</v>
      </c>
      <c r="E453" s="38">
        <v>7.3823055973353702E-2</v>
      </c>
      <c r="F453" s="38">
        <v>8.0816278088694071E-2</v>
      </c>
      <c r="G453" s="38">
        <v>8.0816278088694071E-2</v>
      </c>
      <c r="H453" s="38">
        <v>9.4057232480774355E-2</v>
      </c>
      <c r="I453" s="38">
        <v>0.10227029332606719</v>
      </c>
      <c r="J453" s="38">
        <v>0.10520405053741988</v>
      </c>
      <c r="K453" s="38">
        <v>0.1270675660721523</v>
      </c>
      <c r="L453" s="38">
        <v>0.13983479212938266</v>
      </c>
      <c r="M453" s="38">
        <v>0.15393777182482227</v>
      </c>
      <c r="N453" s="38">
        <v>0.16128106209659454</v>
      </c>
      <c r="O453" s="38">
        <v>0.18129611637157528</v>
      </c>
      <c r="P453" s="38"/>
      <c r="Q453" s="38"/>
      <c r="R453" s="38"/>
      <c r="S453" s="38"/>
      <c r="T453" s="38"/>
      <c r="U453" s="38"/>
      <c r="V453" s="38"/>
    </row>
    <row r="454" spans="1:22">
      <c r="A454" s="298" t="s">
        <v>46</v>
      </c>
      <c r="B454" s="297">
        <v>1140</v>
      </c>
      <c r="C454" s="38">
        <v>0</v>
      </c>
      <c r="D454" s="38">
        <v>6.4821523318616903E-2</v>
      </c>
      <c r="E454" s="38">
        <v>0.17987518977583294</v>
      </c>
      <c r="F454" s="38">
        <v>0.21034832994207653</v>
      </c>
      <c r="G454" s="38">
        <v>0.23051623320691228</v>
      </c>
      <c r="H454" s="38">
        <v>0.25758799755737838</v>
      </c>
      <c r="I454" s="38">
        <v>0.27087662335935647</v>
      </c>
      <c r="J454" s="38">
        <v>0.28097492617006714</v>
      </c>
      <c r="K454" s="38">
        <v>0.30862911723291098</v>
      </c>
      <c r="L454" s="38">
        <v>0.33632075592888366</v>
      </c>
      <c r="M454" s="38">
        <v>0.3566318255598061</v>
      </c>
      <c r="N454" s="38">
        <v>0.37151251096307292</v>
      </c>
      <c r="O454" s="38">
        <v>0.38706035884490986</v>
      </c>
      <c r="P454" s="38"/>
      <c r="Q454" s="38"/>
      <c r="R454" s="38"/>
      <c r="S454" s="38"/>
      <c r="T454" s="38"/>
      <c r="U454" s="38"/>
      <c r="V454" s="38"/>
    </row>
    <row r="455" spans="1:22">
      <c r="A455" s="298" t="s">
        <v>52</v>
      </c>
      <c r="B455" s="297">
        <v>430</v>
      </c>
      <c r="C455" s="38">
        <v>4.8976587384627401E-2</v>
      </c>
      <c r="D455" s="38">
        <v>0.16006230344418781</v>
      </c>
      <c r="E455" s="38">
        <v>0.34401176702828662</v>
      </c>
      <c r="F455" s="38">
        <v>0.38800640810155529</v>
      </c>
      <c r="G455" s="38">
        <v>0.42790159036453501</v>
      </c>
      <c r="H455" s="38">
        <v>0.45332799464337115</v>
      </c>
      <c r="I455" s="38">
        <v>0.48408900811401723</v>
      </c>
      <c r="J455" s="38">
        <v>0.4931400781471047</v>
      </c>
      <c r="K455" s="38">
        <v>0.50348415818491887</v>
      </c>
      <c r="L455" s="38">
        <v>0.58482128966847702</v>
      </c>
      <c r="M455" s="38">
        <v>0.61345430417409919</v>
      </c>
      <c r="N455" s="38">
        <v>0.61345430417409919</v>
      </c>
      <c r="O455" s="38">
        <v>0.63186124207057071</v>
      </c>
      <c r="P455" s="38"/>
      <c r="Q455" s="38"/>
      <c r="R455" s="38"/>
      <c r="S455" s="38"/>
      <c r="T455" s="38"/>
      <c r="U455" s="38"/>
      <c r="V455" s="38"/>
    </row>
    <row r="456" spans="1:22">
      <c r="A456" s="298" t="s">
        <v>38</v>
      </c>
      <c r="B456" s="297">
        <v>3554</v>
      </c>
      <c r="C456" s="38">
        <v>0</v>
      </c>
      <c r="D456" s="38">
        <v>5.6871014360274641E-3</v>
      </c>
      <c r="E456" s="38">
        <v>1.0746532864316372E-2</v>
      </c>
      <c r="F456" s="38">
        <v>1.2904887181849678E-2</v>
      </c>
      <c r="G456" s="38">
        <v>1.5166980193005442E-2</v>
      </c>
      <c r="H456" s="38">
        <v>1.836186343131585E-2</v>
      </c>
      <c r="I456" s="38">
        <v>2.3808189587708251E-2</v>
      </c>
      <c r="J456" s="38">
        <v>2.511529849057581E-2</v>
      </c>
      <c r="K456" s="38">
        <v>2.6013022357751492E-2</v>
      </c>
      <c r="L456" s="38">
        <v>2.6493292070592811E-2</v>
      </c>
      <c r="M456" s="38">
        <v>2.8470310663843978E-2</v>
      </c>
      <c r="N456" s="38">
        <v>2.8973954878118824E-2</v>
      </c>
      <c r="O456" s="38">
        <v>3.0536578911363188E-2</v>
      </c>
      <c r="P456" s="38"/>
      <c r="Q456" s="38"/>
      <c r="R456" s="38"/>
      <c r="S456" s="38"/>
      <c r="T456" s="38"/>
      <c r="U456" s="38"/>
      <c r="V456" s="38"/>
    </row>
    <row r="457" spans="1:22">
      <c r="A457" s="298" t="s">
        <v>39</v>
      </c>
      <c r="B457" s="297">
        <v>2198</v>
      </c>
      <c r="C457" s="38">
        <v>9.4190624672019219E-3</v>
      </c>
      <c r="D457" s="38">
        <v>6.871270411765773E-2</v>
      </c>
      <c r="E457" s="38">
        <v>0.17867085672531868</v>
      </c>
      <c r="F457" s="38">
        <v>0.2042262262958866</v>
      </c>
      <c r="G457" s="38">
        <v>0.2202334154436365</v>
      </c>
      <c r="H457" s="38">
        <v>0.24171941897152138</v>
      </c>
      <c r="I457" s="38">
        <v>0.2551111349086107</v>
      </c>
      <c r="J457" s="38">
        <v>0.26197809801584437</v>
      </c>
      <c r="K457" s="38">
        <v>0.28443758494253379</v>
      </c>
      <c r="L457" s="38">
        <v>0.30978610549342966</v>
      </c>
      <c r="M457" s="38">
        <v>0.32737857491237787</v>
      </c>
      <c r="N457" s="38">
        <v>0.33683717112265255</v>
      </c>
      <c r="O457" s="38">
        <v>0.353691601304299</v>
      </c>
      <c r="P457" s="38"/>
      <c r="Q457" s="38"/>
      <c r="R457" s="38"/>
      <c r="S457" s="38"/>
      <c r="T457" s="38"/>
      <c r="U457" s="38"/>
      <c r="V457" s="38"/>
    </row>
    <row r="458" spans="1:22">
      <c r="A458" s="298" t="s">
        <v>40</v>
      </c>
      <c r="B458" s="297">
        <v>5752</v>
      </c>
      <c r="C458" s="38">
        <v>3.4696017447310989E-3</v>
      </c>
      <c r="D458" s="38">
        <v>2.8062596374201165E-2</v>
      </c>
      <c r="E458" s="38">
        <v>7.0009874750672552E-2</v>
      </c>
      <c r="F458" s="38">
        <v>8.012396566843516E-2</v>
      </c>
      <c r="G458" s="38">
        <v>8.6612785821552074E-2</v>
      </c>
      <c r="H458" s="38">
        <v>9.5210789881317037E-2</v>
      </c>
      <c r="I458" s="38">
        <v>0.10284869298396859</v>
      </c>
      <c r="J458" s="38">
        <v>0.10564627274100757</v>
      </c>
      <c r="K458" s="38">
        <v>0.11216641312884801</v>
      </c>
      <c r="L458" s="38">
        <v>0.11898158003839709</v>
      </c>
      <c r="M458" s="38">
        <v>0.12474568107665529</v>
      </c>
      <c r="N458" s="38">
        <v>0.12736810726147563</v>
      </c>
      <c r="O458" s="38">
        <v>0.13242934557197916</v>
      </c>
      <c r="P458" s="38"/>
      <c r="Q458" s="38"/>
      <c r="R458" s="38"/>
      <c r="S458" s="38"/>
      <c r="T458" s="38"/>
      <c r="U458" s="38"/>
      <c r="V458" s="38"/>
    </row>
    <row r="459" spans="1:22">
      <c r="A459" s="303">
        <v>39448</v>
      </c>
      <c r="B459" s="299"/>
    </row>
    <row r="460" spans="1:22">
      <c r="A460" s="300" t="s">
        <v>214</v>
      </c>
      <c r="B460" s="301" t="s">
        <v>215</v>
      </c>
      <c r="C460" s="302">
        <v>1</v>
      </c>
      <c r="D460" s="302">
        <v>2</v>
      </c>
      <c r="E460" s="302">
        <v>3</v>
      </c>
      <c r="F460" s="302">
        <v>4</v>
      </c>
      <c r="G460" s="302">
        <v>5</v>
      </c>
      <c r="H460" s="302">
        <v>6</v>
      </c>
      <c r="I460" s="302">
        <v>7</v>
      </c>
      <c r="J460" s="302">
        <v>8</v>
      </c>
      <c r="K460" s="302">
        <v>9</v>
      </c>
      <c r="L460" s="302">
        <v>10</v>
      </c>
      <c r="M460" s="302">
        <v>11</v>
      </c>
      <c r="N460" s="302">
        <v>12</v>
      </c>
      <c r="O460" s="302"/>
      <c r="P460" s="302"/>
      <c r="Q460" s="302"/>
      <c r="R460" s="302"/>
      <c r="S460" s="302"/>
      <c r="T460" s="302"/>
      <c r="U460" s="302"/>
      <c r="V460" s="302"/>
    </row>
    <row r="461" spans="1:22">
      <c r="A461" s="298" t="s">
        <v>41</v>
      </c>
      <c r="B461" s="297">
        <v>172</v>
      </c>
      <c r="C461" s="38">
        <v>0</v>
      </c>
      <c r="D461" s="38">
        <v>0</v>
      </c>
      <c r="E461" s="38">
        <v>0</v>
      </c>
      <c r="F461" s="38">
        <v>0</v>
      </c>
      <c r="G461" s="38">
        <v>0</v>
      </c>
      <c r="H461" s="38">
        <v>0</v>
      </c>
      <c r="I461" s="38">
        <v>0</v>
      </c>
      <c r="J461" s="38">
        <v>0</v>
      </c>
      <c r="K461" s="38">
        <v>0</v>
      </c>
      <c r="L461" s="38">
        <v>0</v>
      </c>
      <c r="M461" s="38">
        <v>0</v>
      </c>
      <c r="N461" s="38">
        <v>0</v>
      </c>
      <c r="O461" s="38"/>
      <c r="P461" s="38"/>
      <c r="Q461" s="38"/>
      <c r="R461" s="38"/>
      <c r="S461" s="38"/>
      <c r="T461" s="38"/>
      <c r="U461" s="38"/>
      <c r="V461" s="38"/>
    </row>
    <row r="462" spans="1:22">
      <c r="A462" s="298" t="s">
        <v>42</v>
      </c>
      <c r="B462" s="297">
        <v>826</v>
      </c>
      <c r="C462" s="38">
        <v>5.0552998337809463E-3</v>
      </c>
      <c r="D462" s="38">
        <v>5.0552998337809463E-3</v>
      </c>
      <c r="E462" s="38">
        <v>9.4490503642583601E-3</v>
      </c>
      <c r="F462" s="38">
        <v>1.4044403279168893E-2</v>
      </c>
      <c r="G462" s="38">
        <v>1.5626996532332349E-2</v>
      </c>
      <c r="H462" s="38">
        <v>1.9015745001060069E-2</v>
      </c>
      <c r="I462" s="38">
        <v>2.2491864113593163E-2</v>
      </c>
      <c r="J462" s="38">
        <v>2.4302064365234632E-2</v>
      </c>
      <c r="K462" s="38">
        <v>2.4302064365234632E-2</v>
      </c>
      <c r="L462" s="38">
        <v>2.8236330234729712E-2</v>
      </c>
      <c r="M462" s="38">
        <v>2.8236330234729712E-2</v>
      </c>
      <c r="N462" s="38">
        <v>2.8236330234729712E-2</v>
      </c>
      <c r="O462" s="38"/>
      <c r="P462" s="38"/>
      <c r="Q462" s="38"/>
      <c r="R462" s="38"/>
      <c r="S462" s="38"/>
      <c r="T462" s="38"/>
      <c r="U462" s="38"/>
      <c r="V462" s="38"/>
    </row>
    <row r="463" spans="1:22">
      <c r="A463" s="298" t="s">
        <v>43</v>
      </c>
      <c r="B463" s="297">
        <v>1321</v>
      </c>
      <c r="C463" s="38">
        <v>4.0049642226007709E-3</v>
      </c>
      <c r="D463" s="38">
        <v>9.0868647181985285E-3</v>
      </c>
      <c r="E463" s="38">
        <v>1.1799628858919609E-2</v>
      </c>
      <c r="F463" s="38">
        <v>1.4638121878867261E-2</v>
      </c>
      <c r="G463" s="38">
        <v>1.9741188787469999E-2</v>
      </c>
      <c r="H463" s="38">
        <v>3.0612011702400799E-2</v>
      </c>
      <c r="I463" s="38">
        <v>3.1759216422279524E-2</v>
      </c>
      <c r="J463" s="38">
        <v>3.1759216422279524E-2</v>
      </c>
      <c r="K463" s="38">
        <v>3.1759216422279524E-2</v>
      </c>
      <c r="L463" s="38">
        <v>3.3087393080136418E-2</v>
      </c>
      <c r="M463" s="38">
        <v>3.3087393080136418E-2</v>
      </c>
      <c r="N463" s="38">
        <v>3.4458900323994346E-2</v>
      </c>
      <c r="O463" s="38"/>
      <c r="P463" s="38"/>
      <c r="Q463" s="38"/>
      <c r="R463" s="38"/>
      <c r="S463" s="38"/>
      <c r="T463" s="38"/>
      <c r="U463" s="38"/>
      <c r="V463" s="38"/>
    </row>
    <row r="464" spans="1:22">
      <c r="A464" s="298" t="s">
        <v>44</v>
      </c>
      <c r="B464" s="297">
        <v>1239</v>
      </c>
      <c r="C464" s="38">
        <v>1.0264824401048367E-2</v>
      </c>
      <c r="D464" s="38">
        <v>1.8472898051177356E-2</v>
      </c>
      <c r="E464" s="38">
        <v>1.8472898051177356E-2</v>
      </c>
      <c r="F464" s="38">
        <v>1.8472898051177356E-2</v>
      </c>
      <c r="G464" s="38">
        <v>2.0599822311185623E-2</v>
      </c>
      <c r="H464" s="38">
        <v>2.1699036876492883E-2</v>
      </c>
      <c r="I464" s="38">
        <v>2.1699036876492883E-2</v>
      </c>
      <c r="J464" s="38">
        <v>2.1699036876492883E-2</v>
      </c>
      <c r="K464" s="38">
        <v>2.418078247402311E-2</v>
      </c>
      <c r="L464" s="38">
        <v>2.5481874764057721E-2</v>
      </c>
      <c r="M464" s="38">
        <v>2.816649769859203E-2</v>
      </c>
      <c r="N464" s="38">
        <v>3.0921788506885983E-2</v>
      </c>
      <c r="O464" s="38"/>
      <c r="P464" s="38"/>
      <c r="Q464" s="38"/>
      <c r="R464" s="38"/>
      <c r="S464" s="38"/>
      <c r="T464" s="38"/>
      <c r="U464" s="38"/>
      <c r="V464" s="38"/>
    </row>
    <row r="465" spans="1:22">
      <c r="A465" s="298" t="s">
        <v>45</v>
      </c>
      <c r="B465" s="297">
        <v>636</v>
      </c>
      <c r="C465" s="38">
        <v>2.3193006609640632E-2</v>
      </c>
      <c r="D465" s="38">
        <v>7.2946606546631432E-2</v>
      </c>
      <c r="E465" s="38">
        <v>7.4940269758359102E-2</v>
      </c>
      <c r="F465" s="38">
        <v>7.4940269758359102E-2</v>
      </c>
      <c r="G465" s="38">
        <v>8.6324292253449952E-2</v>
      </c>
      <c r="H465" s="38">
        <v>9.3341898653004352E-2</v>
      </c>
      <c r="I465" s="38">
        <v>9.8372047537757634E-2</v>
      </c>
      <c r="J465" s="38">
        <v>0.11983728567695262</v>
      </c>
      <c r="K465" s="38">
        <v>0.13385031604298459</v>
      </c>
      <c r="L465" s="38">
        <v>0.14919953427424626</v>
      </c>
      <c r="M465" s="38">
        <v>0.15557364845205368</v>
      </c>
      <c r="N465" s="38">
        <v>0.169420839079927</v>
      </c>
      <c r="O465" s="38"/>
      <c r="P465" s="38"/>
      <c r="Q465" s="38"/>
      <c r="R465" s="38"/>
      <c r="S465" s="38"/>
      <c r="T465" s="38"/>
      <c r="U465" s="38"/>
      <c r="V465" s="38"/>
    </row>
    <row r="466" spans="1:22">
      <c r="A466" s="298" t="s">
        <v>46</v>
      </c>
      <c r="B466" s="297">
        <v>1013</v>
      </c>
      <c r="C466" s="38">
        <v>4.0169444942507293E-2</v>
      </c>
      <c r="D466" s="38">
        <v>0.14736796462270885</v>
      </c>
      <c r="E466" s="38">
        <v>0.17623972047431047</v>
      </c>
      <c r="F466" s="38">
        <v>0.19558098356547238</v>
      </c>
      <c r="G466" s="38">
        <v>0.21944393152422259</v>
      </c>
      <c r="H466" s="38">
        <v>0.23020881092226864</v>
      </c>
      <c r="I466" s="38">
        <v>0.24020840543244315</v>
      </c>
      <c r="J466" s="38">
        <v>0.2730299994331814</v>
      </c>
      <c r="K466" s="38">
        <v>0.29463490296931383</v>
      </c>
      <c r="L466" s="38">
        <v>0.31878668041507219</v>
      </c>
      <c r="M466" s="38">
        <v>0.3341228598416679</v>
      </c>
      <c r="N466" s="38">
        <v>0.35907837438851986</v>
      </c>
      <c r="O466" s="38"/>
      <c r="P466" s="38"/>
      <c r="Q466" s="38"/>
      <c r="R466" s="38"/>
      <c r="S466" s="38"/>
      <c r="T466" s="38"/>
      <c r="U466" s="38"/>
      <c r="V466" s="38"/>
    </row>
    <row r="467" spans="1:22">
      <c r="A467" s="298" t="s">
        <v>52</v>
      </c>
      <c r="B467" s="297">
        <v>660</v>
      </c>
      <c r="C467" s="38">
        <v>0.10768964508575241</v>
      </c>
      <c r="D467" s="38">
        <v>0.28788405093852865</v>
      </c>
      <c r="E467" s="38">
        <v>0.34353425521282221</v>
      </c>
      <c r="F467" s="38">
        <v>0.37727773893532279</v>
      </c>
      <c r="G467" s="38">
        <v>0.41087467620548546</v>
      </c>
      <c r="H467" s="38">
        <v>0.44012720017458196</v>
      </c>
      <c r="I467" s="38">
        <v>0.46641628628583354</v>
      </c>
      <c r="J467" s="38">
        <v>0.49342326148054527</v>
      </c>
      <c r="K467" s="38">
        <v>0.55597739807409363</v>
      </c>
      <c r="L467" s="38">
        <v>0.5694326284354847</v>
      </c>
      <c r="M467" s="38">
        <v>0.57755654110651333</v>
      </c>
      <c r="N467" s="38">
        <v>0.59541437823246524</v>
      </c>
      <c r="O467" s="38"/>
      <c r="P467" s="38"/>
      <c r="Q467" s="38"/>
      <c r="R467" s="38"/>
      <c r="S467" s="38"/>
      <c r="T467" s="38"/>
      <c r="U467" s="38"/>
      <c r="V467" s="38"/>
    </row>
    <row r="468" spans="1:22">
      <c r="A468" s="298" t="s">
        <v>38</v>
      </c>
      <c r="B468" s="297">
        <v>3558</v>
      </c>
      <c r="C468" s="38">
        <v>6.2422205431897915E-3</v>
      </c>
      <c r="D468" s="38">
        <v>1.0987078041736154E-2</v>
      </c>
      <c r="E468" s="38">
        <v>1.3004133290760667E-2</v>
      </c>
      <c r="F468" s="38">
        <v>1.5117349348103604E-2</v>
      </c>
      <c r="G468" s="38">
        <v>1.8100834308617975E-2</v>
      </c>
      <c r="H468" s="38">
        <v>2.3217723686225655E-2</v>
      </c>
      <c r="I468" s="38">
        <v>2.4447168539291408E-2</v>
      </c>
      <c r="J468" s="38">
        <v>2.4872060887488501E-2</v>
      </c>
      <c r="K468" s="38">
        <v>2.5761554012230348E-2</v>
      </c>
      <c r="L468" s="38">
        <v>2.7630505462495014E-2</v>
      </c>
      <c r="M468" s="38">
        <v>2.8586151157372175E-2</v>
      </c>
      <c r="N468" s="38">
        <v>3.0068316118258442E-2</v>
      </c>
      <c r="O468" s="38"/>
      <c r="P468" s="38"/>
      <c r="Q468" s="38"/>
      <c r="R468" s="38"/>
      <c r="S468" s="38"/>
      <c r="T468" s="38"/>
      <c r="U468" s="38"/>
      <c r="V468" s="38"/>
    </row>
    <row r="469" spans="1:22">
      <c r="A469" s="298" t="s">
        <v>39</v>
      </c>
      <c r="B469" s="297">
        <v>2309</v>
      </c>
      <c r="C469" s="38">
        <v>5.4598372528699701E-2</v>
      </c>
      <c r="D469" s="38">
        <v>0.1661969292641291</v>
      </c>
      <c r="E469" s="38">
        <v>0.19482398296453463</v>
      </c>
      <c r="F469" s="38">
        <v>0.21156883614163136</v>
      </c>
      <c r="G469" s="38">
        <v>0.233405355005458</v>
      </c>
      <c r="H469" s="38">
        <v>0.24682076151992605</v>
      </c>
      <c r="I469" s="38">
        <v>0.2581307671182187</v>
      </c>
      <c r="J469" s="38">
        <v>0.28415982499495274</v>
      </c>
      <c r="K469" s="38">
        <v>0.30904462301696545</v>
      </c>
      <c r="L469" s="38">
        <v>0.32650066297206104</v>
      </c>
      <c r="M469" s="38">
        <v>0.33597653943238959</v>
      </c>
      <c r="N469" s="38">
        <v>0.35359890050441034</v>
      </c>
      <c r="O469" s="38"/>
      <c r="P469" s="38"/>
      <c r="Q469" s="38"/>
      <c r="R469" s="38"/>
      <c r="S469" s="38"/>
      <c r="T469" s="38"/>
      <c r="U469" s="38"/>
      <c r="V469" s="38"/>
    </row>
    <row r="470" spans="1:22">
      <c r="A470" s="298" t="s">
        <v>40</v>
      </c>
      <c r="B470" s="297">
        <v>5867</v>
      </c>
      <c r="C470" s="38">
        <v>2.5149246515255963E-2</v>
      </c>
      <c r="D470" s="38">
        <v>7.1513506793932868E-2</v>
      </c>
      <c r="E470" s="38">
        <v>8.3554597943742093E-2</v>
      </c>
      <c r="F470" s="38">
        <v>9.0678219658174464E-2</v>
      </c>
      <c r="G470" s="38">
        <v>9.98297547729462E-2</v>
      </c>
      <c r="H470" s="38">
        <v>0.10748643314575657</v>
      </c>
      <c r="I470" s="38">
        <v>0.1116969675725269</v>
      </c>
      <c r="J470" s="38">
        <v>0.11938417422935266</v>
      </c>
      <c r="K470" s="38">
        <v>0.12683215141349968</v>
      </c>
      <c r="L470" s="38">
        <v>0.13276127770795298</v>
      </c>
      <c r="M470" s="38">
        <v>0.13586220427956441</v>
      </c>
      <c r="N470" s="38">
        <v>0.14126021728851779</v>
      </c>
      <c r="O470" s="38"/>
      <c r="P470" s="38"/>
      <c r="Q470" s="38"/>
      <c r="R470" s="38"/>
      <c r="S470" s="38"/>
      <c r="T470" s="38"/>
      <c r="U470" s="38"/>
      <c r="V470" s="38"/>
    </row>
    <row r="471" spans="1:22">
      <c r="A471" s="303">
        <v>39814</v>
      </c>
      <c r="B471" s="299"/>
    </row>
    <row r="472" spans="1:22">
      <c r="A472" s="300" t="s">
        <v>214</v>
      </c>
      <c r="B472" s="301" t="s">
        <v>215</v>
      </c>
      <c r="C472" s="302">
        <v>1</v>
      </c>
      <c r="D472" s="302">
        <v>2</v>
      </c>
      <c r="E472" s="302">
        <v>3</v>
      </c>
      <c r="F472" s="302">
        <v>4</v>
      </c>
      <c r="G472" s="302">
        <v>5</v>
      </c>
      <c r="H472" s="302">
        <v>6</v>
      </c>
      <c r="I472" s="302">
        <v>7</v>
      </c>
      <c r="J472" s="302">
        <v>8</v>
      </c>
      <c r="K472" s="302">
        <v>9</v>
      </c>
      <c r="L472" s="302">
        <v>10</v>
      </c>
      <c r="M472" s="302">
        <v>11</v>
      </c>
      <c r="N472" s="302"/>
      <c r="O472" s="302"/>
      <c r="P472" s="302"/>
      <c r="Q472" s="302"/>
      <c r="R472" s="302"/>
      <c r="S472" s="302"/>
      <c r="T472" s="302"/>
      <c r="U472" s="302"/>
      <c r="V472" s="302"/>
    </row>
    <row r="473" spans="1:22">
      <c r="A473" s="298" t="s">
        <v>41</v>
      </c>
      <c r="B473" s="297">
        <v>149</v>
      </c>
      <c r="C473" s="38">
        <v>0</v>
      </c>
      <c r="D473" s="38">
        <v>0</v>
      </c>
      <c r="E473" s="38">
        <v>0</v>
      </c>
      <c r="F473" s="38">
        <v>0</v>
      </c>
      <c r="G473" s="38">
        <v>0</v>
      </c>
      <c r="H473" s="38">
        <v>0</v>
      </c>
      <c r="I473" s="38">
        <v>0</v>
      </c>
      <c r="J473" s="38">
        <v>0</v>
      </c>
      <c r="K473" s="38">
        <v>0</v>
      </c>
      <c r="L473" s="38">
        <v>0</v>
      </c>
      <c r="M473" s="38">
        <v>0</v>
      </c>
      <c r="N473" s="38"/>
      <c r="O473" s="38"/>
      <c r="P473" s="38"/>
      <c r="Q473" s="38"/>
      <c r="R473" s="38"/>
      <c r="S473" s="38"/>
      <c r="T473" s="38"/>
      <c r="U473" s="38"/>
      <c r="V473" s="38"/>
    </row>
    <row r="474" spans="1:22">
      <c r="A474" s="298" t="s">
        <v>42</v>
      </c>
      <c r="B474" s="297">
        <v>741</v>
      </c>
      <c r="C474" s="38">
        <v>0</v>
      </c>
      <c r="D474" s="38">
        <v>1.5432098765432167E-3</v>
      </c>
      <c r="E474" s="38">
        <v>4.6862589721504699E-3</v>
      </c>
      <c r="F474" s="38">
        <v>6.3341294043157692E-3</v>
      </c>
      <c r="G474" s="38">
        <v>9.8177895002530269E-3</v>
      </c>
      <c r="H474" s="38">
        <v>1.1631310032303888E-2</v>
      </c>
      <c r="I474" s="38">
        <v>1.5426019966541582E-2</v>
      </c>
      <c r="J474" s="38">
        <v>1.5426019966541582E-2</v>
      </c>
      <c r="K474" s="38">
        <v>1.9528411550014391E-2</v>
      </c>
      <c r="L474" s="38">
        <v>1.9528411550014391E-2</v>
      </c>
      <c r="M474" s="38">
        <v>1.9528411550014391E-2</v>
      </c>
      <c r="N474" s="38"/>
      <c r="O474" s="38"/>
      <c r="P474" s="38"/>
      <c r="Q474" s="38"/>
      <c r="R474" s="38"/>
      <c r="S474" s="38"/>
      <c r="T474" s="38"/>
      <c r="U474" s="38"/>
      <c r="V474" s="38"/>
    </row>
    <row r="475" spans="1:22">
      <c r="A475" s="298" t="s">
        <v>43</v>
      </c>
      <c r="B475" s="297">
        <v>1306</v>
      </c>
      <c r="C475" s="38">
        <v>2.368705126701065E-3</v>
      </c>
      <c r="D475" s="38">
        <v>4.9214381158445564E-3</v>
      </c>
      <c r="E475" s="38">
        <v>7.5888331381140928E-3</v>
      </c>
      <c r="F475" s="38">
        <v>1.1438707909494417E-2</v>
      </c>
      <c r="G475" s="38">
        <v>2.169592405170262E-2</v>
      </c>
      <c r="H475" s="38">
        <v>2.3853443458953349E-2</v>
      </c>
      <c r="I475" s="38">
        <v>2.3853443458953349E-2</v>
      </c>
      <c r="J475" s="38">
        <v>2.3853443458953349E-2</v>
      </c>
      <c r="K475" s="38">
        <v>2.5121166259655991E-2</v>
      </c>
      <c r="L475" s="38">
        <v>2.5121166259655991E-2</v>
      </c>
      <c r="M475" s="38">
        <v>2.643857008903483E-2</v>
      </c>
      <c r="N475" s="38"/>
      <c r="O475" s="38"/>
      <c r="P475" s="38"/>
      <c r="Q475" s="38"/>
      <c r="R475" s="38"/>
      <c r="S475" s="38"/>
      <c r="T475" s="38"/>
      <c r="U475" s="38"/>
      <c r="V475" s="38"/>
    </row>
    <row r="476" spans="1:22">
      <c r="A476" s="298" t="s">
        <v>44</v>
      </c>
      <c r="B476" s="297">
        <v>1227</v>
      </c>
      <c r="C476" s="38">
        <v>9.3624447818990708E-3</v>
      </c>
      <c r="D476" s="38">
        <v>9.3624447818990708E-3</v>
      </c>
      <c r="E476" s="38">
        <v>1.2223459363118083E-2</v>
      </c>
      <c r="F476" s="38">
        <v>1.3233455825937046E-2</v>
      </c>
      <c r="G476" s="38">
        <v>1.4271065230957114E-2</v>
      </c>
      <c r="H476" s="38">
        <v>1.5366319602922673E-2</v>
      </c>
      <c r="I476" s="38">
        <v>1.5366319602922673E-2</v>
      </c>
      <c r="J476" s="38">
        <v>1.7705414234843064E-2</v>
      </c>
      <c r="K476" s="38">
        <v>1.8928695163566767E-2</v>
      </c>
      <c r="L476" s="38">
        <v>2.1447491838371469E-2</v>
      </c>
      <c r="M476" s="38">
        <v>2.4039820526284728E-2</v>
      </c>
      <c r="N476" s="38"/>
      <c r="O476" s="38"/>
      <c r="P476" s="38"/>
      <c r="Q476" s="38"/>
      <c r="R476" s="38"/>
      <c r="S476" s="38"/>
      <c r="T476" s="38"/>
      <c r="U476" s="38"/>
      <c r="V476" s="38"/>
    </row>
    <row r="477" spans="1:22">
      <c r="A477" s="298" t="s">
        <v>45</v>
      </c>
      <c r="B477" s="297">
        <v>605</v>
      </c>
      <c r="C477" s="38">
        <v>1.7522895575123543E-2</v>
      </c>
      <c r="D477" s="38">
        <v>2.1441108069811921E-2</v>
      </c>
      <c r="E477" s="38">
        <v>2.1441108069811921E-2</v>
      </c>
      <c r="F477" s="38">
        <v>3.4852419046602412E-2</v>
      </c>
      <c r="G477" s="38">
        <v>4.1888755680258072E-2</v>
      </c>
      <c r="H477" s="38">
        <v>4.9506295546303591E-2</v>
      </c>
      <c r="I477" s="38">
        <v>6.5756913080306068E-2</v>
      </c>
      <c r="J477" s="38">
        <v>7.702670680113799E-2</v>
      </c>
      <c r="K477" s="38">
        <v>9.2289364465731771E-2</v>
      </c>
      <c r="L477" s="38">
        <v>0.10168080992333239</v>
      </c>
      <c r="M477" s="38">
        <v>0.11518080861541347</v>
      </c>
      <c r="N477" s="38"/>
      <c r="O477" s="38"/>
      <c r="P477" s="38"/>
      <c r="Q477" s="38"/>
      <c r="R477" s="38"/>
      <c r="S477" s="38"/>
      <c r="T477" s="38"/>
      <c r="U477" s="38"/>
      <c r="V477" s="38"/>
    </row>
    <row r="478" spans="1:22">
      <c r="A478" s="298" t="s">
        <v>46</v>
      </c>
      <c r="B478" s="297">
        <v>861</v>
      </c>
      <c r="C478" s="38">
        <v>6.8655247504821992E-2</v>
      </c>
      <c r="D478" s="38">
        <v>8.0652482609514187E-2</v>
      </c>
      <c r="E478" s="38">
        <v>9.6000512490147294E-2</v>
      </c>
      <c r="F478" s="38">
        <v>0.11682394809529417</v>
      </c>
      <c r="G478" s="38">
        <v>0.12572755760992138</v>
      </c>
      <c r="H478" s="38">
        <v>0.13860603220809242</v>
      </c>
      <c r="I478" s="38">
        <v>0.18442275499663008</v>
      </c>
      <c r="J478" s="38">
        <v>0.20687004509502716</v>
      </c>
      <c r="K478" s="38">
        <v>0.23229074353522672</v>
      </c>
      <c r="L478" s="38">
        <v>0.24465617061829403</v>
      </c>
      <c r="M478" s="38">
        <v>0.27170466152441619</v>
      </c>
      <c r="N478" s="38"/>
      <c r="O478" s="38"/>
      <c r="P478" s="38"/>
      <c r="Q478" s="38"/>
      <c r="R478" s="38"/>
      <c r="S478" s="38"/>
      <c r="T478" s="38"/>
      <c r="U478" s="38"/>
      <c r="V478" s="38"/>
    </row>
    <row r="479" spans="1:22">
      <c r="A479" s="298" t="s">
        <v>52</v>
      </c>
      <c r="B479" s="297">
        <v>757</v>
      </c>
      <c r="C479" s="38">
        <v>0.26489524088109151</v>
      </c>
      <c r="D479" s="38">
        <v>0.33881904026918863</v>
      </c>
      <c r="E479" s="38">
        <v>0.37173546124282064</v>
      </c>
      <c r="F479" s="38">
        <v>0.4108163579182541</v>
      </c>
      <c r="G479" s="38">
        <v>0.43972826210638061</v>
      </c>
      <c r="H479" s="38">
        <v>0.46382655941670081</v>
      </c>
      <c r="I479" s="38">
        <v>0.48448660377241426</v>
      </c>
      <c r="J479" s="38">
        <v>0.54264614262494493</v>
      </c>
      <c r="K479" s="38">
        <v>0.55812231835791315</v>
      </c>
      <c r="L479" s="38">
        <v>0.56417543728451713</v>
      </c>
      <c r="M479" s="38">
        <v>0.57702765810403178</v>
      </c>
      <c r="N479" s="38"/>
      <c r="O479" s="38"/>
      <c r="P479" s="38"/>
      <c r="Q479" s="38"/>
      <c r="R479" s="38"/>
      <c r="S479" s="38"/>
      <c r="T479" s="38"/>
      <c r="U479" s="38"/>
      <c r="V479" s="38"/>
    </row>
    <row r="480" spans="1:22">
      <c r="A480" s="298" t="s">
        <v>38</v>
      </c>
      <c r="B480" s="297">
        <v>3423</v>
      </c>
      <c r="C480" s="38">
        <v>4.2646566059785229E-3</v>
      </c>
      <c r="D480" s="38">
        <v>5.5678645120897929E-3</v>
      </c>
      <c r="E480" s="38">
        <v>8.2917501128700888E-3</v>
      </c>
      <c r="F480" s="38">
        <v>1.0464465729712713E-2</v>
      </c>
      <c r="G480" s="38">
        <v>1.5425496639810188E-2</v>
      </c>
      <c r="H480" s="38">
        <v>1.7021692646079667E-2</v>
      </c>
      <c r="I480" s="38">
        <v>1.7856938864078242E-2</v>
      </c>
      <c r="J480" s="38">
        <v>1.872244059517969E-2</v>
      </c>
      <c r="K480" s="38">
        <v>2.05426952266482E-2</v>
      </c>
      <c r="L480" s="38">
        <v>2.1473295991278452E-2</v>
      </c>
      <c r="M480" s="38">
        <v>2.2919714803050217E-2</v>
      </c>
      <c r="N480" s="38"/>
      <c r="O480" s="38"/>
      <c r="P480" s="38"/>
      <c r="Q480" s="38"/>
      <c r="R480" s="38"/>
      <c r="S480" s="38"/>
      <c r="T480" s="38"/>
      <c r="U480" s="38"/>
      <c r="V480" s="38"/>
    </row>
    <row r="481" spans="1:22">
      <c r="A481" s="298" t="s">
        <v>39</v>
      </c>
      <c r="B481" s="297">
        <v>2223</v>
      </c>
      <c r="C481" s="38">
        <v>0.12089612488342827</v>
      </c>
      <c r="D481" s="38">
        <v>0.15093001772409653</v>
      </c>
      <c r="E481" s="38">
        <v>0.16686359254691574</v>
      </c>
      <c r="F481" s="38">
        <v>0.19035869079606071</v>
      </c>
      <c r="G481" s="38">
        <v>0.20394867086555746</v>
      </c>
      <c r="H481" s="38">
        <v>0.21751574500893978</v>
      </c>
      <c r="I481" s="38">
        <v>0.24458930307496651</v>
      </c>
      <c r="J481" s="38">
        <v>0.26964889735478081</v>
      </c>
      <c r="K481" s="38">
        <v>0.28759855665392131</v>
      </c>
      <c r="L481" s="38">
        <v>0.29663580781417442</v>
      </c>
      <c r="M481" s="38">
        <v>0.31343427978918559</v>
      </c>
      <c r="N481" s="38"/>
      <c r="O481" s="38"/>
      <c r="P481" s="38"/>
      <c r="Q481" s="38"/>
      <c r="R481" s="38"/>
      <c r="S481" s="38"/>
      <c r="T481" s="38"/>
      <c r="U481" s="38"/>
      <c r="V481" s="38"/>
    </row>
    <row r="482" spans="1:22">
      <c r="A482" s="298" t="s">
        <v>40</v>
      </c>
      <c r="B482" s="297">
        <v>5646</v>
      </c>
      <c r="C482" s="38">
        <v>4.9982526259165327E-2</v>
      </c>
      <c r="D482" s="38">
        <v>6.2179451880926218E-2</v>
      </c>
      <c r="E482" s="38">
        <v>6.9481679064071877E-2</v>
      </c>
      <c r="F482" s="38">
        <v>7.8777520947938551E-2</v>
      </c>
      <c r="G482" s="38">
        <v>8.6440481914853096E-2</v>
      </c>
      <c r="H482" s="38">
        <v>9.1624651042230387E-2</v>
      </c>
      <c r="I482" s="38">
        <v>9.9991136589682839E-2</v>
      </c>
      <c r="J482" s="38">
        <v>0.10755811279790473</v>
      </c>
      <c r="K482" s="38">
        <v>0.11366058086790942</v>
      </c>
      <c r="L482" s="38">
        <v>0.11668386066524816</v>
      </c>
      <c r="M482" s="38">
        <v>0.12195118846492836</v>
      </c>
      <c r="N482" s="38"/>
      <c r="O482" s="38"/>
      <c r="P482" s="38"/>
      <c r="Q482" s="38"/>
      <c r="R482" s="38"/>
      <c r="S482" s="38"/>
      <c r="T482" s="38"/>
      <c r="U482" s="38"/>
      <c r="V482" s="38"/>
    </row>
    <row r="483" spans="1:22">
      <c r="A483" s="303">
        <v>40179</v>
      </c>
      <c r="B483" s="299"/>
    </row>
    <row r="484" spans="1:22">
      <c r="A484" s="300" t="s">
        <v>214</v>
      </c>
      <c r="B484" s="301" t="s">
        <v>215</v>
      </c>
      <c r="C484" s="302">
        <v>1</v>
      </c>
      <c r="D484" s="302">
        <v>2</v>
      </c>
      <c r="E484" s="302">
        <v>3</v>
      </c>
      <c r="F484" s="302">
        <v>4</v>
      </c>
      <c r="G484" s="302">
        <v>5</v>
      </c>
      <c r="H484" s="302">
        <v>6</v>
      </c>
      <c r="I484" s="302">
        <v>7</v>
      </c>
      <c r="J484" s="302">
        <v>8</v>
      </c>
      <c r="K484" s="302">
        <v>9</v>
      </c>
      <c r="L484" s="302">
        <v>10</v>
      </c>
      <c r="M484" s="302"/>
      <c r="N484" s="302"/>
      <c r="O484" s="302"/>
      <c r="P484" s="302"/>
      <c r="Q484" s="302"/>
      <c r="R484" s="302"/>
      <c r="S484" s="302"/>
      <c r="T484" s="302"/>
      <c r="U484" s="302"/>
      <c r="V484" s="302"/>
    </row>
    <row r="485" spans="1:22">
      <c r="A485" s="298" t="s">
        <v>41</v>
      </c>
      <c r="B485" s="297">
        <v>99</v>
      </c>
      <c r="C485" s="38">
        <v>0</v>
      </c>
      <c r="D485" s="38">
        <v>0</v>
      </c>
      <c r="E485" s="38">
        <v>0</v>
      </c>
      <c r="F485" s="38">
        <v>0</v>
      </c>
      <c r="G485" s="38">
        <v>0</v>
      </c>
      <c r="H485" s="38">
        <v>0</v>
      </c>
      <c r="I485" s="38">
        <v>0</v>
      </c>
      <c r="J485" s="38">
        <v>0</v>
      </c>
      <c r="K485" s="38">
        <v>0</v>
      </c>
      <c r="L485" s="38">
        <v>0</v>
      </c>
      <c r="M485" s="38"/>
      <c r="N485" s="38"/>
      <c r="O485" s="38"/>
      <c r="P485" s="38"/>
      <c r="Q485" s="38"/>
      <c r="R485" s="38"/>
      <c r="S485" s="38"/>
      <c r="T485" s="38"/>
      <c r="U485" s="38"/>
      <c r="V485" s="38"/>
    </row>
    <row r="486" spans="1:22">
      <c r="A486" s="298" t="s">
        <v>42</v>
      </c>
      <c r="B486" s="297">
        <v>583</v>
      </c>
      <c r="C486" s="38">
        <v>0</v>
      </c>
      <c r="D486" s="38">
        <v>0</v>
      </c>
      <c r="E486" s="38">
        <v>0</v>
      </c>
      <c r="F486" s="38">
        <v>0</v>
      </c>
      <c r="G486" s="38">
        <v>0</v>
      </c>
      <c r="H486" s="38">
        <v>0</v>
      </c>
      <c r="I486" s="38">
        <v>0</v>
      </c>
      <c r="J486" s="38">
        <v>2.3529411764705577E-3</v>
      </c>
      <c r="K486" s="38">
        <v>2.3529411764705577E-3</v>
      </c>
      <c r="L486" s="38">
        <v>2.3529411764705577E-3</v>
      </c>
      <c r="M486" s="38"/>
      <c r="N486" s="38"/>
      <c r="O486" s="38"/>
      <c r="P486" s="38"/>
      <c r="Q486" s="38"/>
      <c r="R486" s="38"/>
      <c r="S486" s="38"/>
      <c r="T486" s="38"/>
      <c r="U486" s="38"/>
      <c r="V486" s="38"/>
    </row>
    <row r="487" spans="1:22">
      <c r="A487" s="298" t="s">
        <v>43</v>
      </c>
      <c r="B487" s="297">
        <v>1247</v>
      </c>
      <c r="C487" s="38">
        <v>1.6863430405974489E-3</v>
      </c>
      <c r="D487" s="38">
        <v>5.1549709633508245E-3</v>
      </c>
      <c r="E487" s="38">
        <v>9.8007330768217216E-3</v>
      </c>
      <c r="F487" s="38">
        <v>1.7726588651171382E-2</v>
      </c>
      <c r="G487" s="38">
        <v>2.0862685193532293E-2</v>
      </c>
      <c r="H487" s="38">
        <v>2.3036372206089673E-2</v>
      </c>
      <c r="I487" s="38">
        <v>2.3036372206089673E-2</v>
      </c>
      <c r="J487" s="38">
        <v>2.5423751097010783E-2</v>
      </c>
      <c r="K487" s="38">
        <v>2.5423751097010783E-2</v>
      </c>
      <c r="L487" s="38">
        <v>2.6676419797400208E-2</v>
      </c>
      <c r="M487" s="38"/>
      <c r="N487" s="38"/>
      <c r="O487" s="38"/>
      <c r="P487" s="38"/>
      <c r="Q487" s="38"/>
      <c r="R487" s="38"/>
      <c r="S487" s="38"/>
      <c r="T487" s="38"/>
      <c r="U487" s="38"/>
      <c r="V487" s="38"/>
    </row>
    <row r="488" spans="1:22">
      <c r="A488" s="298" t="s">
        <v>44</v>
      </c>
      <c r="B488" s="297">
        <v>1337</v>
      </c>
      <c r="C488" s="38">
        <v>7.547169811320531E-4</v>
      </c>
      <c r="D488" s="38">
        <v>3.1618814069401813E-3</v>
      </c>
      <c r="E488" s="38">
        <v>4.0279440642755349E-3</v>
      </c>
      <c r="F488" s="38">
        <v>8.5237995572235992E-3</v>
      </c>
      <c r="G488" s="38">
        <v>1.0400990773765995E-2</v>
      </c>
      <c r="H488" s="38">
        <v>1.0400990773765995E-2</v>
      </c>
      <c r="I488" s="38">
        <v>1.347155796076438E-2</v>
      </c>
      <c r="J488" s="38">
        <v>1.4545038311187919E-2</v>
      </c>
      <c r="K488" s="38">
        <v>1.8969078543236484E-2</v>
      </c>
      <c r="L488" s="38">
        <v>2.1256038079961348E-2</v>
      </c>
      <c r="M488" s="38"/>
      <c r="N488" s="38"/>
      <c r="O488" s="38"/>
      <c r="P488" s="38"/>
      <c r="Q488" s="38"/>
      <c r="R488" s="38"/>
      <c r="S488" s="38"/>
      <c r="T488" s="38"/>
      <c r="U488" s="38"/>
      <c r="V488" s="38"/>
    </row>
    <row r="489" spans="1:22">
      <c r="A489" s="298" t="s">
        <v>45</v>
      </c>
      <c r="B489" s="297">
        <v>596</v>
      </c>
      <c r="C489" s="38">
        <v>0</v>
      </c>
      <c r="D489" s="38">
        <v>0</v>
      </c>
      <c r="E489" s="38">
        <v>8.3936053958073575E-3</v>
      </c>
      <c r="F489" s="38">
        <v>1.7152629242189854E-2</v>
      </c>
      <c r="G489" s="38">
        <v>2.1912180674431014E-2</v>
      </c>
      <c r="H489" s="38">
        <v>3.9501854893630228E-2</v>
      </c>
      <c r="I489" s="38">
        <v>5.004638727972377E-2</v>
      </c>
      <c r="J489" s="38">
        <v>6.4285725917038183E-2</v>
      </c>
      <c r="K489" s="38">
        <v>7.3040564804141006E-2</v>
      </c>
      <c r="L489" s="38">
        <v>8.5723796900123883E-2</v>
      </c>
      <c r="M489" s="38"/>
      <c r="N489" s="38"/>
      <c r="O489" s="38"/>
      <c r="P489" s="38"/>
      <c r="Q489" s="38"/>
      <c r="R489" s="38"/>
      <c r="S489" s="38"/>
      <c r="T489" s="38"/>
      <c r="U489" s="38"/>
      <c r="V489" s="38"/>
    </row>
    <row r="490" spans="1:22">
      <c r="A490" s="298" t="s">
        <v>46</v>
      </c>
      <c r="B490" s="297">
        <v>825</v>
      </c>
      <c r="C490" s="38">
        <v>3.863732984123236E-3</v>
      </c>
      <c r="D490" s="38">
        <v>1.8295304469292617E-2</v>
      </c>
      <c r="E490" s="38">
        <v>3.7434126996866324E-2</v>
      </c>
      <c r="F490" s="38">
        <v>4.5613739726216629E-2</v>
      </c>
      <c r="G490" s="38">
        <v>6.7144082191553434E-2</v>
      </c>
      <c r="H490" s="38">
        <v>0.11216330035644262</v>
      </c>
      <c r="I490" s="38">
        <v>0.1359337238620042</v>
      </c>
      <c r="J490" s="38">
        <v>0.15651023832646649</v>
      </c>
      <c r="K490" s="38">
        <v>0.1681223796708855</v>
      </c>
      <c r="L490" s="38">
        <v>0.18456956847286732</v>
      </c>
      <c r="M490" s="38"/>
      <c r="N490" s="38"/>
      <c r="O490" s="38"/>
      <c r="P490" s="38"/>
      <c r="Q490" s="38"/>
      <c r="R490" s="38"/>
      <c r="S490" s="38"/>
      <c r="T490" s="38"/>
      <c r="U490" s="38"/>
      <c r="V490" s="38"/>
    </row>
    <row r="491" spans="1:22">
      <c r="A491" s="298" t="s">
        <v>52</v>
      </c>
      <c r="B491" s="297">
        <v>725</v>
      </c>
      <c r="C491" s="38">
        <v>8.6715291754106749E-2</v>
      </c>
      <c r="D491" s="38">
        <v>0.13130834058255769</v>
      </c>
      <c r="E491" s="38">
        <v>0.18890313881277798</v>
      </c>
      <c r="F491" s="38">
        <v>0.23101938782024822</v>
      </c>
      <c r="G491" s="38">
        <v>0.2627970902799226</v>
      </c>
      <c r="H491" s="38">
        <v>0.29295153789642836</v>
      </c>
      <c r="I491" s="38">
        <v>0.3499076517022307</v>
      </c>
      <c r="J491" s="38">
        <v>0.37471076171059114</v>
      </c>
      <c r="K491" s="38">
        <v>0.38914392949781107</v>
      </c>
      <c r="L491" s="38">
        <v>0.41547795961282175</v>
      </c>
      <c r="M491" s="38"/>
      <c r="N491" s="38"/>
      <c r="O491" s="38"/>
      <c r="P491" s="38"/>
      <c r="Q491" s="38"/>
      <c r="R491" s="38"/>
      <c r="S491" s="38"/>
      <c r="T491" s="38"/>
      <c r="U491" s="38"/>
      <c r="V491" s="38"/>
    </row>
    <row r="492" spans="1:22">
      <c r="A492" s="298" t="s">
        <v>38</v>
      </c>
      <c r="B492" s="297">
        <v>3266</v>
      </c>
      <c r="C492" s="38">
        <v>9.5166489225617656E-4</v>
      </c>
      <c r="D492" s="38">
        <v>3.2575093264674004E-3</v>
      </c>
      <c r="E492" s="38">
        <v>5.3639465902014516E-3</v>
      </c>
      <c r="F492" s="38">
        <v>1.0173773465930402E-2</v>
      </c>
      <c r="G492" s="38">
        <v>1.2110845932517322E-2</v>
      </c>
      <c r="H492" s="38">
        <v>1.292301008172958E-2</v>
      </c>
      <c r="I492" s="38">
        <v>1.4180627869428086E-2</v>
      </c>
      <c r="J492" s="38">
        <v>1.5947032814862205E-2</v>
      </c>
      <c r="K492" s="38">
        <v>1.7751806711579499E-2</v>
      </c>
      <c r="L492" s="38">
        <v>1.9157126251016066E-2</v>
      </c>
      <c r="M492" s="38"/>
      <c r="N492" s="38"/>
      <c r="O492" s="38"/>
      <c r="P492" s="38"/>
      <c r="Q492" s="38"/>
      <c r="R492" s="38"/>
      <c r="S492" s="38"/>
      <c r="T492" s="38"/>
      <c r="U492" s="38"/>
      <c r="V492" s="38"/>
    </row>
    <row r="493" spans="1:22">
      <c r="A493" s="298" t="s">
        <v>39</v>
      </c>
      <c r="B493" s="297">
        <v>2146</v>
      </c>
      <c r="C493" s="38">
        <v>3.0593942498228777E-2</v>
      </c>
      <c r="D493" s="38">
        <v>5.0472456980400593E-2</v>
      </c>
      <c r="E493" s="38">
        <v>7.841961283793264E-2</v>
      </c>
      <c r="F493" s="38">
        <v>9.683212846541156E-2</v>
      </c>
      <c r="G493" s="38">
        <v>0.11520893082417871</v>
      </c>
      <c r="H493" s="38">
        <v>0.14559661713797989</v>
      </c>
      <c r="I493" s="38">
        <v>0.17274030263628803</v>
      </c>
      <c r="J493" s="38">
        <v>0.19164530071693864</v>
      </c>
      <c r="K493" s="38">
        <v>0.20246301210261441</v>
      </c>
      <c r="L493" s="38">
        <v>0.21939212809881037</v>
      </c>
      <c r="M493" s="38"/>
      <c r="N493" s="38"/>
      <c r="O493" s="38"/>
      <c r="P493" s="38"/>
      <c r="Q493" s="38"/>
      <c r="R493" s="38"/>
      <c r="S493" s="38"/>
      <c r="T493" s="38"/>
      <c r="U493" s="38"/>
      <c r="V493" s="38"/>
    </row>
    <row r="494" spans="1:22">
      <c r="A494" s="298" t="s">
        <v>40</v>
      </c>
      <c r="B494" s="297">
        <v>5412</v>
      </c>
      <c r="C494" s="38">
        <v>1.2479633416842995E-2</v>
      </c>
      <c r="D494" s="38">
        <v>2.1154526957566477E-2</v>
      </c>
      <c r="E494" s="38">
        <v>3.2310802971201591E-2</v>
      </c>
      <c r="F494" s="38">
        <v>4.1643292116470221E-2</v>
      </c>
      <c r="G494" s="38">
        <v>4.8757110312658947E-2</v>
      </c>
      <c r="H494" s="38">
        <v>5.851669579545582E-2</v>
      </c>
      <c r="I494" s="38">
        <v>6.7313612410189072E-2</v>
      </c>
      <c r="J494" s="38">
        <v>7.3867160907762575E-2</v>
      </c>
      <c r="K494" s="38">
        <v>7.8107140917684115E-2</v>
      </c>
      <c r="L494" s="38">
        <v>8.3589461494350537E-2</v>
      </c>
      <c r="M494" s="38"/>
      <c r="N494" s="38"/>
      <c r="O494" s="38"/>
      <c r="P494" s="38"/>
      <c r="Q494" s="38"/>
      <c r="R494" s="38"/>
      <c r="S494" s="38"/>
      <c r="T494" s="38"/>
      <c r="U494" s="38"/>
      <c r="V494" s="38"/>
    </row>
    <row r="495" spans="1:22">
      <c r="A495" s="303">
        <v>40544</v>
      </c>
      <c r="B495" s="299"/>
    </row>
    <row r="496" spans="1:22">
      <c r="A496" s="300" t="s">
        <v>214</v>
      </c>
      <c r="B496" s="301" t="s">
        <v>215</v>
      </c>
      <c r="C496" s="302">
        <v>1</v>
      </c>
      <c r="D496" s="302">
        <v>2</v>
      </c>
      <c r="E496" s="302">
        <v>3</v>
      </c>
      <c r="F496" s="302">
        <v>4</v>
      </c>
      <c r="G496" s="302">
        <v>5</v>
      </c>
      <c r="H496" s="302">
        <v>6</v>
      </c>
      <c r="I496" s="302">
        <v>7</v>
      </c>
      <c r="J496" s="302">
        <v>8</v>
      </c>
      <c r="K496" s="302">
        <v>9</v>
      </c>
      <c r="L496" s="302"/>
      <c r="M496" s="302"/>
      <c r="N496" s="302"/>
      <c r="O496" s="302"/>
      <c r="P496" s="302"/>
      <c r="Q496" s="302"/>
      <c r="R496" s="302"/>
      <c r="S496" s="302"/>
      <c r="T496" s="302"/>
      <c r="U496" s="302"/>
      <c r="V496" s="302"/>
    </row>
    <row r="497" spans="1:22">
      <c r="A497" s="298" t="s">
        <v>41</v>
      </c>
      <c r="B497" s="297">
        <v>87</v>
      </c>
      <c r="C497" s="38">
        <v>0</v>
      </c>
      <c r="D497" s="38">
        <v>0</v>
      </c>
      <c r="E497" s="38">
        <v>0</v>
      </c>
      <c r="F497" s="38">
        <v>0</v>
      </c>
      <c r="G497" s="38">
        <v>0</v>
      </c>
      <c r="H497" s="38">
        <v>0</v>
      </c>
      <c r="I497" s="38">
        <v>0</v>
      </c>
      <c r="J497" s="38">
        <v>0</v>
      </c>
      <c r="K497" s="38">
        <v>0</v>
      </c>
      <c r="L497" s="38"/>
      <c r="M497" s="38"/>
      <c r="N497" s="38"/>
      <c r="O497" s="38"/>
      <c r="P497" s="38"/>
      <c r="Q497" s="38"/>
      <c r="R497" s="38"/>
      <c r="S497" s="38"/>
      <c r="T497" s="38"/>
      <c r="U497" s="38"/>
      <c r="V497" s="38"/>
    </row>
    <row r="498" spans="1:22">
      <c r="A498" s="298" t="s">
        <v>42</v>
      </c>
      <c r="B498" s="297">
        <v>549</v>
      </c>
      <c r="C498" s="38">
        <v>1.9083969465648609E-3</v>
      </c>
      <c r="D498" s="38">
        <v>1.9083969465648609E-3</v>
      </c>
      <c r="E498" s="38">
        <v>1.9083969465648609E-3</v>
      </c>
      <c r="F498" s="38">
        <v>1.9083969465648609E-3</v>
      </c>
      <c r="G498" s="38">
        <v>1.9083969465648609E-3</v>
      </c>
      <c r="H498" s="38">
        <v>1.9083969465648609E-3</v>
      </c>
      <c r="I498" s="38">
        <v>4.2848055252635575E-3</v>
      </c>
      <c r="J498" s="38">
        <v>4.2848055252635575E-3</v>
      </c>
      <c r="K498" s="38">
        <v>4.2848055252635575E-3</v>
      </c>
      <c r="L498" s="38"/>
      <c r="M498" s="38"/>
      <c r="N498" s="38"/>
      <c r="O498" s="38"/>
      <c r="P498" s="38"/>
      <c r="Q498" s="38"/>
      <c r="R498" s="38"/>
      <c r="S498" s="38"/>
      <c r="T498" s="38"/>
      <c r="U498" s="38"/>
      <c r="V498" s="38"/>
    </row>
    <row r="499" spans="1:22">
      <c r="A499" s="298" t="s">
        <v>43</v>
      </c>
      <c r="B499" s="297">
        <v>1236</v>
      </c>
      <c r="C499" s="38">
        <v>0</v>
      </c>
      <c r="D499" s="38">
        <v>9.0826521344233857E-4</v>
      </c>
      <c r="E499" s="38">
        <v>7.4928165071685982E-3</v>
      </c>
      <c r="F499" s="38">
        <v>8.486317191345627E-3</v>
      </c>
      <c r="G499" s="38">
        <v>9.5300158048284844E-3</v>
      </c>
      <c r="H499" s="38">
        <v>9.5300158048284844E-3</v>
      </c>
      <c r="I499" s="38">
        <v>1.1801861582104833E-2</v>
      </c>
      <c r="J499" s="38">
        <v>1.1801861582104833E-2</v>
      </c>
      <c r="K499" s="38">
        <v>1.2999677507459895E-2</v>
      </c>
      <c r="L499" s="38"/>
      <c r="M499" s="38"/>
      <c r="N499" s="38"/>
      <c r="O499" s="38"/>
      <c r="P499" s="38"/>
      <c r="Q499" s="38"/>
      <c r="R499" s="38"/>
      <c r="S499" s="38"/>
      <c r="T499" s="38"/>
      <c r="U499" s="38"/>
      <c r="V499" s="38"/>
    </row>
    <row r="500" spans="1:22">
      <c r="A500" s="298" t="s">
        <v>44</v>
      </c>
      <c r="B500" s="297">
        <v>1432</v>
      </c>
      <c r="C500" s="38">
        <v>3.5873956492237236E-3</v>
      </c>
      <c r="D500" s="38">
        <v>4.358612835253739E-3</v>
      </c>
      <c r="E500" s="38">
        <v>9.1905407816842422E-3</v>
      </c>
      <c r="F500" s="38">
        <v>1.2558870786552045E-2</v>
      </c>
      <c r="G500" s="38">
        <v>1.2558870786552045E-2</v>
      </c>
      <c r="H500" s="38">
        <v>1.6234678626344534E-2</v>
      </c>
      <c r="I500" s="38">
        <v>1.7203905543954012E-2</v>
      </c>
      <c r="J500" s="38">
        <v>2.1211229068749282E-2</v>
      </c>
      <c r="K500" s="38">
        <v>2.3285031935655343E-2</v>
      </c>
      <c r="L500" s="38"/>
      <c r="M500" s="38"/>
      <c r="N500" s="38"/>
      <c r="O500" s="38"/>
      <c r="P500" s="38"/>
      <c r="Q500" s="38"/>
      <c r="R500" s="38"/>
      <c r="S500" s="38"/>
      <c r="T500" s="38"/>
      <c r="U500" s="38"/>
      <c r="V500" s="38"/>
    </row>
    <row r="501" spans="1:22">
      <c r="A501" s="298" t="s">
        <v>45</v>
      </c>
      <c r="B501" s="297">
        <v>650</v>
      </c>
      <c r="C501" s="38">
        <v>1.5698587127158659E-3</v>
      </c>
      <c r="D501" s="38">
        <v>1.3786852267394845E-2</v>
      </c>
      <c r="E501" s="38">
        <v>2.1144475961147546E-2</v>
      </c>
      <c r="F501" s="38">
        <v>2.9226761498268972E-2</v>
      </c>
      <c r="G501" s="38">
        <v>4.6207609307333808E-2</v>
      </c>
      <c r="H501" s="38">
        <v>5.7385748151221883E-2</v>
      </c>
      <c r="I501" s="38">
        <v>6.9592713560473363E-2</v>
      </c>
      <c r="J501" s="38">
        <v>7.9680217135043363E-2</v>
      </c>
      <c r="K501" s="38">
        <v>9.0810807661466986E-2</v>
      </c>
      <c r="L501" s="38"/>
      <c r="M501" s="38"/>
      <c r="N501" s="38"/>
      <c r="O501" s="38"/>
      <c r="P501" s="38"/>
      <c r="Q501" s="38"/>
      <c r="R501" s="38"/>
      <c r="S501" s="38"/>
      <c r="T501" s="38"/>
      <c r="U501" s="38"/>
      <c r="V501" s="38"/>
    </row>
    <row r="502" spans="1:22">
      <c r="A502" s="298" t="s">
        <v>46</v>
      </c>
      <c r="B502" s="297">
        <v>962</v>
      </c>
      <c r="C502" s="38">
        <v>3.4496887130399667E-3</v>
      </c>
      <c r="D502" s="38">
        <v>1.8908123760713935E-2</v>
      </c>
      <c r="E502" s="38">
        <v>3.2111315405200069E-2</v>
      </c>
      <c r="F502" s="38">
        <v>5.2948276992906496E-2</v>
      </c>
      <c r="G502" s="38">
        <v>9.7616009788836222E-2</v>
      </c>
      <c r="H502" s="38">
        <v>0.134607859742775</v>
      </c>
      <c r="I502" s="38">
        <v>0.15421645622048197</v>
      </c>
      <c r="J502" s="38">
        <v>0.16547113070783315</v>
      </c>
      <c r="K502" s="38">
        <v>0.18104071454902038</v>
      </c>
      <c r="L502" s="38"/>
      <c r="M502" s="38"/>
      <c r="N502" s="38"/>
      <c r="O502" s="38"/>
      <c r="P502" s="38"/>
      <c r="Q502" s="38"/>
      <c r="R502" s="38"/>
      <c r="S502" s="38"/>
      <c r="T502" s="38"/>
      <c r="U502" s="38"/>
      <c r="V502" s="38"/>
    </row>
    <row r="503" spans="1:22">
      <c r="A503" s="298" t="s">
        <v>52</v>
      </c>
      <c r="B503" s="297">
        <v>740</v>
      </c>
      <c r="C503" s="38">
        <v>6.0623720574499385E-2</v>
      </c>
      <c r="D503" s="38">
        <v>0.13331409196514654</v>
      </c>
      <c r="E503" s="38">
        <v>0.18117424902213652</v>
      </c>
      <c r="F503" s="38">
        <v>0.21987860670950832</v>
      </c>
      <c r="G503" s="38">
        <v>0.26088600117191274</v>
      </c>
      <c r="H503" s="38">
        <v>0.31894183829184941</v>
      </c>
      <c r="I503" s="38">
        <v>0.34398570371291659</v>
      </c>
      <c r="J503" s="38">
        <v>0.36402136301500432</v>
      </c>
      <c r="K503" s="38">
        <v>0.39188828134835496</v>
      </c>
      <c r="L503" s="38"/>
      <c r="M503" s="38"/>
      <c r="N503" s="38"/>
      <c r="O503" s="38"/>
      <c r="P503" s="38"/>
      <c r="Q503" s="38"/>
      <c r="R503" s="38"/>
      <c r="S503" s="38"/>
      <c r="T503" s="38"/>
      <c r="U503" s="38"/>
      <c r="V503" s="38"/>
    </row>
    <row r="504" spans="1:22">
      <c r="A504" s="298" t="s">
        <v>38</v>
      </c>
      <c r="B504" s="297">
        <v>3304</v>
      </c>
      <c r="C504" s="38">
        <v>1.86878028810189E-3</v>
      </c>
      <c r="D504" s="38">
        <v>2.5387418770477232E-3</v>
      </c>
      <c r="E504" s="38">
        <v>7.0623612499224331E-3</v>
      </c>
      <c r="F504" s="38">
        <v>8.8816150464837706E-3</v>
      </c>
      <c r="G504" s="38">
        <v>9.2678653913603748E-3</v>
      </c>
      <c r="H504" s="38">
        <v>1.0846217532871072E-2</v>
      </c>
      <c r="I504" s="38">
        <v>1.2517727738066586E-2</v>
      </c>
      <c r="J504" s="38">
        <v>1.4227653750641278E-2</v>
      </c>
      <c r="K504" s="38">
        <v>1.5559863415701702E-2</v>
      </c>
      <c r="L504" s="38"/>
      <c r="M504" s="38"/>
      <c r="N504" s="38"/>
      <c r="O504" s="38"/>
      <c r="P504" s="38"/>
      <c r="Q504" s="38"/>
      <c r="R504" s="38"/>
      <c r="S504" s="38"/>
      <c r="T504" s="38"/>
      <c r="U504" s="38"/>
      <c r="V504" s="38"/>
    </row>
    <row r="505" spans="1:22">
      <c r="A505" s="298" t="s">
        <v>39</v>
      </c>
      <c r="B505" s="297">
        <v>2352</v>
      </c>
      <c r="C505" s="38">
        <v>2.0307493158945089E-2</v>
      </c>
      <c r="D505" s="38">
        <v>5.1566746928902285E-2</v>
      </c>
      <c r="E505" s="38">
        <v>7.228960841838028E-2</v>
      </c>
      <c r="F505" s="38">
        <v>9.3356191275843381E-2</v>
      </c>
      <c r="G505" s="38">
        <v>0.12682324333685524</v>
      </c>
      <c r="H505" s="38">
        <v>0.15852716967728586</v>
      </c>
      <c r="I505" s="38">
        <v>0.17623172655302677</v>
      </c>
      <c r="J505" s="38">
        <v>0.18853888768206206</v>
      </c>
      <c r="K505" s="38">
        <v>0.20442232622570911</v>
      </c>
      <c r="L505" s="38"/>
      <c r="M505" s="38"/>
      <c r="N505" s="38"/>
      <c r="O505" s="38"/>
      <c r="P505" s="38"/>
      <c r="Q505" s="38"/>
      <c r="R505" s="38"/>
      <c r="S505" s="38"/>
      <c r="T505" s="38"/>
      <c r="U505" s="38"/>
      <c r="V505" s="38"/>
    </row>
    <row r="506" spans="1:22">
      <c r="A506" s="298" t="s">
        <v>40</v>
      </c>
      <c r="B506" s="297">
        <v>5656</v>
      </c>
      <c r="C506" s="38">
        <v>9.2379085746526757E-3</v>
      </c>
      <c r="D506" s="38">
        <v>2.1793870771683155E-2</v>
      </c>
      <c r="E506" s="38">
        <v>3.2301322227277662E-2</v>
      </c>
      <c r="F506" s="38">
        <v>4.0812446709637351E-2</v>
      </c>
      <c r="G506" s="38">
        <v>5.2154559807165768E-2</v>
      </c>
      <c r="H506" s="38">
        <v>6.3337967438107046E-2</v>
      </c>
      <c r="I506" s="38">
        <v>6.9899248457021335E-2</v>
      </c>
      <c r="J506" s="38">
        <v>7.4702929244915284E-2</v>
      </c>
      <c r="K506" s="38">
        <v>8.0094901715088596E-2</v>
      </c>
      <c r="L506" s="38"/>
      <c r="M506" s="38"/>
      <c r="N506" s="38"/>
      <c r="O506" s="38"/>
      <c r="P506" s="38"/>
      <c r="Q506" s="38"/>
      <c r="R506" s="38"/>
      <c r="S506" s="38"/>
      <c r="T506" s="38"/>
      <c r="U506" s="38"/>
      <c r="V506" s="38"/>
    </row>
    <row r="507" spans="1:22">
      <c r="A507" s="303">
        <v>40909</v>
      </c>
      <c r="B507" s="299"/>
    </row>
    <row r="508" spans="1:22">
      <c r="A508" s="300" t="s">
        <v>214</v>
      </c>
      <c r="B508" s="301" t="s">
        <v>215</v>
      </c>
      <c r="C508" s="302">
        <v>1</v>
      </c>
      <c r="D508" s="302">
        <v>2</v>
      </c>
      <c r="E508" s="302">
        <v>3</v>
      </c>
      <c r="F508" s="302">
        <v>4</v>
      </c>
      <c r="G508" s="302">
        <v>5</v>
      </c>
      <c r="H508" s="302">
        <v>6</v>
      </c>
      <c r="I508" s="302">
        <v>7</v>
      </c>
      <c r="J508" s="302">
        <v>8</v>
      </c>
      <c r="K508" s="302"/>
      <c r="L508" s="302"/>
      <c r="M508" s="302"/>
      <c r="N508" s="302"/>
      <c r="O508" s="302"/>
      <c r="P508" s="302"/>
      <c r="Q508" s="302"/>
      <c r="R508" s="302"/>
      <c r="S508" s="302"/>
      <c r="T508" s="302"/>
      <c r="U508" s="302"/>
      <c r="V508" s="302"/>
    </row>
    <row r="509" spans="1:22">
      <c r="A509" s="298" t="s">
        <v>41</v>
      </c>
      <c r="B509" s="297">
        <v>86</v>
      </c>
      <c r="C509" s="38">
        <v>0</v>
      </c>
      <c r="D509" s="38">
        <v>0</v>
      </c>
      <c r="E509" s="38">
        <v>0</v>
      </c>
      <c r="F509" s="38">
        <v>0</v>
      </c>
      <c r="G509" s="38">
        <v>0</v>
      </c>
      <c r="H509" s="38">
        <v>0</v>
      </c>
      <c r="I509" s="38">
        <v>0</v>
      </c>
      <c r="J509" s="38">
        <v>0</v>
      </c>
      <c r="K509" s="38"/>
      <c r="L509" s="38"/>
      <c r="M509" s="38"/>
      <c r="N509" s="38"/>
      <c r="O509" s="38"/>
      <c r="P509" s="38"/>
      <c r="Q509" s="38"/>
      <c r="R509" s="38"/>
      <c r="S509" s="38"/>
      <c r="T509" s="38"/>
      <c r="U509" s="38"/>
      <c r="V509" s="38"/>
    </row>
    <row r="510" spans="1:22">
      <c r="A510" s="298" t="s">
        <v>42</v>
      </c>
      <c r="B510" s="297">
        <v>441</v>
      </c>
      <c r="C510" s="38">
        <v>0</v>
      </c>
      <c r="D510" s="38">
        <v>0</v>
      </c>
      <c r="E510" s="38">
        <v>2.4752475247524774E-3</v>
      </c>
      <c r="F510" s="38">
        <v>2.4752475247524774E-3</v>
      </c>
      <c r="G510" s="38">
        <v>2.4752475247524774E-3</v>
      </c>
      <c r="H510" s="38">
        <v>2.4752475247524774E-3</v>
      </c>
      <c r="I510" s="38">
        <v>2.4752475247524774E-3</v>
      </c>
      <c r="J510" s="38">
        <v>2.4752475247524774E-3</v>
      </c>
      <c r="K510" s="38"/>
      <c r="L510" s="38"/>
      <c r="M510" s="38"/>
      <c r="N510" s="38"/>
      <c r="O510" s="38"/>
      <c r="P510" s="38"/>
      <c r="Q510" s="38"/>
      <c r="R510" s="38"/>
      <c r="S510" s="38"/>
      <c r="T510" s="38"/>
      <c r="U510" s="38"/>
      <c r="V510" s="38"/>
    </row>
    <row r="511" spans="1:22">
      <c r="A511" s="298" t="s">
        <v>43</v>
      </c>
      <c r="B511" s="297">
        <v>1202</v>
      </c>
      <c r="C511" s="38">
        <v>0</v>
      </c>
      <c r="D511" s="38">
        <v>9.2165898617513342E-4</v>
      </c>
      <c r="E511" s="38">
        <v>9.2165898617513342E-4</v>
      </c>
      <c r="F511" s="38">
        <v>9.2165898617513342E-4</v>
      </c>
      <c r="G511" s="38">
        <v>9.2165898617513342E-4</v>
      </c>
      <c r="H511" s="38">
        <v>1.9994133993508356E-3</v>
      </c>
      <c r="I511" s="38">
        <v>1.9994133993508356E-3</v>
      </c>
      <c r="J511" s="38">
        <v>3.1452234872964002E-3</v>
      </c>
      <c r="K511" s="38"/>
      <c r="L511" s="38"/>
      <c r="M511" s="38"/>
      <c r="N511" s="38"/>
      <c r="O511" s="38"/>
      <c r="P511" s="38"/>
      <c r="Q511" s="38"/>
      <c r="R511" s="38"/>
      <c r="S511" s="38"/>
      <c r="T511" s="38"/>
      <c r="U511" s="38"/>
      <c r="V511" s="38"/>
    </row>
    <row r="512" spans="1:22">
      <c r="A512" s="298" t="s">
        <v>44</v>
      </c>
      <c r="B512" s="297">
        <v>1473</v>
      </c>
      <c r="C512" s="38">
        <v>7.1684587813625189E-4</v>
      </c>
      <c r="D512" s="38">
        <v>4.3625033226528664E-3</v>
      </c>
      <c r="E512" s="38">
        <v>5.1349141036283186E-3</v>
      </c>
      <c r="F512" s="38">
        <v>5.1349141036283186E-3</v>
      </c>
      <c r="G512" s="38">
        <v>7.6152460683578393E-3</v>
      </c>
      <c r="H512" s="38">
        <v>9.4010304688650903E-3</v>
      </c>
      <c r="I512" s="38">
        <v>1.3036256045126149E-2</v>
      </c>
      <c r="J512" s="38">
        <v>1.4918050995894827E-2</v>
      </c>
      <c r="K512" s="38"/>
      <c r="L512" s="38"/>
      <c r="M512" s="38"/>
      <c r="N512" s="38"/>
      <c r="O512" s="38"/>
      <c r="P512" s="38"/>
      <c r="Q512" s="38"/>
      <c r="R512" s="38"/>
      <c r="S512" s="38"/>
      <c r="T512" s="38"/>
      <c r="U512" s="38"/>
      <c r="V512" s="38"/>
    </row>
    <row r="513" spans="1:22">
      <c r="A513" s="298" t="s">
        <v>45</v>
      </c>
      <c r="B513" s="297">
        <v>731</v>
      </c>
      <c r="C513" s="38">
        <v>1.4184397163120588E-3</v>
      </c>
      <c r="D513" s="38">
        <v>1.6431517851715371E-2</v>
      </c>
      <c r="E513" s="38">
        <v>2.136320040563422E-2</v>
      </c>
      <c r="F513" s="38">
        <v>3.3847858366877093E-2</v>
      </c>
      <c r="G513" s="38">
        <v>5.0829186015663441E-2</v>
      </c>
      <c r="H513" s="38">
        <v>6.5255672721085234E-2</v>
      </c>
      <c r="I513" s="38">
        <v>7.1753794208881172E-2</v>
      </c>
      <c r="J513" s="38">
        <v>8.1279777647941254E-2</v>
      </c>
      <c r="K513" s="38"/>
      <c r="L513" s="38"/>
      <c r="M513" s="38"/>
      <c r="N513" s="38"/>
      <c r="O513" s="38"/>
      <c r="P513" s="38"/>
      <c r="Q513" s="38"/>
      <c r="R513" s="38"/>
      <c r="S513" s="38"/>
      <c r="T513" s="38"/>
      <c r="U513" s="38"/>
      <c r="V513" s="38"/>
    </row>
    <row r="514" spans="1:22">
      <c r="A514" s="298" t="s">
        <v>46</v>
      </c>
      <c r="B514" s="297">
        <v>992</v>
      </c>
      <c r="C514" s="38">
        <v>5.4647082915246781E-3</v>
      </c>
      <c r="D514" s="38">
        <v>1.6710220876856474E-2</v>
      </c>
      <c r="E514" s="38">
        <v>3.9823799731751541E-2</v>
      </c>
      <c r="F514" s="38">
        <v>8.1681961236433231E-2</v>
      </c>
      <c r="G514" s="38">
        <v>0.11584531164198553</v>
      </c>
      <c r="H514" s="38">
        <v>0.14260398501419902</v>
      </c>
      <c r="I514" s="38">
        <v>0.15191736075218576</v>
      </c>
      <c r="J514" s="38">
        <v>0.16756524429861464</v>
      </c>
      <c r="K514" s="38"/>
      <c r="L514" s="38"/>
      <c r="M514" s="38"/>
      <c r="N514" s="38"/>
      <c r="O514" s="38"/>
      <c r="P514" s="38"/>
      <c r="Q514" s="38"/>
      <c r="R514" s="38"/>
      <c r="S514" s="38"/>
      <c r="T514" s="38"/>
      <c r="U514" s="38"/>
      <c r="V514" s="38"/>
    </row>
    <row r="515" spans="1:22">
      <c r="A515" s="298" t="s">
        <v>52</v>
      </c>
      <c r="B515" s="297">
        <v>832</v>
      </c>
      <c r="C515" s="38">
        <v>7.9636774536210098E-2</v>
      </c>
      <c r="D515" s="38">
        <v>0.13197483084805361</v>
      </c>
      <c r="E515" s="38">
        <v>0.17521127459014108</v>
      </c>
      <c r="F515" s="38">
        <v>0.22522486318735979</v>
      </c>
      <c r="G515" s="38">
        <v>0.28354693019803257</v>
      </c>
      <c r="H515" s="38">
        <v>0.3193735420009598</v>
      </c>
      <c r="I515" s="38">
        <v>0.35485610092650666</v>
      </c>
      <c r="J515" s="38">
        <v>0.37716213652626263</v>
      </c>
      <c r="K515" s="38"/>
      <c r="L515" s="38"/>
      <c r="M515" s="38"/>
      <c r="N515" s="38"/>
      <c r="O515" s="38"/>
      <c r="P515" s="38"/>
      <c r="Q515" s="38"/>
      <c r="R515" s="38"/>
      <c r="S515" s="38"/>
      <c r="T515" s="38"/>
      <c r="U515" s="38"/>
      <c r="V515" s="38"/>
    </row>
    <row r="516" spans="1:22">
      <c r="A516" s="298" t="s">
        <v>38</v>
      </c>
      <c r="B516" s="297">
        <v>3202</v>
      </c>
      <c r="C516" s="38">
        <v>3.284072249589709E-4</v>
      </c>
      <c r="D516" s="38">
        <v>2.3478341902877231E-3</v>
      </c>
      <c r="E516" s="38">
        <v>3.0553889178123184E-3</v>
      </c>
      <c r="F516" s="38">
        <v>3.0553889178123184E-3</v>
      </c>
      <c r="G516" s="38">
        <v>4.1875856632099806E-3</v>
      </c>
      <c r="H516" s="38">
        <v>5.3979668063716124E-3</v>
      </c>
      <c r="I516" s="38">
        <v>7.046706190032781E-3</v>
      </c>
      <c r="J516" s="38">
        <v>8.3296662738006066E-3</v>
      </c>
      <c r="K516" s="38"/>
      <c r="L516" s="38"/>
      <c r="M516" s="38"/>
      <c r="N516" s="38"/>
      <c r="O516" s="38"/>
      <c r="P516" s="38"/>
      <c r="Q516" s="38"/>
      <c r="R516" s="38"/>
      <c r="S516" s="38"/>
      <c r="T516" s="38"/>
      <c r="U516" s="38"/>
      <c r="V516" s="38"/>
    </row>
    <row r="517" spans="1:22">
      <c r="A517" s="298" t="s">
        <v>39</v>
      </c>
      <c r="B517" s="297">
        <v>2555</v>
      </c>
      <c r="C517" s="38">
        <v>2.8029832949113875E-2</v>
      </c>
      <c r="D517" s="38">
        <v>5.2908814736236764E-2</v>
      </c>
      <c r="E517" s="38">
        <v>7.5943307316998054E-2</v>
      </c>
      <c r="F517" s="38">
        <v>0.10957234490365342</v>
      </c>
      <c r="G517" s="38">
        <v>0.14337259046975748</v>
      </c>
      <c r="H517" s="38">
        <v>0.16726925237809331</v>
      </c>
      <c r="I517" s="38">
        <v>0.18087825047934003</v>
      </c>
      <c r="J517" s="38">
        <v>0.19515899988698004</v>
      </c>
      <c r="K517" s="38"/>
      <c r="L517" s="38"/>
      <c r="M517" s="38"/>
      <c r="N517" s="38"/>
      <c r="O517" s="38"/>
      <c r="P517" s="38"/>
      <c r="Q517" s="38"/>
      <c r="R517" s="38"/>
      <c r="S517" s="38"/>
      <c r="T517" s="38"/>
      <c r="U517" s="38"/>
      <c r="V517" s="38"/>
    </row>
    <row r="518" spans="1:22">
      <c r="A518" s="298" t="s">
        <v>40</v>
      </c>
      <c r="B518" s="297">
        <v>5757</v>
      </c>
      <c r="C518" s="38">
        <v>1.2461736326122463E-2</v>
      </c>
      <c r="D518" s="38">
        <v>2.4031622611638048E-2</v>
      </c>
      <c r="E518" s="38">
        <v>3.3575150757382932E-2</v>
      </c>
      <c r="F518" s="38">
        <v>4.6128911125990713E-2</v>
      </c>
      <c r="G518" s="38">
        <v>5.8941873631388919E-2</v>
      </c>
      <c r="H518" s="38">
        <v>6.7836304699087857E-2</v>
      </c>
      <c r="I518" s="38">
        <v>7.3355214345100284E-2</v>
      </c>
      <c r="J518" s="38">
        <v>7.8624540955520406E-2</v>
      </c>
      <c r="K518" s="38"/>
      <c r="L518" s="38"/>
      <c r="M518" s="38"/>
      <c r="N518" s="38"/>
      <c r="O518" s="38"/>
      <c r="P518" s="38"/>
      <c r="Q518" s="38"/>
      <c r="R518" s="38"/>
      <c r="S518" s="38"/>
      <c r="T518" s="38"/>
      <c r="U518" s="38"/>
      <c r="V518" s="38"/>
    </row>
    <row r="519" spans="1:22">
      <c r="A519" s="303">
        <v>41275</v>
      </c>
      <c r="B519" s="299"/>
    </row>
    <row r="520" spans="1:22">
      <c r="A520" s="300" t="s">
        <v>214</v>
      </c>
      <c r="B520" s="301" t="s">
        <v>215</v>
      </c>
      <c r="C520" s="302">
        <v>1</v>
      </c>
      <c r="D520" s="302">
        <v>2</v>
      </c>
      <c r="E520" s="302">
        <v>3</v>
      </c>
      <c r="F520" s="302">
        <v>4</v>
      </c>
      <c r="G520" s="302">
        <v>5</v>
      </c>
      <c r="H520" s="302">
        <v>6</v>
      </c>
      <c r="I520" s="302">
        <v>7</v>
      </c>
      <c r="J520" s="302"/>
      <c r="K520" s="302"/>
      <c r="L520" s="302"/>
      <c r="M520" s="302"/>
      <c r="N520" s="302"/>
      <c r="O520" s="302"/>
      <c r="P520" s="302"/>
      <c r="Q520" s="302"/>
      <c r="R520" s="302"/>
      <c r="S520" s="302"/>
      <c r="T520" s="302"/>
      <c r="U520" s="302"/>
      <c r="V520" s="302"/>
    </row>
    <row r="521" spans="1:22">
      <c r="A521" s="298" t="s">
        <v>41</v>
      </c>
      <c r="B521" s="297">
        <v>62</v>
      </c>
      <c r="C521" s="38">
        <v>0</v>
      </c>
      <c r="D521" s="38">
        <v>0</v>
      </c>
      <c r="E521" s="38">
        <v>0</v>
      </c>
      <c r="F521" s="38">
        <v>0</v>
      </c>
      <c r="G521" s="38">
        <v>0</v>
      </c>
      <c r="H521" s="38">
        <v>0</v>
      </c>
      <c r="I521" s="38">
        <v>0</v>
      </c>
      <c r="J521" s="38"/>
      <c r="K521" s="38"/>
      <c r="L521" s="38"/>
      <c r="M521" s="38"/>
      <c r="N521" s="38"/>
      <c r="O521" s="38"/>
      <c r="P521" s="38"/>
      <c r="Q521" s="38"/>
      <c r="R521" s="38"/>
      <c r="S521" s="38"/>
      <c r="T521" s="38"/>
      <c r="U521" s="38"/>
      <c r="V521" s="38"/>
    </row>
    <row r="522" spans="1:22">
      <c r="A522" s="298" t="s">
        <v>42</v>
      </c>
      <c r="B522" s="297">
        <v>301</v>
      </c>
      <c r="C522" s="38">
        <v>0</v>
      </c>
      <c r="D522" s="38">
        <v>0</v>
      </c>
      <c r="E522" s="38">
        <v>0</v>
      </c>
      <c r="F522" s="38">
        <v>0</v>
      </c>
      <c r="G522" s="38">
        <v>0</v>
      </c>
      <c r="H522" s="38">
        <v>0</v>
      </c>
      <c r="I522" s="38">
        <v>0</v>
      </c>
      <c r="J522" s="38"/>
      <c r="K522" s="38"/>
      <c r="L522" s="38"/>
      <c r="M522" s="38"/>
      <c r="N522" s="38"/>
      <c r="O522" s="38"/>
      <c r="P522" s="38"/>
      <c r="Q522" s="38"/>
      <c r="R522" s="38"/>
      <c r="S522" s="38"/>
      <c r="T522" s="38"/>
      <c r="U522" s="38"/>
      <c r="V522" s="38"/>
    </row>
    <row r="523" spans="1:22">
      <c r="A523" s="298" t="s">
        <v>43</v>
      </c>
      <c r="B523" s="297">
        <v>1168</v>
      </c>
      <c r="C523" s="38">
        <v>8.8809946714030197E-4</v>
      </c>
      <c r="D523" s="38">
        <v>1.7980374457676751E-3</v>
      </c>
      <c r="E523" s="38">
        <v>1.7980374457676751E-3</v>
      </c>
      <c r="F523" s="38">
        <v>1.7980374457676751E-3</v>
      </c>
      <c r="G523" s="38">
        <v>1.7980374457676751E-3</v>
      </c>
      <c r="H523" s="38">
        <v>1.7980374457676751E-3</v>
      </c>
      <c r="I523" s="38">
        <v>2.8713728893744461E-3</v>
      </c>
      <c r="J523" s="38"/>
      <c r="K523" s="38"/>
      <c r="L523" s="38"/>
      <c r="M523" s="38"/>
      <c r="N523" s="38"/>
      <c r="O523" s="38"/>
      <c r="P523" s="38"/>
      <c r="Q523" s="38"/>
      <c r="R523" s="38"/>
      <c r="S523" s="38"/>
      <c r="T523" s="38"/>
      <c r="U523" s="38"/>
      <c r="V523" s="38"/>
    </row>
    <row r="524" spans="1:22">
      <c r="A524" s="298" t="s">
        <v>44</v>
      </c>
      <c r="B524" s="297">
        <v>1659</v>
      </c>
      <c r="C524" s="38">
        <v>1.209921355111887E-3</v>
      </c>
      <c r="D524" s="38">
        <v>1.8551345842106048E-3</v>
      </c>
      <c r="E524" s="38">
        <v>1.8551345842106048E-3</v>
      </c>
      <c r="F524" s="38">
        <v>3.2409982873613519E-3</v>
      </c>
      <c r="G524" s="38">
        <v>4.0013026364937865E-3</v>
      </c>
      <c r="H524" s="38">
        <v>7.0825051032022968E-3</v>
      </c>
      <c r="I524" s="38">
        <v>8.6840599889751457E-3</v>
      </c>
      <c r="J524" s="38"/>
      <c r="K524" s="38"/>
      <c r="L524" s="38"/>
      <c r="M524" s="38"/>
      <c r="N524" s="38"/>
      <c r="O524" s="38"/>
      <c r="P524" s="38"/>
      <c r="Q524" s="38"/>
      <c r="R524" s="38"/>
      <c r="S524" s="38"/>
      <c r="T524" s="38"/>
      <c r="U524" s="38"/>
      <c r="V524" s="38"/>
    </row>
    <row r="525" spans="1:22">
      <c r="A525" s="298" t="s">
        <v>45</v>
      </c>
      <c r="B525" s="297">
        <v>710</v>
      </c>
      <c r="C525" s="38">
        <v>5.8357522980164722E-3</v>
      </c>
      <c r="D525" s="38">
        <v>1.0651666498418644E-2</v>
      </c>
      <c r="E525" s="38">
        <v>1.7827971935136078E-2</v>
      </c>
      <c r="F525" s="38">
        <v>3.2766972492008661E-2</v>
      </c>
      <c r="G525" s="38">
        <v>5.3306872482422163E-2</v>
      </c>
      <c r="H525" s="38">
        <v>5.5498291759083163E-2</v>
      </c>
      <c r="I525" s="38">
        <v>6.5210313321435343E-2</v>
      </c>
      <c r="J525" s="38"/>
      <c r="K525" s="38"/>
      <c r="L525" s="38"/>
      <c r="M525" s="38"/>
      <c r="N525" s="38"/>
      <c r="O525" s="38"/>
      <c r="P525" s="38"/>
      <c r="Q525" s="38"/>
      <c r="R525" s="38"/>
      <c r="S525" s="38"/>
      <c r="T525" s="38"/>
      <c r="U525" s="38"/>
      <c r="V525" s="38"/>
    </row>
    <row r="526" spans="1:22">
      <c r="A526" s="298" t="s">
        <v>46</v>
      </c>
      <c r="B526" s="297">
        <v>1054</v>
      </c>
      <c r="C526" s="38">
        <v>1.0092167122285223E-2</v>
      </c>
      <c r="D526" s="38">
        <v>2.6416066593218934E-2</v>
      </c>
      <c r="E526" s="38">
        <v>7.2079419376528064E-2</v>
      </c>
      <c r="F526" s="38">
        <v>0.11234648992016527</v>
      </c>
      <c r="G526" s="38">
        <v>0.13197720236693145</v>
      </c>
      <c r="H526" s="38">
        <v>0.14484057790103388</v>
      </c>
      <c r="I526" s="38">
        <v>0.1551429991907044</v>
      </c>
      <c r="J526" s="38"/>
      <c r="K526" s="38"/>
      <c r="L526" s="38"/>
      <c r="M526" s="38"/>
      <c r="N526" s="38"/>
      <c r="O526" s="38"/>
      <c r="P526" s="38"/>
      <c r="Q526" s="38"/>
      <c r="R526" s="38"/>
      <c r="S526" s="38"/>
      <c r="T526" s="38"/>
      <c r="U526" s="38"/>
      <c r="V526" s="38"/>
    </row>
    <row r="527" spans="1:22">
      <c r="A527" s="298" t="s">
        <v>52</v>
      </c>
      <c r="B527" s="297">
        <v>939</v>
      </c>
      <c r="C527" s="38">
        <v>6.2632327910270291E-2</v>
      </c>
      <c r="D527" s="38">
        <v>0.10332623426379295</v>
      </c>
      <c r="E527" s="38">
        <v>0.17039744627601761</v>
      </c>
      <c r="F527" s="38">
        <v>0.23253993766835912</v>
      </c>
      <c r="G527" s="38">
        <v>0.27858258319974949</v>
      </c>
      <c r="H527" s="38">
        <v>0.31933758343556096</v>
      </c>
      <c r="I527" s="38">
        <v>0.3493972965753509</v>
      </c>
      <c r="J527" s="38"/>
      <c r="K527" s="38"/>
      <c r="L527" s="38"/>
      <c r="M527" s="38"/>
      <c r="N527" s="38"/>
      <c r="O527" s="38"/>
      <c r="P527" s="38"/>
      <c r="Q527" s="38"/>
      <c r="R527" s="38"/>
      <c r="S527" s="38"/>
      <c r="T527" s="38"/>
      <c r="U527" s="38"/>
      <c r="V527" s="38"/>
    </row>
    <row r="528" spans="1:22">
      <c r="A528" s="298" t="s">
        <v>38</v>
      </c>
      <c r="B528" s="297">
        <v>3190</v>
      </c>
      <c r="C528" s="38">
        <v>9.5607206465120331E-4</v>
      </c>
      <c r="D528" s="38">
        <v>1.6245524446681925E-3</v>
      </c>
      <c r="E528" s="38">
        <v>1.6245524446681925E-3</v>
      </c>
      <c r="F528" s="38">
        <v>2.3381995406505096E-3</v>
      </c>
      <c r="G528" s="38">
        <v>2.7244410429576593E-3</v>
      </c>
      <c r="H528" s="38">
        <v>4.2869566073243659E-3</v>
      </c>
      <c r="I528" s="38">
        <v>5.4998349980976968E-3</v>
      </c>
      <c r="J528" s="38"/>
      <c r="K528" s="38"/>
      <c r="L528" s="38"/>
      <c r="M528" s="38"/>
      <c r="N528" s="38"/>
      <c r="O528" s="38"/>
      <c r="P528" s="38"/>
      <c r="Q528" s="38"/>
      <c r="R528" s="38"/>
      <c r="S528" s="38"/>
      <c r="T528" s="38"/>
      <c r="U528" s="38"/>
      <c r="V528" s="38"/>
    </row>
    <row r="529" spans="1:22">
      <c r="A529" s="298" t="s">
        <v>39</v>
      </c>
      <c r="B529" s="297">
        <v>2703</v>
      </c>
      <c r="C529" s="38">
        <v>2.6725193111990286E-2</v>
      </c>
      <c r="D529" s="38">
        <v>4.7790741253396885E-2</v>
      </c>
      <c r="E529" s="38">
        <v>8.8504328392927545E-2</v>
      </c>
      <c r="F529" s="38">
        <v>0.126989890910018</v>
      </c>
      <c r="G529" s="38">
        <v>0.15356457769031007</v>
      </c>
      <c r="H529" s="38">
        <v>0.16912764895485155</v>
      </c>
      <c r="I529" s="38">
        <v>0.18340118385489312</v>
      </c>
      <c r="J529" s="38"/>
      <c r="K529" s="38"/>
      <c r="L529" s="38"/>
      <c r="M529" s="38"/>
      <c r="N529" s="38"/>
      <c r="O529" s="38"/>
      <c r="P529" s="38"/>
      <c r="Q529" s="38"/>
      <c r="R529" s="38"/>
      <c r="S529" s="38"/>
      <c r="T529" s="38"/>
      <c r="U529" s="38"/>
      <c r="V529" s="38"/>
    </row>
    <row r="530" spans="1:22">
      <c r="A530" s="298" t="s">
        <v>40</v>
      </c>
      <c r="B530" s="297">
        <v>5893</v>
      </c>
      <c r="C530" s="38">
        <v>1.2513313134008941E-2</v>
      </c>
      <c r="D530" s="38">
        <v>2.1866667119145089E-2</v>
      </c>
      <c r="E530" s="38">
        <v>3.8185182569604681E-2</v>
      </c>
      <c r="F530" s="38">
        <v>5.3354140834087627E-2</v>
      </c>
      <c r="G530" s="38">
        <v>6.3188561609848537E-2</v>
      </c>
      <c r="H530" s="38">
        <v>6.9544286478400497E-2</v>
      </c>
      <c r="I530" s="38">
        <v>7.4964321940106715E-2</v>
      </c>
      <c r="J530" s="38"/>
      <c r="K530" s="38"/>
      <c r="L530" s="38"/>
      <c r="M530" s="38"/>
      <c r="N530" s="38"/>
      <c r="O530" s="38"/>
      <c r="P530" s="38"/>
      <c r="Q530" s="38"/>
      <c r="R530" s="38"/>
      <c r="S530" s="38"/>
      <c r="T530" s="38"/>
      <c r="U530" s="38"/>
      <c r="V530" s="38"/>
    </row>
    <row r="531" spans="1:22">
      <c r="A531" s="303">
        <v>41640</v>
      </c>
      <c r="B531" s="299"/>
    </row>
    <row r="532" spans="1:22">
      <c r="A532" s="300" t="s">
        <v>214</v>
      </c>
      <c r="B532" s="301" t="s">
        <v>215</v>
      </c>
      <c r="C532" s="302">
        <v>1</v>
      </c>
      <c r="D532" s="302">
        <v>2</v>
      </c>
      <c r="E532" s="302">
        <v>3</v>
      </c>
      <c r="F532" s="302">
        <v>4</v>
      </c>
      <c r="G532" s="302">
        <v>5</v>
      </c>
      <c r="H532" s="302">
        <v>6</v>
      </c>
      <c r="I532" s="302"/>
      <c r="J532" s="302"/>
      <c r="K532" s="302"/>
      <c r="L532" s="302"/>
      <c r="M532" s="302"/>
      <c r="N532" s="302"/>
      <c r="O532" s="302"/>
      <c r="P532" s="302"/>
      <c r="Q532" s="302"/>
      <c r="R532" s="302"/>
      <c r="S532" s="302"/>
      <c r="T532" s="302"/>
      <c r="U532" s="302"/>
      <c r="V532" s="302"/>
    </row>
    <row r="533" spans="1:22">
      <c r="A533" s="298" t="s">
        <v>41</v>
      </c>
      <c r="B533" s="297">
        <v>56</v>
      </c>
      <c r="C533" s="38">
        <v>0</v>
      </c>
      <c r="D533" s="38">
        <v>0</v>
      </c>
      <c r="E533" s="38">
        <v>0</v>
      </c>
      <c r="F533" s="38">
        <v>0</v>
      </c>
      <c r="G533" s="38">
        <v>0</v>
      </c>
      <c r="H533" s="38">
        <v>0</v>
      </c>
      <c r="I533" s="38"/>
      <c r="J533" s="38"/>
      <c r="K533" s="38"/>
      <c r="L533" s="38"/>
      <c r="M533" s="38"/>
      <c r="N533" s="38"/>
      <c r="O533" s="38"/>
      <c r="P533" s="38"/>
      <c r="Q533" s="38"/>
      <c r="R533" s="38"/>
      <c r="S533" s="38"/>
      <c r="T533" s="38"/>
      <c r="U533" s="38"/>
      <c r="V533" s="38"/>
    </row>
    <row r="534" spans="1:22">
      <c r="A534" s="298" t="s">
        <v>42</v>
      </c>
      <c r="B534" s="297">
        <v>297</v>
      </c>
      <c r="C534" s="38">
        <v>0</v>
      </c>
      <c r="D534" s="38">
        <v>0</v>
      </c>
      <c r="E534" s="38">
        <v>0</v>
      </c>
      <c r="F534" s="38">
        <v>0</v>
      </c>
      <c r="G534" s="38">
        <v>0</v>
      </c>
      <c r="H534" s="38">
        <v>0</v>
      </c>
      <c r="I534" s="38"/>
      <c r="J534" s="38"/>
      <c r="K534" s="38"/>
      <c r="L534" s="38"/>
      <c r="M534" s="38"/>
      <c r="N534" s="38"/>
      <c r="O534" s="38"/>
      <c r="P534" s="38"/>
      <c r="Q534" s="38"/>
      <c r="R534" s="38"/>
      <c r="S534" s="38"/>
      <c r="T534" s="38"/>
      <c r="U534" s="38"/>
      <c r="V534" s="38"/>
    </row>
    <row r="535" spans="1:22">
      <c r="A535" s="298" t="s">
        <v>43</v>
      </c>
      <c r="B535" s="297">
        <v>1161</v>
      </c>
      <c r="C535" s="38">
        <v>8.8028169014087165E-4</v>
      </c>
      <c r="D535" s="38">
        <v>8.8028169014087165E-4</v>
      </c>
      <c r="E535" s="38">
        <v>8.8028169014087165E-4</v>
      </c>
      <c r="F535" s="38">
        <v>8.8028169014087165E-4</v>
      </c>
      <c r="G535" s="38">
        <v>8.8028169014087165E-4</v>
      </c>
      <c r="H535" s="38">
        <v>1.9286759381050844E-3</v>
      </c>
      <c r="I535" s="38"/>
      <c r="J535" s="38"/>
      <c r="K535" s="38"/>
      <c r="L535" s="38"/>
      <c r="M535" s="38"/>
      <c r="N535" s="38"/>
      <c r="O535" s="38"/>
      <c r="P535" s="38"/>
      <c r="Q535" s="38"/>
      <c r="R535" s="38"/>
      <c r="S535" s="38"/>
      <c r="T535" s="38"/>
      <c r="U535" s="38"/>
      <c r="V535" s="38"/>
    </row>
    <row r="536" spans="1:22">
      <c r="A536" s="298" t="s">
        <v>44</v>
      </c>
      <c r="B536" s="297">
        <v>1722</v>
      </c>
      <c r="C536" s="38">
        <v>5.966587112171684E-4</v>
      </c>
      <c r="D536" s="38">
        <v>5.966587112171684E-4</v>
      </c>
      <c r="E536" s="38">
        <v>1.8755077637083728E-3</v>
      </c>
      <c r="F536" s="38">
        <v>1.8755077637083728E-3</v>
      </c>
      <c r="G536" s="38">
        <v>4.6950684762403494E-3</v>
      </c>
      <c r="H536" s="38">
        <v>6.170776618816487E-3</v>
      </c>
      <c r="I536" s="38"/>
      <c r="J536" s="38"/>
      <c r="K536" s="38"/>
      <c r="L536" s="38"/>
      <c r="M536" s="38"/>
      <c r="N536" s="38"/>
      <c r="O536" s="38"/>
      <c r="P536" s="38"/>
      <c r="Q536" s="38"/>
      <c r="R536" s="38"/>
      <c r="S536" s="38"/>
      <c r="T536" s="38"/>
      <c r="U536" s="38"/>
      <c r="V536" s="38"/>
    </row>
    <row r="537" spans="1:22">
      <c r="A537" s="298" t="s">
        <v>45</v>
      </c>
      <c r="B537" s="297">
        <v>736</v>
      </c>
      <c r="C537" s="38">
        <v>1.4306151645206988E-3</v>
      </c>
      <c r="D537" s="38">
        <v>4.6518067285060694E-3</v>
      </c>
      <c r="E537" s="38">
        <v>1.6289073281473221E-2</v>
      </c>
      <c r="F537" s="38">
        <v>3.1154452366132901E-2</v>
      </c>
      <c r="G537" s="38">
        <v>3.3096026609888196E-2</v>
      </c>
      <c r="H537" s="38">
        <v>4.6438918860638001E-2</v>
      </c>
      <c r="I537" s="38"/>
      <c r="J537" s="38"/>
      <c r="K537" s="38"/>
      <c r="L537" s="38"/>
      <c r="M537" s="38"/>
      <c r="N537" s="38"/>
      <c r="O537" s="38"/>
      <c r="P537" s="38"/>
      <c r="Q537" s="38"/>
      <c r="R537" s="38"/>
      <c r="S537" s="38"/>
      <c r="T537" s="38"/>
      <c r="U537" s="38"/>
      <c r="V537" s="38"/>
    </row>
    <row r="538" spans="1:22">
      <c r="A538" s="298" t="s">
        <v>46</v>
      </c>
      <c r="B538" s="297">
        <v>1114</v>
      </c>
      <c r="C538" s="38">
        <v>4.9437709927917517E-3</v>
      </c>
      <c r="D538" s="38">
        <v>3.9325978396753336E-2</v>
      </c>
      <c r="E538" s="38">
        <v>7.5914939261182979E-2</v>
      </c>
      <c r="F538" s="38">
        <v>0.10256221294939238</v>
      </c>
      <c r="G538" s="38">
        <v>0.12023087837394075</v>
      </c>
      <c r="H538" s="38">
        <v>0.13284481891887201</v>
      </c>
      <c r="I538" s="38"/>
      <c r="J538" s="38"/>
      <c r="K538" s="38"/>
      <c r="L538" s="38"/>
      <c r="M538" s="38"/>
      <c r="N538" s="38"/>
      <c r="O538" s="38"/>
      <c r="P538" s="38"/>
      <c r="Q538" s="38"/>
      <c r="R538" s="38"/>
      <c r="S538" s="38"/>
      <c r="T538" s="38"/>
      <c r="U538" s="38"/>
      <c r="V538" s="38"/>
    </row>
    <row r="539" spans="1:22">
      <c r="A539" s="298" t="s">
        <v>52</v>
      </c>
      <c r="B539" s="297">
        <v>1132</v>
      </c>
      <c r="C539" s="38">
        <v>4.7969235470493476E-2</v>
      </c>
      <c r="D539" s="38">
        <v>0.11881515609627724</v>
      </c>
      <c r="E539" s="38">
        <v>0.18711779790187943</v>
      </c>
      <c r="F539" s="38">
        <v>0.24886850126396209</v>
      </c>
      <c r="G539" s="38">
        <v>0.29320573591966848</v>
      </c>
      <c r="H539" s="38">
        <v>0.3242376229406938</v>
      </c>
      <c r="I539" s="38"/>
      <c r="J539" s="38"/>
      <c r="K539" s="38"/>
      <c r="L539" s="38"/>
      <c r="M539" s="38"/>
      <c r="N539" s="38"/>
      <c r="O539" s="38"/>
      <c r="P539" s="38"/>
      <c r="Q539" s="38"/>
      <c r="R539" s="38"/>
      <c r="S539" s="38"/>
      <c r="T539" s="38"/>
      <c r="U539" s="38"/>
      <c r="V539" s="38"/>
    </row>
    <row r="540" spans="1:22">
      <c r="A540" s="298" t="s">
        <v>38</v>
      </c>
      <c r="B540" s="297">
        <v>3236</v>
      </c>
      <c r="C540" s="38">
        <v>6.3331222292595246E-4</v>
      </c>
      <c r="D540" s="38">
        <v>6.3331222292595246E-4</v>
      </c>
      <c r="E540" s="38">
        <v>1.3070896746701921E-3</v>
      </c>
      <c r="F540" s="38">
        <v>1.3070896746701921E-3</v>
      </c>
      <c r="G540" s="38">
        <v>2.7795451266795501E-3</v>
      </c>
      <c r="H540" s="38">
        <v>3.9286386798360606E-3</v>
      </c>
      <c r="I540" s="38"/>
      <c r="J540" s="38"/>
      <c r="K540" s="38"/>
      <c r="L540" s="38"/>
      <c r="M540" s="38"/>
      <c r="N540" s="38"/>
      <c r="O540" s="38"/>
      <c r="P540" s="38"/>
      <c r="Q540" s="38"/>
      <c r="R540" s="38"/>
      <c r="S540" s="38"/>
      <c r="T540" s="38"/>
      <c r="U540" s="38"/>
      <c r="V540" s="38"/>
    </row>
    <row r="541" spans="1:22">
      <c r="A541" s="298" t="s">
        <v>39</v>
      </c>
      <c r="B541" s="297">
        <v>2982</v>
      </c>
      <c r="C541" s="38">
        <v>2.0143579601905826E-2</v>
      </c>
      <c r="D541" s="38">
        <v>5.9301372933916019E-2</v>
      </c>
      <c r="E541" s="38">
        <v>9.9791105302372118E-2</v>
      </c>
      <c r="F541" s="38">
        <v>0.13382758172400566</v>
      </c>
      <c r="G541" s="38">
        <v>0.15408976826001719</v>
      </c>
      <c r="H541" s="38">
        <v>0.17171131309673338</v>
      </c>
      <c r="I541" s="38"/>
      <c r="J541" s="38"/>
      <c r="K541" s="38"/>
      <c r="L541" s="38"/>
      <c r="M541" s="38"/>
      <c r="N541" s="38"/>
      <c r="O541" s="38"/>
      <c r="P541" s="38"/>
      <c r="Q541" s="38"/>
      <c r="R541" s="38"/>
      <c r="S541" s="38"/>
      <c r="T541" s="38"/>
      <c r="U541" s="38"/>
      <c r="V541" s="38"/>
    </row>
    <row r="542" spans="1:22">
      <c r="A542" s="298" t="s">
        <v>40</v>
      </c>
      <c r="B542" s="297">
        <v>6218</v>
      </c>
      <c r="C542" s="38">
        <v>9.7465498161184438E-3</v>
      </c>
      <c r="D542" s="38">
        <v>2.7056955310124753E-2</v>
      </c>
      <c r="E542" s="38">
        <v>4.4573831231830341E-2</v>
      </c>
      <c r="F542" s="38">
        <v>5.8047387005843776E-2</v>
      </c>
      <c r="G542" s="38">
        <v>6.6525916341719893E-2</v>
      </c>
      <c r="H542" s="38">
        <v>7.3438314983951369E-2</v>
      </c>
      <c r="I542" s="38"/>
      <c r="J542" s="38"/>
      <c r="K542" s="38"/>
      <c r="L542" s="38"/>
      <c r="M542" s="38"/>
      <c r="N542" s="38"/>
      <c r="O542" s="38"/>
      <c r="P542" s="38"/>
      <c r="Q542" s="38"/>
      <c r="R542" s="38"/>
      <c r="S542" s="38"/>
      <c r="T542" s="38"/>
      <c r="U542" s="38"/>
      <c r="V542" s="38"/>
    </row>
    <row r="543" spans="1:22">
      <c r="A543" s="303">
        <v>42005</v>
      </c>
      <c r="B543" s="299"/>
    </row>
    <row r="544" spans="1:22">
      <c r="A544" s="300" t="s">
        <v>214</v>
      </c>
      <c r="B544" s="301" t="s">
        <v>215</v>
      </c>
      <c r="C544" s="302">
        <v>1</v>
      </c>
      <c r="D544" s="302">
        <v>2</v>
      </c>
      <c r="E544" s="302">
        <v>3</v>
      </c>
      <c r="F544" s="302">
        <v>4</v>
      </c>
      <c r="G544" s="302">
        <v>5</v>
      </c>
      <c r="H544" s="302"/>
      <c r="I544" s="302"/>
      <c r="J544" s="302"/>
      <c r="K544" s="302"/>
      <c r="L544" s="302"/>
      <c r="M544" s="302"/>
      <c r="N544" s="302"/>
      <c r="O544" s="302"/>
      <c r="P544" s="302"/>
      <c r="Q544" s="302"/>
      <c r="R544" s="302"/>
      <c r="S544" s="302"/>
      <c r="T544" s="302"/>
      <c r="U544" s="302"/>
      <c r="V544" s="302"/>
    </row>
    <row r="545" spans="1:22">
      <c r="A545" s="298" t="s">
        <v>41</v>
      </c>
      <c r="B545" s="297">
        <v>56</v>
      </c>
      <c r="C545" s="38">
        <v>0</v>
      </c>
      <c r="D545" s="38">
        <v>0</v>
      </c>
      <c r="E545" s="38">
        <v>0</v>
      </c>
      <c r="F545" s="38">
        <v>0</v>
      </c>
      <c r="G545" s="38">
        <v>0</v>
      </c>
      <c r="H545" s="38"/>
      <c r="I545" s="38"/>
      <c r="J545" s="38"/>
      <c r="K545" s="38"/>
      <c r="L545" s="38"/>
      <c r="M545" s="38"/>
      <c r="N545" s="38"/>
      <c r="O545" s="38"/>
      <c r="P545" s="38"/>
      <c r="Q545" s="38"/>
      <c r="R545" s="38"/>
      <c r="S545" s="38"/>
      <c r="T545" s="38"/>
      <c r="U545" s="38"/>
      <c r="V545" s="38"/>
    </row>
    <row r="546" spans="1:22">
      <c r="A546" s="298" t="s">
        <v>42</v>
      </c>
      <c r="B546" s="297">
        <v>307</v>
      </c>
      <c r="C546" s="38">
        <v>0</v>
      </c>
      <c r="D546" s="38">
        <v>0</v>
      </c>
      <c r="E546" s="38">
        <v>0</v>
      </c>
      <c r="F546" s="38">
        <v>0</v>
      </c>
      <c r="G546" s="38">
        <v>0</v>
      </c>
      <c r="H546" s="38"/>
      <c r="I546" s="38"/>
      <c r="J546" s="38"/>
      <c r="K546" s="38"/>
      <c r="L546" s="38"/>
      <c r="M546" s="38"/>
      <c r="N546" s="38"/>
      <c r="O546" s="38"/>
      <c r="P546" s="38"/>
      <c r="Q546" s="38"/>
      <c r="R546" s="38"/>
      <c r="S546" s="38"/>
      <c r="T546" s="38"/>
      <c r="U546" s="38"/>
      <c r="V546" s="38"/>
    </row>
    <row r="547" spans="1:22">
      <c r="A547" s="298" t="s">
        <v>43</v>
      </c>
      <c r="B547" s="297">
        <v>1231</v>
      </c>
      <c r="C547" s="38">
        <v>0</v>
      </c>
      <c r="D547" s="38">
        <v>0</v>
      </c>
      <c r="E547" s="38">
        <v>0</v>
      </c>
      <c r="F547" s="38">
        <v>0</v>
      </c>
      <c r="G547" s="38">
        <v>9.496676163343043E-4</v>
      </c>
      <c r="H547" s="38"/>
      <c r="I547" s="38"/>
      <c r="J547" s="38"/>
      <c r="K547" s="38"/>
      <c r="L547" s="38"/>
      <c r="M547" s="38"/>
      <c r="N547" s="38"/>
      <c r="O547" s="38"/>
      <c r="P547" s="38"/>
      <c r="Q547" s="38"/>
      <c r="R547" s="38"/>
      <c r="S547" s="38"/>
      <c r="T547" s="38"/>
      <c r="U547" s="38"/>
      <c r="V547" s="38"/>
    </row>
    <row r="548" spans="1:22">
      <c r="A548" s="298" t="s">
        <v>44</v>
      </c>
      <c r="B548" s="297">
        <v>1724</v>
      </c>
      <c r="C548" s="38">
        <v>0</v>
      </c>
      <c r="D548" s="38">
        <v>0</v>
      </c>
      <c r="E548" s="38">
        <v>0</v>
      </c>
      <c r="F548" s="38">
        <v>2.7027027027026751E-3</v>
      </c>
      <c r="G548" s="38">
        <v>4.1189015602625112E-3</v>
      </c>
      <c r="H548" s="38"/>
      <c r="I548" s="38"/>
      <c r="J548" s="38"/>
      <c r="K548" s="38"/>
      <c r="L548" s="38"/>
      <c r="M548" s="38"/>
      <c r="N548" s="38"/>
      <c r="O548" s="38"/>
      <c r="P548" s="38"/>
      <c r="Q548" s="38"/>
      <c r="R548" s="38"/>
      <c r="S548" s="38"/>
      <c r="T548" s="38"/>
      <c r="U548" s="38"/>
      <c r="V548" s="38"/>
    </row>
    <row r="549" spans="1:22">
      <c r="A549" s="298" t="s">
        <v>45</v>
      </c>
      <c r="B549" s="297">
        <v>741</v>
      </c>
      <c r="C549" s="38">
        <v>2.9411764705882248E-3</v>
      </c>
      <c r="D549" s="38">
        <v>1.5020607313839474E-2</v>
      </c>
      <c r="E549" s="38">
        <v>2.6741947477200156E-2</v>
      </c>
      <c r="F549" s="38">
        <v>2.8517965821219793E-2</v>
      </c>
      <c r="G549" s="38">
        <v>3.2543813029368485E-2</v>
      </c>
      <c r="H549" s="38"/>
      <c r="I549" s="38"/>
      <c r="J549" s="38"/>
      <c r="K549" s="38"/>
      <c r="L549" s="38"/>
      <c r="M549" s="38"/>
      <c r="N549" s="38"/>
      <c r="O549" s="38"/>
      <c r="P549" s="38"/>
      <c r="Q549" s="38"/>
      <c r="R549" s="38"/>
      <c r="S549" s="38"/>
      <c r="T549" s="38"/>
      <c r="U549" s="38"/>
      <c r="V549" s="38"/>
    </row>
    <row r="550" spans="1:22">
      <c r="A550" s="298" t="s">
        <v>46</v>
      </c>
      <c r="B550" s="297">
        <v>1091</v>
      </c>
      <c r="C550" s="38">
        <v>2.4790064780113918E-2</v>
      </c>
      <c r="D550" s="38">
        <v>6.0338037331322369E-2</v>
      </c>
      <c r="E550" s="38">
        <v>7.7737189918190785E-2</v>
      </c>
      <c r="F550" s="38">
        <v>9.9743835076966825E-2</v>
      </c>
      <c r="G550" s="38">
        <v>0.1233855926059455</v>
      </c>
      <c r="H550" s="38"/>
      <c r="I550" s="38"/>
      <c r="J550" s="38"/>
      <c r="K550" s="38"/>
      <c r="L550" s="38"/>
      <c r="M550" s="38"/>
      <c r="N550" s="38"/>
      <c r="O550" s="38"/>
      <c r="P550" s="38"/>
      <c r="Q550" s="38"/>
      <c r="R550" s="38"/>
      <c r="S550" s="38"/>
      <c r="T550" s="38"/>
      <c r="U550" s="38"/>
      <c r="V550" s="38"/>
    </row>
    <row r="551" spans="1:22">
      <c r="A551" s="298" t="s">
        <v>52</v>
      </c>
      <c r="B551" s="297">
        <v>1362</v>
      </c>
      <c r="C551" s="38">
        <v>6.5614548547408558E-2</v>
      </c>
      <c r="D551" s="38">
        <v>0.12987539432700768</v>
      </c>
      <c r="E551" s="38">
        <v>0.19306426386818054</v>
      </c>
      <c r="F551" s="38">
        <v>0.23553978340549409</v>
      </c>
      <c r="G551" s="38">
        <v>0.278688160251788</v>
      </c>
      <c r="H551" s="38"/>
      <c r="I551" s="38"/>
      <c r="J551" s="38"/>
      <c r="K551" s="38"/>
      <c r="L551" s="38"/>
      <c r="M551" s="38"/>
      <c r="N551" s="38"/>
      <c r="O551" s="38"/>
      <c r="P551" s="38"/>
      <c r="Q551" s="38"/>
      <c r="R551" s="38"/>
      <c r="S551" s="38"/>
      <c r="T551" s="38"/>
      <c r="U551" s="38"/>
      <c r="V551" s="38"/>
    </row>
    <row r="552" spans="1:22">
      <c r="A552" s="298" t="s">
        <v>38</v>
      </c>
      <c r="B552" s="297">
        <v>3318</v>
      </c>
      <c r="C552" s="38">
        <v>0</v>
      </c>
      <c r="D552" s="38">
        <v>0</v>
      </c>
      <c r="E552" s="38">
        <v>0</v>
      </c>
      <c r="F552" s="38">
        <v>1.3812154696132284E-3</v>
      </c>
      <c r="G552" s="38">
        <v>2.4598373632356285E-3</v>
      </c>
      <c r="H552" s="38"/>
      <c r="I552" s="38"/>
      <c r="J552" s="38"/>
      <c r="K552" s="38"/>
      <c r="L552" s="38"/>
      <c r="M552" s="38"/>
      <c r="N552" s="38"/>
      <c r="O552" s="38"/>
      <c r="P552" s="38"/>
      <c r="Q552" s="38"/>
      <c r="R552" s="38"/>
      <c r="S552" s="38"/>
      <c r="T552" s="38"/>
      <c r="U552" s="38"/>
      <c r="V552" s="38"/>
    </row>
    <row r="553" spans="1:22">
      <c r="A553" s="298" t="s">
        <v>39</v>
      </c>
      <c r="B553" s="297">
        <v>3194</v>
      </c>
      <c r="C553" s="38">
        <v>3.6664241770623329E-2</v>
      </c>
      <c r="D553" s="38">
        <v>7.8090389084436995E-2</v>
      </c>
      <c r="E553" s="38">
        <v>0.1112318913213528</v>
      </c>
      <c r="F553" s="38">
        <v>0.13469188653150188</v>
      </c>
      <c r="G553" s="38">
        <v>0.15865220914664013</v>
      </c>
      <c r="H553" s="38"/>
      <c r="I553" s="38"/>
      <c r="J553" s="38"/>
      <c r="K553" s="38"/>
      <c r="L553" s="38"/>
      <c r="M553" s="38"/>
      <c r="N553" s="38"/>
      <c r="O553" s="38"/>
      <c r="P553" s="38"/>
      <c r="Q553" s="38"/>
      <c r="R553" s="38"/>
      <c r="S553" s="38"/>
      <c r="T553" s="38"/>
      <c r="U553" s="38"/>
      <c r="V553" s="38"/>
    </row>
    <row r="554" spans="1:22">
      <c r="A554" s="298" t="s">
        <v>40</v>
      </c>
      <c r="B554" s="297">
        <v>6512</v>
      </c>
      <c r="C554" s="38">
        <v>1.7504072780529567E-2</v>
      </c>
      <c r="D554" s="38">
        <v>3.6548158622592974E-2</v>
      </c>
      <c r="E554" s="38">
        <v>5.0794565564840743E-2</v>
      </c>
      <c r="F554" s="38">
        <v>6.1067776885804781E-2</v>
      </c>
      <c r="G554" s="38">
        <v>7.0690469600205641E-2</v>
      </c>
      <c r="H554" s="38"/>
      <c r="I554" s="38"/>
      <c r="J554" s="38"/>
      <c r="K554" s="38"/>
      <c r="L554" s="38"/>
      <c r="M554" s="38"/>
      <c r="N554" s="38"/>
      <c r="O554" s="38"/>
      <c r="P554" s="38"/>
      <c r="Q554" s="38"/>
      <c r="R554" s="38"/>
      <c r="S554" s="38"/>
      <c r="T554" s="38"/>
      <c r="U554" s="38"/>
      <c r="V554" s="38"/>
    </row>
    <row r="555" spans="1:22">
      <c r="A555" s="303">
        <v>42370</v>
      </c>
      <c r="B555" s="299"/>
    </row>
    <row r="556" spans="1:22">
      <c r="A556" s="300" t="s">
        <v>214</v>
      </c>
      <c r="B556" s="301" t="s">
        <v>215</v>
      </c>
      <c r="C556" s="302">
        <v>1</v>
      </c>
      <c r="D556" s="302">
        <v>2</v>
      </c>
      <c r="E556" s="302">
        <v>3</v>
      </c>
      <c r="F556" s="302">
        <v>4</v>
      </c>
      <c r="G556" s="302"/>
      <c r="H556" s="302"/>
      <c r="I556" s="302"/>
      <c r="J556" s="302"/>
      <c r="K556" s="302"/>
      <c r="L556" s="302"/>
      <c r="M556" s="302"/>
      <c r="N556" s="302"/>
      <c r="O556" s="302"/>
      <c r="P556" s="302"/>
      <c r="Q556" s="302"/>
      <c r="R556" s="302"/>
      <c r="S556" s="302"/>
      <c r="T556" s="302"/>
      <c r="U556" s="302"/>
      <c r="V556" s="302"/>
    </row>
    <row r="557" spans="1:22">
      <c r="A557" s="298" t="s">
        <v>41</v>
      </c>
      <c r="B557" s="297">
        <v>52</v>
      </c>
      <c r="C557" s="38">
        <v>0</v>
      </c>
      <c r="D557" s="38">
        <v>0</v>
      </c>
      <c r="E557" s="38">
        <v>0</v>
      </c>
      <c r="F557" s="38">
        <v>0</v>
      </c>
      <c r="G557" s="38"/>
      <c r="H557" s="38"/>
      <c r="I557" s="38"/>
      <c r="J557" s="38"/>
      <c r="K557" s="38"/>
      <c r="L557" s="38"/>
      <c r="M557" s="38"/>
      <c r="N557" s="38"/>
      <c r="O557" s="38"/>
      <c r="P557" s="38"/>
      <c r="Q557" s="38"/>
      <c r="R557" s="38"/>
      <c r="S557" s="38"/>
      <c r="T557" s="38"/>
      <c r="U557" s="38"/>
      <c r="V557" s="38"/>
    </row>
    <row r="558" spans="1:22">
      <c r="A558" s="298" t="s">
        <v>42</v>
      </c>
      <c r="B558" s="297">
        <v>311</v>
      </c>
      <c r="C558" s="38">
        <v>0</v>
      </c>
      <c r="D558" s="38">
        <v>0</v>
      </c>
      <c r="E558" s="38">
        <v>0</v>
      </c>
      <c r="F558" s="38">
        <v>0</v>
      </c>
      <c r="G558" s="38"/>
      <c r="H558" s="38"/>
      <c r="I558" s="38"/>
      <c r="J558" s="38"/>
      <c r="K558" s="38"/>
      <c r="L558" s="38"/>
      <c r="M558" s="38"/>
      <c r="N558" s="38"/>
      <c r="O558" s="38"/>
      <c r="P558" s="38"/>
      <c r="Q558" s="38"/>
      <c r="R558" s="38"/>
      <c r="S558" s="38"/>
      <c r="T558" s="38"/>
      <c r="U558" s="38"/>
      <c r="V558" s="38"/>
    </row>
    <row r="559" spans="1:22">
      <c r="A559" s="298" t="s">
        <v>43</v>
      </c>
      <c r="B559" s="297">
        <v>1287</v>
      </c>
      <c r="C559" s="38">
        <v>0</v>
      </c>
      <c r="D559" s="38">
        <v>0</v>
      </c>
      <c r="E559" s="38">
        <v>0</v>
      </c>
      <c r="F559" s="38">
        <v>8.9206066012492702E-4</v>
      </c>
      <c r="G559" s="38"/>
      <c r="H559" s="38"/>
      <c r="I559" s="38"/>
      <c r="J559" s="38"/>
      <c r="K559" s="38"/>
      <c r="L559" s="38"/>
      <c r="M559" s="38"/>
      <c r="N559" s="38"/>
      <c r="O559" s="38"/>
      <c r="P559" s="38"/>
      <c r="Q559" s="38"/>
      <c r="R559" s="38"/>
      <c r="S559" s="38"/>
      <c r="T559" s="38"/>
      <c r="U559" s="38"/>
      <c r="V559" s="38"/>
    </row>
    <row r="560" spans="1:22">
      <c r="A560" s="298" t="s">
        <v>44</v>
      </c>
      <c r="B560" s="297">
        <v>1711</v>
      </c>
      <c r="C560" s="38">
        <v>0</v>
      </c>
      <c r="D560" s="38">
        <v>0</v>
      </c>
      <c r="E560" s="38">
        <v>1.9455252918287869E-3</v>
      </c>
      <c r="F560" s="38">
        <v>2.6217139603302853E-3</v>
      </c>
      <c r="G560" s="38"/>
      <c r="H560" s="38"/>
      <c r="I560" s="38"/>
      <c r="J560" s="38"/>
      <c r="K560" s="38"/>
      <c r="L560" s="38"/>
      <c r="M560" s="38"/>
      <c r="N560" s="38"/>
      <c r="O560" s="38"/>
      <c r="P560" s="38"/>
      <c r="Q560" s="38"/>
      <c r="R560" s="38"/>
      <c r="S560" s="38"/>
      <c r="T560" s="38"/>
      <c r="U560" s="38"/>
      <c r="V560" s="38"/>
    </row>
    <row r="561" spans="1:22">
      <c r="A561" s="298" t="s">
        <v>45</v>
      </c>
      <c r="B561" s="297">
        <v>763</v>
      </c>
      <c r="C561" s="38">
        <v>1.3531799729363803E-3</v>
      </c>
      <c r="D561" s="38">
        <v>7.3841028984965584E-3</v>
      </c>
      <c r="E561" s="38">
        <v>8.9697512964223014E-3</v>
      </c>
      <c r="F561" s="38">
        <v>1.4388335512226291E-2</v>
      </c>
      <c r="G561" s="38"/>
      <c r="H561" s="38"/>
      <c r="I561" s="38"/>
      <c r="J561" s="38"/>
      <c r="K561" s="38"/>
      <c r="L561" s="38"/>
      <c r="M561" s="38"/>
      <c r="N561" s="38"/>
      <c r="O561" s="38"/>
      <c r="P561" s="38"/>
      <c r="Q561" s="38"/>
      <c r="R561" s="38"/>
      <c r="S561" s="38"/>
      <c r="T561" s="38"/>
      <c r="U561" s="38"/>
      <c r="V561" s="38"/>
    </row>
    <row r="562" spans="1:22">
      <c r="A562" s="298" t="s">
        <v>46</v>
      </c>
      <c r="B562" s="297">
        <v>1023</v>
      </c>
      <c r="C562" s="38">
        <v>1.5693179923876088E-2</v>
      </c>
      <c r="D562" s="38">
        <v>2.8783404452881856E-2</v>
      </c>
      <c r="E562" s="38">
        <v>4.7273928119762387E-2</v>
      </c>
      <c r="F562" s="38">
        <v>6.8683525150958658E-2</v>
      </c>
      <c r="G562" s="38"/>
      <c r="H562" s="38"/>
      <c r="I562" s="38"/>
      <c r="J562" s="38"/>
      <c r="K562" s="38"/>
      <c r="L562" s="38"/>
      <c r="M562" s="38"/>
      <c r="N562" s="38"/>
      <c r="O562" s="38"/>
      <c r="P562" s="38"/>
      <c r="Q562" s="38"/>
      <c r="R562" s="38"/>
      <c r="S562" s="38"/>
      <c r="T562" s="38"/>
      <c r="U562" s="38"/>
      <c r="V562" s="38"/>
    </row>
    <row r="563" spans="1:22">
      <c r="A563" s="298" t="s">
        <v>52</v>
      </c>
      <c r="B563" s="297">
        <v>1434</v>
      </c>
      <c r="C563" s="38">
        <v>9.0202629862054851E-2</v>
      </c>
      <c r="D563" s="38">
        <v>0.15925495855972271</v>
      </c>
      <c r="E563" s="38">
        <v>0.20057833801293357</v>
      </c>
      <c r="F563" s="38">
        <v>0.24183618220979886</v>
      </c>
      <c r="G563" s="38"/>
      <c r="H563" s="38"/>
      <c r="I563" s="38"/>
      <c r="J563" s="38"/>
      <c r="K563" s="38"/>
      <c r="L563" s="38"/>
      <c r="M563" s="38"/>
      <c r="N563" s="38"/>
      <c r="O563" s="38"/>
      <c r="P563" s="38"/>
      <c r="Q563" s="38"/>
      <c r="R563" s="38"/>
      <c r="S563" s="38"/>
      <c r="T563" s="38"/>
      <c r="U563" s="38"/>
      <c r="V563" s="38"/>
    </row>
    <row r="564" spans="1:22">
      <c r="A564" s="298" t="s">
        <v>38</v>
      </c>
      <c r="B564" s="297">
        <v>3361</v>
      </c>
      <c r="C564" s="38">
        <v>0</v>
      </c>
      <c r="D564" s="38">
        <v>0</v>
      </c>
      <c r="E564" s="38">
        <v>9.8457499179516184E-4</v>
      </c>
      <c r="F564" s="38">
        <v>1.6667296008823218E-3</v>
      </c>
      <c r="G564" s="38"/>
      <c r="H564" s="38"/>
      <c r="I564" s="38"/>
      <c r="J564" s="38"/>
      <c r="K564" s="38"/>
      <c r="L564" s="38"/>
      <c r="M564" s="38"/>
      <c r="N564" s="38"/>
      <c r="O564" s="38"/>
      <c r="P564" s="38"/>
      <c r="Q564" s="38"/>
      <c r="R564" s="38"/>
      <c r="S564" s="38"/>
      <c r="T564" s="38"/>
      <c r="U564" s="38"/>
      <c r="V564" s="38"/>
    </row>
    <row r="565" spans="1:22">
      <c r="A565" s="298" t="s">
        <v>39</v>
      </c>
      <c r="B565" s="297">
        <v>3220</v>
      </c>
      <c r="C565" s="38">
        <v>4.5161470095479994E-2</v>
      </c>
      <c r="D565" s="38">
        <v>7.9876131506090631E-2</v>
      </c>
      <c r="E565" s="38">
        <v>0.1027084828750513</v>
      </c>
      <c r="F565" s="38">
        <v>0.12655842882820445</v>
      </c>
      <c r="G565" s="38"/>
      <c r="H565" s="38"/>
      <c r="I565" s="38"/>
      <c r="J565" s="38"/>
      <c r="K565" s="38"/>
      <c r="L565" s="38"/>
      <c r="M565" s="38"/>
      <c r="N565" s="38"/>
      <c r="O565" s="38"/>
      <c r="P565" s="38"/>
      <c r="Q565" s="38"/>
      <c r="R565" s="38"/>
      <c r="S565" s="38"/>
      <c r="T565" s="38"/>
      <c r="U565" s="38"/>
      <c r="V565" s="38"/>
    </row>
    <row r="566" spans="1:22">
      <c r="A566" s="298" t="s">
        <v>40</v>
      </c>
      <c r="B566" s="297">
        <v>6581</v>
      </c>
      <c r="C566" s="38">
        <v>2.1693184666492726E-2</v>
      </c>
      <c r="D566" s="38">
        <v>3.7384906764673542E-2</v>
      </c>
      <c r="E566" s="38">
        <v>4.7624163593078306E-2</v>
      </c>
      <c r="F566" s="38">
        <v>5.7400822213265146E-2</v>
      </c>
      <c r="G566" s="38"/>
      <c r="H566" s="38"/>
      <c r="I566" s="38"/>
      <c r="J566" s="38"/>
      <c r="K566" s="38"/>
      <c r="L566" s="38"/>
      <c r="M566" s="38"/>
      <c r="N566" s="38"/>
      <c r="O566" s="38"/>
      <c r="P566" s="38"/>
      <c r="Q566" s="38"/>
      <c r="R566" s="38"/>
      <c r="S566" s="38"/>
      <c r="T566" s="38"/>
      <c r="U566" s="38"/>
      <c r="V566" s="38"/>
    </row>
    <row r="567" spans="1:22">
      <c r="A567" s="303">
        <v>42736</v>
      </c>
      <c r="B567" s="299"/>
    </row>
    <row r="568" spans="1:22">
      <c r="A568" s="300" t="s">
        <v>214</v>
      </c>
      <c r="B568" s="301" t="s">
        <v>215</v>
      </c>
      <c r="C568" s="302">
        <v>1</v>
      </c>
      <c r="D568" s="302">
        <v>2</v>
      </c>
      <c r="E568" s="302">
        <v>3</v>
      </c>
      <c r="F568" s="302"/>
      <c r="G568" s="302"/>
      <c r="H568" s="302"/>
      <c r="I568" s="302"/>
      <c r="J568" s="302"/>
      <c r="K568" s="302"/>
      <c r="L568" s="302"/>
      <c r="M568" s="302"/>
      <c r="N568" s="302"/>
      <c r="O568" s="302"/>
      <c r="P568" s="302"/>
      <c r="Q568" s="302"/>
      <c r="R568" s="302"/>
      <c r="S568" s="302"/>
      <c r="T568" s="302"/>
      <c r="U568" s="302"/>
      <c r="V568" s="302"/>
    </row>
    <row r="569" spans="1:22">
      <c r="A569" s="298" t="s">
        <v>41</v>
      </c>
      <c r="B569" s="297">
        <v>52</v>
      </c>
      <c r="C569" s="38">
        <v>0</v>
      </c>
      <c r="D569" s="38">
        <v>0</v>
      </c>
      <c r="E569" s="38">
        <v>0</v>
      </c>
      <c r="F569" s="38"/>
      <c r="G569" s="38"/>
      <c r="H569" s="38"/>
      <c r="I569" s="38"/>
      <c r="J569" s="38"/>
      <c r="K569" s="38"/>
      <c r="L569" s="38"/>
      <c r="M569" s="38"/>
      <c r="N569" s="38"/>
      <c r="O569" s="38"/>
      <c r="P569" s="38"/>
      <c r="Q569" s="38"/>
      <c r="R569" s="38"/>
      <c r="S569" s="38"/>
      <c r="T569" s="38"/>
      <c r="U569" s="38"/>
      <c r="V569" s="38"/>
    </row>
    <row r="570" spans="1:22">
      <c r="A570" s="298" t="s">
        <v>42</v>
      </c>
      <c r="B570" s="297">
        <v>303</v>
      </c>
      <c r="C570" s="38">
        <v>0</v>
      </c>
      <c r="D570" s="38">
        <v>0</v>
      </c>
      <c r="E570" s="38">
        <v>0</v>
      </c>
      <c r="F570" s="38"/>
      <c r="G570" s="38"/>
      <c r="H570" s="38"/>
      <c r="I570" s="38"/>
      <c r="J570" s="38"/>
      <c r="K570" s="38"/>
      <c r="L570" s="38"/>
      <c r="M570" s="38"/>
      <c r="N570" s="38"/>
      <c r="O570" s="38"/>
      <c r="P570" s="38"/>
      <c r="Q570" s="38"/>
      <c r="R570" s="38"/>
      <c r="S570" s="38"/>
      <c r="T570" s="38"/>
      <c r="U570" s="38"/>
      <c r="V570" s="38"/>
    </row>
    <row r="571" spans="1:22">
      <c r="A571" s="298" t="s">
        <v>43</v>
      </c>
      <c r="B571" s="297">
        <v>1258</v>
      </c>
      <c r="C571" s="38">
        <v>0</v>
      </c>
      <c r="D571" s="38">
        <v>0</v>
      </c>
      <c r="E571" s="38">
        <v>8.7260034904013128E-4</v>
      </c>
      <c r="F571" s="38"/>
      <c r="G571" s="38"/>
      <c r="H571" s="38"/>
      <c r="I571" s="38"/>
      <c r="J571" s="38"/>
      <c r="K571" s="38"/>
      <c r="L571" s="38"/>
      <c r="M571" s="38"/>
      <c r="N571" s="38"/>
      <c r="O571" s="38"/>
      <c r="P571" s="38"/>
      <c r="Q571" s="38"/>
      <c r="R571" s="38"/>
      <c r="S571" s="38"/>
      <c r="T571" s="38"/>
      <c r="U571" s="38"/>
      <c r="V571" s="38"/>
    </row>
    <row r="572" spans="1:22">
      <c r="A572" s="298" t="s">
        <v>44</v>
      </c>
      <c r="B572" s="297">
        <v>1695</v>
      </c>
      <c r="C572" s="38">
        <v>0</v>
      </c>
      <c r="D572" s="38">
        <v>0</v>
      </c>
      <c r="E572" s="38">
        <v>6.5359477124182774E-4</v>
      </c>
      <c r="F572" s="38"/>
      <c r="G572" s="38"/>
      <c r="H572" s="38"/>
      <c r="I572" s="38"/>
      <c r="J572" s="38"/>
      <c r="K572" s="38"/>
      <c r="L572" s="38"/>
      <c r="M572" s="38"/>
      <c r="N572" s="38"/>
      <c r="O572" s="38"/>
      <c r="P572" s="38"/>
      <c r="Q572" s="38"/>
      <c r="R572" s="38"/>
      <c r="S572" s="38"/>
      <c r="T572" s="38"/>
      <c r="U572" s="38"/>
      <c r="V572" s="38"/>
    </row>
    <row r="573" spans="1:22">
      <c r="A573" s="298" t="s">
        <v>45</v>
      </c>
      <c r="B573" s="297">
        <v>831</v>
      </c>
      <c r="C573" s="38">
        <v>5.0572620469931939E-3</v>
      </c>
      <c r="D573" s="38">
        <v>5.0572620469931939E-3</v>
      </c>
      <c r="E573" s="38">
        <v>5.0572620469931939E-3</v>
      </c>
      <c r="F573" s="38"/>
      <c r="G573" s="38"/>
      <c r="H573" s="38"/>
      <c r="I573" s="38"/>
      <c r="J573" s="38"/>
      <c r="K573" s="38"/>
      <c r="L573" s="38"/>
      <c r="M573" s="38"/>
      <c r="N573" s="38"/>
      <c r="O573" s="38"/>
      <c r="P573" s="38"/>
      <c r="Q573" s="38"/>
      <c r="R573" s="38"/>
      <c r="S573" s="38"/>
      <c r="T573" s="38"/>
      <c r="U573" s="38"/>
      <c r="V573" s="38"/>
    </row>
    <row r="574" spans="1:22">
      <c r="A574" s="298" t="s">
        <v>46</v>
      </c>
      <c r="B574" s="297">
        <v>991</v>
      </c>
      <c r="C574" s="38">
        <v>4.4427430508078292E-3</v>
      </c>
      <c r="D574" s="38">
        <v>1.3506761117589416E-2</v>
      </c>
      <c r="E574" s="38">
        <v>3.4402988488421715E-2</v>
      </c>
      <c r="F574" s="38"/>
      <c r="G574" s="38"/>
      <c r="H574" s="38"/>
      <c r="I574" s="38"/>
      <c r="J574" s="38"/>
      <c r="K574" s="38"/>
      <c r="L574" s="38"/>
      <c r="M574" s="38"/>
      <c r="N574" s="38"/>
      <c r="O574" s="38"/>
      <c r="P574" s="38"/>
      <c r="Q574" s="38"/>
      <c r="R574" s="38"/>
      <c r="S574" s="38"/>
      <c r="T574" s="38"/>
      <c r="U574" s="38"/>
      <c r="V574" s="38"/>
    </row>
    <row r="575" spans="1:22">
      <c r="A575" s="298" t="s">
        <v>52</v>
      </c>
      <c r="B575" s="297">
        <v>1440</v>
      </c>
      <c r="C575" s="38">
        <v>7.5497442647971647E-2</v>
      </c>
      <c r="D575" s="38">
        <v>0.13054601311717828</v>
      </c>
      <c r="E575" s="38">
        <v>0.18422257539716891</v>
      </c>
      <c r="F575" s="38"/>
      <c r="G575" s="38"/>
      <c r="H575" s="38"/>
      <c r="I575" s="38"/>
      <c r="J575" s="38"/>
      <c r="K575" s="38"/>
      <c r="L575" s="38"/>
      <c r="M575" s="38"/>
      <c r="N575" s="38"/>
      <c r="O575" s="38"/>
      <c r="P575" s="38"/>
      <c r="Q575" s="38"/>
      <c r="R575" s="38"/>
      <c r="S575" s="38"/>
      <c r="T575" s="38"/>
      <c r="U575" s="38"/>
      <c r="V575" s="38"/>
    </row>
    <row r="576" spans="1:22">
      <c r="A576" s="298" t="s">
        <v>38</v>
      </c>
      <c r="B576" s="297">
        <v>3308</v>
      </c>
      <c r="C576" s="38">
        <v>0</v>
      </c>
      <c r="D576" s="38">
        <v>0</v>
      </c>
      <c r="E576" s="38">
        <v>6.6489361702126715E-4</v>
      </c>
      <c r="F576" s="38"/>
      <c r="G576" s="38"/>
      <c r="H576" s="38"/>
      <c r="I576" s="38"/>
      <c r="J576" s="38"/>
      <c r="K576" s="38"/>
      <c r="L576" s="38"/>
      <c r="M576" s="38"/>
      <c r="N576" s="38"/>
      <c r="O576" s="38"/>
      <c r="P576" s="38"/>
      <c r="Q576" s="38"/>
      <c r="R576" s="38"/>
      <c r="S576" s="38"/>
      <c r="T576" s="38"/>
      <c r="U576" s="38"/>
      <c r="V576" s="38"/>
    </row>
    <row r="577" spans="1:22">
      <c r="A577" s="298" t="s">
        <v>39</v>
      </c>
      <c r="B577" s="297">
        <v>3262</v>
      </c>
      <c r="C577" s="38">
        <v>3.5356218468029499E-2</v>
      </c>
      <c r="D577" s="38">
        <v>6.1003573786406529E-2</v>
      </c>
      <c r="E577" s="38">
        <v>8.8434769385110967E-2</v>
      </c>
      <c r="F577" s="38"/>
      <c r="G577" s="38"/>
      <c r="H577" s="38"/>
      <c r="I577" s="38"/>
      <c r="J577" s="38"/>
      <c r="K577" s="38"/>
      <c r="L577" s="38"/>
      <c r="M577" s="38"/>
      <c r="N577" s="38"/>
      <c r="O577" s="38"/>
      <c r="P577" s="38"/>
      <c r="Q577" s="38"/>
      <c r="R577" s="38"/>
      <c r="S577" s="38"/>
      <c r="T577" s="38"/>
      <c r="U577" s="38"/>
      <c r="V577" s="38"/>
    </row>
    <row r="578" spans="1:22">
      <c r="A578" s="298" t="s">
        <v>40</v>
      </c>
      <c r="B578" s="297">
        <v>6570</v>
      </c>
      <c r="C578" s="38">
        <v>1.7082412715654027E-2</v>
      </c>
      <c r="D578" s="38">
        <v>2.8818949128127103E-2</v>
      </c>
      <c r="E578" s="38">
        <v>4.0937894169293609E-2</v>
      </c>
      <c r="F578" s="38"/>
      <c r="G578" s="38"/>
      <c r="H578" s="38"/>
      <c r="I578" s="38"/>
      <c r="J578" s="38"/>
      <c r="K578" s="38"/>
      <c r="L578" s="38"/>
      <c r="M578" s="38"/>
      <c r="N578" s="38"/>
      <c r="O578" s="38"/>
      <c r="P578" s="38"/>
      <c r="Q578" s="38"/>
      <c r="R578" s="38"/>
      <c r="S578" s="38"/>
      <c r="T578" s="38"/>
      <c r="U578" s="38"/>
      <c r="V578" s="38"/>
    </row>
    <row r="579" spans="1:22">
      <c r="A579" s="303">
        <v>43101</v>
      </c>
      <c r="B579" s="299"/>
    </row>
    <row r="580" spans="1:22">
      <c r="A580" s="300" t="s">
        <v>214</v>
      </c>
      <c r="B580" s="301" t="s">
        <v>215</v>
      </c>
      <c r="C580" s="302">
        <v>1</v>
      </c>
      <c r="D580" s="302">
        <v>2</v>
      </c>
      <c r="E580" s="302"/>
      <c r="F580" s="302"/>
      <c r="G580" s="302"/>
      <c r="H580" s="302"/>
      <c r="I580" s="302"/>
      <c r="J580" s="302"/>
      <c r="K580" s="302"/>
      <c r="L580" s="302"/>
      <c r="M580" s="302"/>
      <c r="N580" s="302"/>
      <c r="O580" s="302"/>
      <c r="P580" s="302"/>
      <c r="Q580" s="302"/>
      <c r="R580" s="302"/>
      <c r="S580" s="302"/>
      <c r="T580" s="302"/>
      <c r="U580" s="302"/>
      <c r="V580" s="302"/>
    </row>
    <row r="581" spans="1:22">
      <c r="A581" s="298" t="s">
        <v>41</v>
      </c>
      <c r="B581" s="297">
        <v>54</v>
      </c>
      <c r="C581" s="38">
        <v>0</v>
      </c>
      <c r="D581" s="38">
        <v>0</v>
      </c>
      <c r="E581" s="38"/>
      <c r="F581" s="38"/>
      <c r="G581" s="38"/>
      <c r="H581" s="38"/>
      <c r="I581" s="38"/>
      <c r="J581" s="38"/>
      <c r="K581" s="38"/>
      <c r="L581" s="38"/>
      <c r="M581" s="38"/>
      <c r="N581" s="38"/>
      <c r="O581" s="38"/>
      <c r="P581" s="38"/>
      <c r="Q581" s="38"/>
      <c r="R581" s="38"/>
      <c r="S581" s="38"/>
      <c r="T581" s="38"/>
      <c r="U581" s="38"/>
      <c r="V581" s="38"/>
    </row>
    <row r="582" spans="1:22">
      <c r="A582" s="298" t="s">
        <v>42</v>
      </c>
      <c r="B582" s="297">
        <v>257</v>
      </c>
      <c r="C582" s="38">
        <v>0</v>
      </c>
      <c r="D582" s="38">
        <v>0</v>
      </c>
      <c r="E582" s="38"/>
      <c r="F582" s="38"/>
      <c r="G582" s="38"/>
      <c r="H582" s="38"/>
      <c r="I582" s="38"/>
      <c r="J582" s="38"/>
      <c r="K582" s="38"/>
      <c r="L582" s="38"/>
      <c r="M582" s="38"/>
      <c r="N582" s="38"/>
      <c r="O582" s="38"/>
      <c r="P582" s="38"/>
      <c r="Q582" s="38"/>
      <c r="R582" s="38"/>
      <c r="S582" s="38"/>
      <c r="T582" s="38"/>
      <c r="U582" s="38"/>
      <c r="V582" s="38"/>
    </row>
    <row r="583" spans="1:22">
      <c r="A583" s="298" t="s">
        <v>43</v>
      </c>
      <c r="B583" s="297">
        <v>1285</v>
      </c>
      <c r="C583" s="38">
        <v>0</v>
      </c>
      <c r="D583" s="38">
        <v>1.6194331983805377E-3</v>
      </c>
      <c r="E583" s="38"/>
      <c r="F583" s="38"/>
      <c r="G583" s="38"/>
      <c r="H583" s="38"/>
      <c r="I583" s="38"/>
      <c r="J583" s="38"/>
      <c r="K583" s="38"/>
      <c r="L583" s="38"/>
      <c r="M583" s="38"/>
      <c r="N583" s="38"/>
      <c r="O583" s="38"/>
      <c r="P583" s="38"/>
      <c r="Q583" s="38"/>
      <c r="R583" s="38"/>
      <c r="S583" s="38"/>
      <c r="T583" s="38"/>
      <c r="U583" s="38"/>
      <c r="V583" s="38"/>
    </row>
    <row r="584" spans="1:22">
      <c r="A584" s="298" t="s">
        <v>44</v>
      </c>
      <c r="B584" s="297">
        <v>1745</v>
      </c>
      <c r="C584" s="38">
        <v>0</v>
      </c>
      <c r="D584" s="38">
        <v>0</v>
      </c>
      <c r="E584" s="38"/>
      <c r="F584" s="38"/>
      <c r="G584" s="38"/>
      <c r="H584" s="38"/>
      <c r="I584" s="38"/>
      <c r="J584" s="38"/>
      <c r="K584" s="38"/>
      <c r="L584" s="38"/>
      <c r="M584" s="38"/>
      <c r="N584" s="38"/>
      <c r="O584" s="38"/>
      <c r="P584" s="38"/>
      <c r="Q584" s="38"/>
      <c r="R584" s="38"/>
      <c r="S584" s="38"/>
      <c r="T584" s="38"/>
      <c r="U584" s="38"/>
      <c r="V584" s="38"/>
    </row>
    <row r="585" spans="1:22">
      <c r="A585" s="298" t="s">
        <v>45</v>
      </c>
      <c r="B585" s="297">
        <v>871</v>
      </c>
      <c r="C585" s="38">
        <v>0</v>
      </c>
      <c r="D585" s="38">
        <v>0</v>
      </c>
      <c r="E585" s="38"/>
      <c r="F585" s="38"/>
      <c r="G585" s="38"/>
      <c r="H585" s="38"/>
      <c r="I585" s="38"/>
      <c r="J585" s="38"/>
      <c r="K585" s="38"/>
      <c r="L585" s="38"/>
      <c r="M585" s="38"/>
      <c r="N585" s="38"/>
      <c r="O585" s="38"/>
      <c r="P585" s="38"/>
      <c r="Q585" s="38"/>
      <c r="R585" s="38"/>
      <c r="S585" s="38"/>
      <c r="T585" s="38"/>
      <c r="U585" s="38"/>
      <c r="V585" s="38"/>
    </row>
    <row r="586" spans="1:22">
      <c r="A586" s="298" t="s">
        <v>46</v>
      </c>
      <c r="B586" s="297">
        <v>984</v>
      </c>
      <c r="C586" s="38">
        <v>6.7629910046580477E-3</v>
      </c>
      <c r="D586" s="38">
        <v>2.1648102133331903E-2</v>
      </c>
      <c r="E586" s="38"/>
      <c r="F586" s="38"/>
      <c r="G586" s="38"/>
      <c r="H586" s="38"/>
      <c r="I586" s="38"/>
      <c r="J586" s="38"/>
      <c r="K586" s="38"/>
      <c r="L586" s="38"/>
      <c r="M586" s="38"/>
      <c r="N586" s="38"/>
      <c r="O586" s="38"/>
      <c r="P586" s="38"/>
      <c r="Q586" s="38"/>
      <c r="R586" s="38"/>
      <c r="S586" s="38"/>
      <c r="T586" s="38"/>
      <c r="U586" s="38"/>
      <c r="V586" s="38"/>
    </row>
    <row r="587" spans="1:22">
      <c r="A587" s="298" t="s">
        <v>52</v>
      </c>
      <c r="B587" s="297">
        <v>1434</v>
      </c>
      <c r="C587" s="38">
        <v>5.05435651717E-2</v>
      </c>
      <c r="D587" s="38">
        <v>0.10934147493373791</v>
      </c>
      <c r="E587" s="38"/>
      <c r="F587" s="38"/>
      <c r="G587" s="38"/>
      <c r="H587" s="38"/>
      <c r="I587" s="38"/>
      <c r="J587" s="38"/>
      <c r="K587" s="38"/>
      <c r="L587" s="38"/>
      <c r="M587" s="38"/>
      <c r="N587" s="38"/>
      <c r="O587" s="38"/>
      <c r="P587" s="38"/>
      <c r="Q587" s="38"/>
      <c r="R587" s="38"/>
      <c r="S587" s="38"/>
      <c r="T587" s="38"/>
      <c r="U587" s="38"/>
      <c r="V587" s="38"/>
    </row>
    <row r="588" spans="1:22">
      <c r="A588" s="298" t="s">
        <v>38</v>
      </c>
      <c r="B588" s="297">
        <v>3341</v>
      </c>
      <c r="C588" s="38">
        <v>0</v>
      </c>
      <c r="D588" s="38">
        <v>6.2539086929336296E-4</v>
      </c>
      <c r="E588" s="38"/>
      <c r="F588" s="38"/>
      <c r="G588" s="38"/>
      <c r="H588" s="38"/>
      <c r="I588" s="38"/>
      <c r="J588" s="38"/>
      <c r="K588" s="38"/>
      <c r="L588" s="38"/>
      <c r="M588" s="38"/>
      <c r="N588" s="38"/>
      <c r="O588" s="38"/>
      <c r="P588" s="38"/>
      <c r="Q588" s="38"/>
      <c r="R588" s="38"/>
      <c r="S588" s="38"/>
      <c r="T588" s="38"/>
      <c r="U588" s="38"/>
      <c r="V588" s="38"/>
    </row>
    <row r="589" spans="1:22">
      <c r="A589" s="298" t="s">
        <v>39</v>
      </c>
      <c r="B589" s="297">
        <v>3289</v>
      </c>
      <c r="C589" s="38">
        <v>2.3764127942213942E-2</v>
      </c>
      <c r="D589" s="38">
        <v>5.2390421703257917E-2</v>
      </c>
      <c r="E589" s="38"/>
      <c r="F589" s="38"/>
      <c r="G589" s="38"/>
      <c r="H589" s="38"/>
      <c r="I589" s="38"/>
      <c r="J589" s="38"/>
      <c r="K589" s="38"/>
      <c r="L589" s="38"/>
      <c r="M589" s="38"/>
      <c r="N589" s="38"/>
      <c r="O589" s="38"/>
      <c r="P589" s="38"/>
      <c r="Q589" s="38"/>
      <c r="R589" s="38"/>
      <c r="S589" s="38"/>
      <c r="T589" s="38"/>
      <c r="U589" s="38"/>
      <c r="V589" s="38"/>
    </row>
    <row r="590" spans="1:22">
      <c r="A590" s="298" t="s">
        <v>40</v>
      </c>
      <c r="B590" s="297">
        <v>6630</v>
      </c>
      <c r="C590" s="38">
        <v>1.1491416259102438E-2</v>
      </c>
      <c r="D590" s="38">
        <v>2.4923754651888119E-2</v>
      </c>
      <c r="E590" s="38"/>
      <c r="F590" s="38"/>
      <c r="G590" s="38"/>
      <c r="H590" s="38"/>
      <c r="I590" s="38"/>
      <c r="J590" s="38"/>
      <c r="K590" s="38"/>
      <c r="L590" s="38"/>
      <c r="M590" s="38"/>
      <c r="N590" s="38"/>
      <c r="O590" s="38"/>
      <c r="P590" s="38"/>
      <c r="Q590" s="38"/>
      <c r="R590" s="38"/>
      <c r="S590" s="38"/>
      <c r="T590" s="38"/>
      <c r="U590" s="38"/>
      <c r="V590" s="38"/>
    </row>
    <row r="591" spans="1:22">
      <c r="A591" s="303">
        <v>43466</v>
      </c>
      <c r="B591" s="299"/>
    </row>
    <row r="592" spans="1:22">
      <c r="A592" s="300" t="s">
        <v>214</v>
      </c>
      <c r="B592" s="301" t="s">
        <v>215</v>
      </c>
      <c r="C592" s="302">
        <v>1</v>
      </c>
      <c r="D592" s="302"/>
      <c r="E592" s="302"/>
      <c r="F592" s="302"/>
      <c r="G592" s="302"/>
      <c r="H592" s="302"/>
      <c r="I592" s="302"/>
      <c r="J592" s="302"/>
      <c r="K592" s="302"/>
      <c r="L592" s="302"/>
      <c r="M592" s="302"/>
      <c r="N592" s="302"/>
      <c r="O592" s="302"/>
      <c r="P592" s="302"/>
      <c r="Q592" s="302"/>
      <c r="R592" s="302"/>
      <c r="S592" s="302"/>
      <c r="T592" s="302"/>
      <c r="U592" s="302"/>
      <c r="V592" s="302"/>
    </row>
    <row r="593" spans="1:22">
      <c r="A593" s="298" t="s">
        <v>41</v>
      </c>
      <c r="B593" s="297">
        <v>52</v>
      </c>
      <c r="C593" s="38">
        <v>0</v>
      </c>
      <c r="D593" s="38"/>
      <c r="E593" s="38"/>
      <c r="F593" s="38"/>
      <c r="G593" s="38"/>
      <c r="H593" s="38"/>
      <c r="I593" s="38"/>
      <c r="J593" s="38"/>
      <c r="K593" s="38"/>
      <c r="L593" s="38"/>
      <c r="M593" s="38"/>
      <c r="N593" s="38"/>
      <c r="O593" s="38"/>
      <c r="P593" s="38"/>
      <c r="Q593" s="38"/>
      <c r="R593" s="38"/>
      <c r="S593" s="38"/>
      <c r="T593" s="38"/>
      <c r="U593" s="38"/>
      <c r="V593" s="38"/>
    </row>
    <row r="594" spans="1:22">
      <c r="A594" s="298" t="s">
        <v>42</v>
      </c>
      <c r="B594" s="297">
        <v>290</v>
      </c>
      <c r="C594" s="38">
        <v>0</v>
      </c>
      <c r="D594" s="38"/>
      <c r="E594" s="38"/>
      <c r="F594" s="38"/>
      <c r="G594" s="38"/>
      <c r="H594" s="38"/>
      <c r="I594" s="38"/>
      <c r="J594" s="38"/>
      <c r="K594" s="38"/>
      <c r="L594" s="38"/>
      <c r="M594" s="38"/>
      <c r="N594" s="38"/>
      <c r="O594" s="38"/>
      <c r="P594" s="38"/>
      <c r="Q594" s="38"/>
      <c r="R594" s="38"/>
      <c r="S594" s="38"/>
      <c r="T594" s="38"/>
      <c r="U594" s="38"/>
      <c r="V594" s="38"/>
    </row>
    <row r="595" spans="1:22">
      <c r="A595" s="298" t="s">
        <v>43</v>
      </c>
      <c r="B595" s="297">
        <v>1287</v>
      </c>
      <c r="C595" s="38">
        <v>0</v>
      </c>
      <c r="D595" s="38"/>
      <c r="E595" s="38"/>
      <c r="F595" s="38"/>
      <c r="G595" s="38"/>
      <c r="H595" s="38"/>
      <c r="I595" s="38"/>
      <c r="J595" s="38"/>
      <c r="K595" s="38"/>
      <c r="L595" s="38"/>
      <c r="M595" s="38"/>
      <c r="N595" s="38"/>
      <c r="O595" s="38"/>
      <c r="P595" s="38"/>
      <c r="Q595" s="38"/>
      <c r="R595" s="38"/>
      <c r="S595" s="38"/>
      <c r="T595" s="38"/>
      <c r="U595" s="38"/>
      <c r="V595" s="38"/>
    </row>
    <row r="596" spans="1:22">
      <c r="A596" s="298" t="s">
        <v>44</v>
      </c>
      <c r="B596" s="297">
        <v>1804</v>
      </c>
      <c r="C596" s="38">
        <v>1.1123470522803602E-3</v>
      </c>
      <c r="D596" s="38"/>
      <c r="E596" s="38"/>
      <c r="F596" s="38"/>
      <c r="G596" s="38"/>
      <c r="H596" s="38"/>
      <c r="I596" s="38"/>
      <c r="J596" s="38"/>
      <c r="K596" s="38"/>
      <c r="L596" s="38"/>
      <c r="M596" s="38"/>
      <c r="N596" s="38"/>
      <c r="O596" s="38"/>
      <c r="P596" s="38"/>
      <c r="Q596" s="38"/>
      <c r="R596" s="38"/>
      <c r="S596" s="38"/>
      <c r="T596" s="38"/>
      <c r="U596" s="38"/>
      <c r="V596" s="38"/>
    </row>
    <row r="597" spans="1:22">
      <c r="A597" s="298" t="s">
        <v>45</v>
      </c>
      <c r="B597" s="297">
        <v>835</v>
      </c>
      <c r="C597" s="38">
        <v>0</v>
      </c>
      <c r="D597" s="38"/>
      <c r="E597" s="38"/>
      <c r="F597" s="38"/>
      <c r="G597" s="38"/>
      <c r="H597" s="38"/>
      <c r="I597" s="38"/>
      <c r="J597" s="38"/>
      <c r="K597" s="38"/>
      <c r="L597" s="38"/>
      <c r="M597" s="38"/>
      <c r="N597" s="38"/>
      <c r="O597" s="38"/>
      <c r="P597" s="38"/>
      <c r="Q597" s="38"/>
      <c r="R597" s="38"/>
      <c r="S597" s="38"/>
      <c r="T597" s="38"/>
      <c r="U597" s="38"/>
      <c r="V597" s="38"/>
    </row>
    <row r="598" spans="1:22">
      <c r="A598" s="298" t="s">
        <v>46</v>
      </c>
      <c r="B598" s="297">
        <v>1009</v>
      </c>
      <c r="C598" s="38">
        <v>1.3025384324767075E-2</v>
      </c>
      <c r="D598" s="38"/>
      <c r="E598" s="38"/>
      <c r="F598" s="38"/>
      <c r="G598" s="38"/>
      <c r="H598" s="38"/>
      <c r="I598" s="38"/>
      <c r="J598" s="38"/>
      <c r="K598" s="38"/>
      <c r="L598" s="38"/>
      <c r="M598" s="38"/>
      <c r="N598" s="38"/>
      <c r="O598" s="38"/>
      <c r="P598" s="38"/>
      <c r="Q598" s="38"/>
      <c r="R598" s="38"/>
      <c r="S598" s="38"/>
      <c r="T598" s="38"/>
      <c r="U598" s="38"/>
      <c r="V598" s="38"/>
    </row>
    <row r="599" spans="1:22">
      <c r="A599" s="298" t="s">
        <v>52</v>
      </c>
      <c r="B599" s="297">
        <v>1428</v>
      </c>
      <c r="C599" s="38">
        <v>6.1635138524632649E-2</v>
      </c>
      <c r="D599" s="38"/>
      <c r="E599" s="38"/>
      <c r="F599" s="38"/>
      <c r="G599" s="38"/>
      <c r="H599" s="38"/>
      <c r="I599" s="38"/>
      <c r="J599" s="38"/>
      <c r="K599" s="38"/>
      <c r="L599" s="38"/>
      <c r="M599" s="38"/>
      <c r="N599" s="38"/>
      <c r="O599" s="38"/>
      <c r="P599" s="38"/>
      <c r="Q599" s="38"/>
      <c r="R599" s="38"/>
      <c r="S599" s="38"/>
      <c r="T599" s="38"/>
      <c r="U599" s="38"/>
      <c r="V599" s="38"/>
    </row>
    <row r="600" spans="1:22">
      <c r="A600" s="298" t="s">
        <v>38</v>
      </c>
      <c r="B600" s="297">
        <v>3433</v>
      </c>
      <c r="C600" s="38">
        <v>5.8479532163746573E-4</v>
      </c>
      <c r="D600" s="38"/>
      <c r="E600" s="38"/>
      <c r="F600" s="38"/>
      <c r="G600" s="38"/>
      <c r="H600" s="38"/>
      <c r="I600" s="38"/>
      <c r="J600" s="38"/>
      <c r="K600" s="38"/>
      <c r="L600" s="38"/>
      <c r="M600" s="38"/>
      <c r="N600" s="38"/>
      <c r="O600" s="38"/>
      <c r="P600" s="38"/>
      <c r="Q600" s="38"/>
      <c r="R600" s="38"/>
      <c r="S600" s="38"/>
      <c r="T600" s="38"/>
      <c r="U600" s="38"/>
      <c r="V600" s="38"/>
    </row>
    <row r="601" spans="1:22">
      <c r="A601" s="298" t="s">
        <v>39</v>
      </c>
      <c r="B601" s="297">
        <v>3272</v>
      </c>
      <c r="C601" s="38">
        <v>3.0487622523607594E-2</v>
      </c>
      <c r="D601" s="38"/>
      <c r="E601" s="38"/>
      <c r="F601" s="38"/>
      <c r="G601" s="38"/>
      <c r="H601" s="38"/>
      <c r="I601" s="38"/>
      <c r="J601" s="38"/>
      <c r="K601" s="38"/>
      <c r="L601" s="38"/>
      <c r="M601" s="38"/>
      <c r="N601" s="38"/>
      <c r="O601" s="38"/>
      <c r="P601" s="38"/>
      <c r="Q601" s="38"/>
      <c r="R601" s="38"/>
      <c r="S601" s="38"/>
      <c r="T601" s="38"/>
      <c r="U601" s="38"/>
      <c r="V601" s="38"/>
    </row>
    <row r="602" spans="1:22">
      <c r="A602" s="298" t="s">
        <v>40</v>
      </c>
      <c r="B602" s="297">
        <v>6705</v>
      </c>
      <c r="C602" s="38">
        <v>1.4795158701446653E-2</v>
      </c>
      <c r="D602" s="38"/>
      <c r="E602" s="38"/>
      <c r="F602" s="38"/>
      <c r="G602" s="38"/>
      <c r="H602" s="38"/>
      <c r="I602" s="38"/>
      <c r="J602" s="38"/>
      <c r="K602" s="38"/>
      <c r="L602" s="38"/>
      <c r="M602" s="38"/>
      <c r="N602" s="38"/>
      <c r="O602" s="38"/>
      <c r="P602" s="38"/>
      <c r="Q602" s="38"/>
      <c r="R602" s="38"/>
      <c r="S602" s="38"/>
      <c r="T602" s="38"/>
      <c r="U602" s="38"/>
      <c r="V602" s="38"/>
    </row>
  </sheetData>
  <hyperlinks>
    <hyperlink ref="G1" location="'Table of Contents'!A1" display="Back to Table of Contents" xr:uid="{98F7BC00-90D5-45B9-B375-F33405E3DBC4}"/>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1EF90-217A-469F-A183-192F7783BA4F}">
  <dimension ref="A1:F24"/>
  <sheetViews>
    <sheetView showGridLines="0" zoomScaleNormal="100" workbookViewId="0"/>
  </sheetViews>
  <sheetFormatPr defaultColWidth="9.1328125" defaultRowHeight="14.25"/>
  <cols>
    <col min="1" max="1" width="2.1328125" style="321" customWidth="1"/>
    <col min="2" max="16384" width="9.1328125" style="321"/>
  </cols>
  <sheetData>
    <row r="1" spans="1:1">
      <c r="A1" s="321" t="s">
        <v>229</v>
      </c>
    </row>
    <row r="24" spans="6:6">
      <c r="F24" s="322"/>
    </row>
  </sheetData>
  <pageMargins left="0.75" right="0.75" top="1" bottom="1" header="0.5" footer="0.5"/>
  <pageSetup orientation="portrait"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11AD-0202-4419-85D2-5C56D276405D}">
  <dimension ref="A1:G35"/>
  <sheetViews>
    <sheetView workbookViewId="0">
      <selection activeCell="G1" sqref="G1"/>
    </sheetView>
  </sheetViews>
  <sheetFormatPr defaultColWidth="9.1328125" defaultRowHeight="14.25"/>
  <cols>
    <col min="1" max="1" width="36.59765625" style="2" bestFit="1" customWidth="1"/>
    <col min="2" max="3" width="10.1328125" style="2" customWidth="1"/>
    <col min="4" max="5" width="10.1328125" style="41" customWidth="1"/>
    <col min="6" max="16384" width="9.1328125" style="2"/>
  </cols>
  <sheetData>
    <row r="1" spans="1:7">
      <c r="A1" s="40" t="s">
        <v>351</v>
      </c>
      <c r="G1" s="305" t="s">
        <v>406</v>
      </c>
    </row>
    <row r="2" spans="1:7">
      <c r="A2" s="2" t="s">
        <v>332</v>
      </c>
    </row>
    <row r="3" spans="1:7">
      <c r="A3" s="43" t="s">
        <v>331</v>
      </c>
      <c r="B3" s="390" t="s">
        <v>330</v>
      </c>
      <c r="C3" s="390"/>
      <c r="D3" s="390" t="s">
        <v>329</v>
      </c>
      <c r="E3" s="390"/>
    </row>
    <row r="4" spans="1:7">
      <c r="A4" s="13"/>
      <c r="B4" s="44">
        <v>2019</v>
      </c>
      <c r="C4" s="44">
        <v>2018</v>
      </c>
      <c r="D4" s="44">
        <v>2019</v>
      </c>
      <c r="E4" s="44">
        <v>2018</v>
      </c>
    </row>
    <row r="5" spans="1:7">
      <c r="A5" s="2" t="s">
        <v>4</v>
      </c>
      <c r="B5" s="42">
        <v>9.8039215686274508E-3</v>
      </c>
      <c r="C5" s="42">
        <v>0</v>
      </c>
      <c r="D5" s="42">
        <v>7.382647696792327E-3</v>
      </c>
      <c r="E5" s="42">
        <v>0</v>
      </c>
    </row>
    <row r="6" spans="1:7">
      <c r="A6" s="2" t="s">
        <v>5</v>
      </c>
      <c r="B6" s="42">
        <v>9.8039215686274508E-3</v>
      </c>
      <c r="C6" s="42">
        <v>1.2658227848101266E-2</v>
      </c>
      <c r="D6" s="42">
        <v>3.7230544258895402E-3</v>
      </c>
      <c r="E6" s="42">
        <v>3.1276229773826804E-2</v>
      </c>
    </row>
    <row r="7" spans="1:7">
      <c r="A7" s="2" t="s">
        <v>6</v>
      </c>
      <c r="B7" s="42">
        <v>4.9019607843137254E-2</v>
      </c>
      <c r="C7" s="42">
        <v>1.2658227848101266E-2</v>
      </c>
      <c r="D7" s="42">
        <v>2.9376777282890403E-3</v>
      </c>
      <c r="E7" s="42">
        <v>0</v>
      </c>
    </row>
    <row r="8" spans="1:7">
      <c r="A8" s="2" t="s">
        <v>7</v>
      </c>
      <c r="B8" s="42">
        <v>1.9607843137254902E-2</v>
      </c>
      <c r="C8" s="42">
        <v>2.5316455696202531E-2</v>
      </c>
      <c r="D8" s="42">
        <v>1.6432731601373374E-2</v>
      </c>
      <c r="E8" s="42">
        <v>5.2813242192836585E-3</v>
      </c>
    </row>
    <row r="9" spans="1:7">
      <c r="A9" s="2" t="s">
        <v>8</v>
      </c>
      <c r="B9" s="42">
        <v>4.9019607843137254E-2</v>
      </c>
      <c r="C9" s="42">
        <v>0</v>
      </c>
      <c r="D9" s="42">
        <v>1.8199047448758957E-2</v>
      </c>
      <c r="E9" s="42">
        <v>0</v>
      </c>
    </row>
    <row r="10" spans="1:7">
      <c r="A10" s="2" t="s">
        <v>9</v>
      </c>
      <c r="B10" s="42">
        <v>1.9607843137254902E-2</v>
      </c>
      <c r="C10" s="42">
        <v>0</v>
      </c>
      <c r="D10" s="42">
        <v>2.7842237820105191E-2</v>
      </c>
      <c r="E10" s="42">
        <v>0</v>
      </c>
    </row>
    <row r="11" spans="1:7">
      <c r="A11" s="2" t="s">
        <v>10</v>
      </c>
      <c r="B11" s="42">
        <v>4.9019607843137254E-2</v>
      </c>
      <c r="C11" s="42">
        <v>0.11392405063291139</v>
      </c>
      <c r="D11" s="42">
        <v>4.8945106783213559E-2</v>
      </c>
      <c r="E11" s="42">
        <v>3.5249043696466836E-2</v>
      </c>
    </row>
    <row r="12" spans="1:7">
      <c r="A12" s="2" t="s">
        <v>11</v>
      </c>
      <c r="B12" s="42">
        <v>0</v>
      </c>
      <c r="C12" s="42">
        <v>3.7974683544303799E-2</v>
      </c>
      <c r="D12" s="42">
        <v>0</v>
      </c>
      <c r="E12" s="42">
        <v>2.6614479097536791E-2</v>
      </c>
    </row>
    <row r="13" spans="1:7">
      <c r="A13" s="2" t="s">
        <v>12</v>
      </c>
      <c r="B13" s="42">
        <v>2.9411764705882353E-2</v>
      </c>
      <c r="C13" s="42">
        <v>1.2658227848101266E-2</v>
      </c>
      <c r="D13" s="42">
        <v>1.2306387175031245E-2</v>
      </c>
      <c r="E13" s="42">
        <v>2.03801131036788E-2</v>
      </c>
    </row>
    <row r="14" spans="1:7">
      <c r="A14" s="2" t="s">
        <v>13</v>
      </c>
      <c r="B14" s="42">
        <v>9.8039215686274508E-3</v>
      </c>
      <c r="C14" s="42">
        <v>0</v>
      </c>
      <c r="D14" s="42">
        <v>5.6289830571842909E-3</v>
      </c>
      <c r="E14" s="42">
        <v>0</v>
      </c>
    </row>
    <row r="15" spans="1:7">
      <c r="A15" s="2" t="s">
        <v>249</v>
      </c>
      <c r="B15" s="42">
        <v>0</v>
      </c>
      <c r="C15" s="42">
        <v>5.0632911392405063E-2</v>
      </c>
      <c r="D15" s="42">
        <v>0</v>
      </c>
      <c r="E15" s="42">
        <v>2.1391010619256183E-2</v>
      </c>
    </row>
    <row r="16" spans="1:7">
      <c r="A16" s="2" t="s">
        <v>242</v>
      </c>
      <c r="B16" s="42">
        <v>0.20588235294117646</v>
      </c>
      <c r="C16" s="42">
        <v>0.189873417721519</v>
      </c>
      <c r="D16" s="42">
        <v>0.28232659378575675</v>
      </c>
      <c r="E16" s="42">
        <v>0.23818908745969439</v>
      </c>
    </row>
    <row r="17" spans="1:5">
      <c r="A17" s="2" t="s">
        <v>55</v>
      </c>
      <c r="B17" s="42">
        <v>1.9607843137254902E-2</v>
      </c>
      <c r="C17" s="42">
        <v>3.7974683544303799E-2</v>
      </c>
      <c r="D17" s="42">
        <v>1.2348828980107905E-2</v>
      </c>
      <c r="E17" s="42">
        <v>1.5416063022498894E-2</v>
      </c>
    </row>
    <row r="18" spans="1:5">
      <c r="A18" s="2" t="s">
        <v>17</v>
      </c>
      <c r="B18" s="42">
        <v>0</v>
      </c>
      <c r="C18" s="42">
        <v>1.2658227848101266E-2</v>
      </c>
      <c r="D18" s="42">
        <v>0</v>
      </c>
      <c r="E18" s="42">
        <v>4.5562859920390518E-3</v>
      </c>
    </row>
    <row r="19" spans="1:5">
      <c r="A19" s="2" t="s">
        <v>18</v>
      </c>
      <c r="B19" s="42">
        <v>4.9019607843137254E-2</v>
      </c>
      <c r="C19" s="42">
        <v>2.5316455696202531E-2</v>
      </c>
      <c r="D19" s="42">
        <v>3.6866158768448794E-2</v>
      </c>
      <c r="E19" s="42">
        <v>8.8730100416918631E-2</v>
      </c>
    </row>
    <row r="20" spans="1:5">
      <c r="A20" s="2" t="s">
        <v>19</v>
      </c>
      <c r="B20" s="42">
        <v>9.8039215686274508E-3</v>
      </c>
      <c r="C20" s="42">
        <v>1.2658227848101266E-2</v>
      </c>
      <c r="D20" s="42">
        <v>1.480760283024249E-3</v>
      </c>
      <c r="E20" s="42">
        <v>4.1004562142021373E-4</v>
      </c>
    </row>
    <row r="21" spans="1:5">
      <c r="A21" s="2" t="s">
        <v>20</v>
      </c>
      <c r="B21" s="42">
        <v>2.9411764705882353E-2</v>
      </c>
      <c r="C21" s="42">
        <v>0</v>
      </c>
      <c r="D21" s="42">
        <v>1.8675174207456166E-2</v>
      </c>
      <c r="E21" s="42">
        <v>0</v>
      </c>
    </row>
    <row r="22" spans="1:5">
      <c r="A22" s="2" t="s">
        <v>244</v>
      </c>
      <c r="B22" s="42">
        <v>9.8039215686274508E-3</v>
      </c>
      <c r="C22" s="42">
        <v>3.7974683544303799E-2</v>
      </c>
      <c r="D22" s="42">
        <v>1.5763893554647554E-3</v>
      </c>
      <c r="E22" s="42">
        <v>1.7213511569008324E-2</v>
      </c>
    </row>
    <row r="23" spans="1:5">
      <c r="A23" s="2" t="s">
        <v>245</v>
      </c>
      <c r="B23" s="42">
        <v>9.8039215686274508E-3</v>
      </c>
      <c r="C23" s="42">
        <v>1.2658227848101266E-2</v>
      </c>
      <c r="D23" s="42">
        <v>2.0476799342392469E-3</v>
      </c>
      <c r="E23" s="42">
        <v>0.20372294110304973</v>
      </c>
    </row>
    <row r="24" spans="1:5">
      <c r="A24" s="2" t="s">
        <v>246</v>
      </c>
      <c r="B24" s="42">
        <v>9.8039215686274508E-3</v>
      </c>
      <c r="C24" s="42">
        <v>0</v>
      </c>
      <c r="D24" s="42">
        <v>2.1932175163422015E-3</v>
      </c>
      <c r="E24" s="42">
        <v>0</v>
      </c>
    </row>
    <row r="25" spans="1:5">
      <c r="A25" s="2" t="s">
        <v>24</v>
      </c>
      <c r="B25" s="42">
        <v>5.8823529411764705E-2</v>
      </c>
      <c r="C25" s="42">
        <v>3.7974683544303799E-2</v>
      </c>
      <c r="D25" s="42">
        <v>4.3349196158286564E-2</v>
      </c>
      <c r="E25" s="42">
        <v>1.9321466185302005E-2</v>
      </c>
    </row>
    <row r="26" spans="1:5">
      <c r="A26" s="2" t="s">
        <v>25</v>
      </c>
      <c r="B26" s="42">
        <v>0.10784313725490197</v>
      </c>
      <c r="C26" s="42">
        <v>0.20253164556962025</v>
      </c>
      <c r="D26" s="42">
        <v>6.9824846674670232E-2</v>
      </c>
      <c r="E26" s="42">
        <v>0.1425199981894871</v>
      </c>
    </row>
    <row r="27" spans="1:5">
      <c r="A27" s="2" t="s">
        <v>26</v>
      </c>
      <c r="B27" s="42">
        <v>8.8235294117647065E-2</v>
      </c>
      <c r="C27" s="42">
        <v>7.5949367088607597E-2</v>
      </c>
      <c r="D27" s="42">
        <v>6.2761881926387972E-2</v>
      </c>
      <c r="E27" s="42">
        <v>8.1931587219817317E-2</v>
      </c>
    </row>
    <row r="28" spans="1:5">
      <c r="A28" s="2" t="s">
        <v>27</v>
      </c>
      <c r="B28" s="42">
        <v>9.8039215686274508E-3</v>
      </c>
      <c r="C28" s="42">
        <v>0</v>
      </c>
      <c r="D28" s="42">
        <v>1.5559829054018809E-2</v>
      </c>
      <c r="E28" s="42">
        <v>0</v>
      </c>
    </row>
    <row r="29" spans="1:5">
      <c r="A29" s="2" t="s">
        <v>28</v>
      </c>
      <c r="B29" s="42">
        <v>9.8039215686274508E-3</v>
      </c>
      <c r="C29" s="42">
        <v>0</v>
      </c>
      <c r="D29" s="42">
        <v>2.0244694833523305E-3</v>
      </c>
      <c r="E29" s="42">
        <v>0</v>
      </c>
    </row>
    <row r="30" spans="1:5">
      <c r="A30" s="2" t="s">
        <v>29</v>
      </c>
      <c r="B30" s="42">
        <v>5.8823529411764705E-2</v>
      </c>
      <c r="C30" s="42">
        <v>2.5316455696202531E-2</v>
      </c>
      <c r="D30" s="42">
        <v>9.488413203116583E-2</v>
      </c>
      <c r="E30" s="42">
        <v>2.9213258858343819E-2</v>
      </c>
    </row>
    <row r="31" spans="1:5">
      <c r="A31" s="2" t="s">
        <v>248</v>
      </c>
      <c r="B31" s="42">
        <v>2.9411764705882353E-2</v>
      </c>
      <c r="C31" s="42">
        <v>2.5316455696202531E-2</v>
      </c>
      <c r="D31" s="42">
        <v>1.5994854932993512E-2</v>
      </c>
      <c r="E31" s="42">
        <v>1.6055848863735244E-2</v>
      </c>
    </row>
    <row r="32" spans="1:5">
      <c r="A32" s="2" t="s">
        <v>247</v>
      </c>
      <c r="B32" s="42">
        <v>2.9411764705882353E-2</v>
      </c>
      <c r="C32" s="42">
        <v>1.2658227848101266E-2</v>
      </c>
      <c r="D32" s="42">
        <v>0.1879527692557198</v>
      </c>
      <c r="E32" s="42">
        <v>8.9755630036381014E-5</v>
      </c>
    </row>
    <row r="33" spans="1:5">
      <c r="A33" s="2" t="s">
        <v>35</v>
      </c>
      <c r="B33" s="42">
        <v>1.9607843137254902E-2</v>
      </c>
      <c r="C33" s="42">
        <v>2.5316455696202531E-2</v>
      </c>
      <c r="D33" s="42">
        <v>6.7353439159274411E-3</v>
      </c>
      <c r="E33" s="42">
        <v>2.4378493585998644E-3</v>
      </c>
    </row>
    <row r="35" spans="1:5">
      <c r="A35" s="2" t="s">
        <v>328</v>
      </c>
    </row>
  </sheetData>
  <mergeCells count="2">
    <mergeCell ref="B3:C3"/>
    <mergeCell ref="D3:E3"/>
  </mergeCells>
  <hyperlinks>
    <hyperlink ref="G1" location="'Table of Contents'!A1" display="Back to Table of Contents" xr:uid="{3139DCA4-8D99-47D5-AFBA-F302EE564DB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677B5-EFA1-4B59-9F04-E75EC98C027E}">
  <dimension ref="A1:G38"/>
  <sheetViews>
    <sheetView workbookViewId="0">
      <selection activeCell="B4" sqref="B4"/>
    </sheetView>
  </sheetViews>
  <sheetFormatPr defaultColWidth="9.1328125" defaultRowHeight="14.25"/>
  <cols>
    <col min="1" max="1" width="21.86328125" style="2" bestFit="1" customWidth="1"/>
    <col min="2" max="2" width="11.86328125" style="2" bestFit="1" customWidth="1"/>
    <col min="3" max="16384" width="9.1328125" style="2"/>
  </cols>
  <sheetData>
    <row r="1" spans="1:7">
      <c r="A1" s="45" t="s">
        <v>355</v>
      </c>
      <c r="G1" s="305" t="s">
        <v>406</v>
      </c>
    </row>
    <row r="2" spans="1:7">
      <c r="A2" s="2" t="s">
        <v>332</v>
      </c>
    </row>
    <row r="3" spans="1:7">
      <c r="A3" s="43" t="s">
        <v>331</v>
      </c>
      <c r="B3" s="46">
        <v>2019</v>
      </c>
      <c r="C3" s="46">
        <v>2018</v>
      </c>
    </row>
    <row r="4" spans="1:7">
      <c r="A4" s="5" t="s">
        <v>4</v>
      </c>
      <c r="B4" s="47">
        <v>1.4492753623188359E-2</v>
      </c>
      <c r="C4" s="47">
        <v>0</v>
      </c>
    </row>
    <row r="5" spans="1:7">
      <c r="A5" s="2" t="s">
        <v>5</v>
      </c>
      <c r="B5" s="42">
        <v>8.1967213114754189E-3</v>
      </c>
      <c r="C5" s="42">
        <v>8.6956521739129898E-3</v>
      </c>
    </row>
    <row r="6" spans="1:7">
      <c r="A6" s="2" t="s">
        <v>13</v>
      </c>
      <c r="B6" s="42">
        <v>1.4492753623188359E-2</v>
      </c>
      <c r="C6" s="42">
        <v>0</v>
      </c>
    </row>
    <row r="7" spans="1:7">
      <c r="A7" s="2" t="s">
        <v>9</v>
      </c>
      <c r="B7" s="42">
        <v>4.7393364928910442E-3</v>
      </c>
      <c r="C7" s="42">
        <v>0</v>
      </c>
    </row>
    <row r="8" spans="1:7">
      <c r="A8" s="2" t="s">
        <v>10</v>
      </c>
      <c r="B8" s="42">
        <v>2.0639124293785227E-2</v>
      </c>
      <c r="C8" s="42">
        <v>3.9356096544750301E-2</v>
      </c>
    </row>
    <row r="9" spans="1:7">
      <c r="A9" s="2" t="s">
        <v>7</v>
      </c>
      <c r="B9" s="42">
        <v>1.0728744939271229E-2</v>
      </c>
      <c r="C9" s="42">
        <v>1.14646314467902E-2</v>
      </c>
    </row>
    <row r="10" spans="1:7">
      <c r="A10" s="2" t="s">
        <v>8</v>
      </c>
      <c r="B10" s="42">
        <v>2.0158271534336802E-2</v>
      </c>
      <c r="C10" s="42">
        <v>0</v>
      </c>
    </row>
    <row r="11" spans="1:7">
      <c r="A11" s="2" t="s">
        <v>6</v>
      </c>
      <c r="B11" s="42">
        <v>3.1347962382445305E-3</v>
      </c>
      <c r="C11" s="42">
        <v>7.7101002313029199E-4</v>
      </c>
    </row>
    <row r="12" spans="1:7">
      <c r="A12" s="2" t="s">
        <v>11</v>
      </c>
      <c r="B12" s="42">
        <v>0</v>
      </c>
      <c r="C12" s="42">
        <v>5.8823529411764802E-2</v>
      </c>
    </row>
    <row r="13" spans="1:7">
      <c r="A13" s="2" t="s">
        <v>12</v>
      </c>
      <c r="B13" s="42">
        <v>4.2253521126760507E-2</v>
      </c>
      <c r="C13" s="42">
        <v>1.42857142857142E-2</v>
      </c>
    </row>
    <row r="14" spans="1:7">
      <c r="A14" s="2" t="s">
        <v>242</v>
      </c>
      <c r="B14" s="42">
        <v>5.106793621056116E-2</v>
      </c>
      <c r="C14" s="42">
        <v>3.1163231713133E-2</v>
      </c>
    </row>
    <row r="15" spans="1:7">
      <c r="A15" s="2" t="s">
        <v>17</v>
      </c>
      <c r="B15" s="42">
        <v>0</v>
      </c>
      <c r="C15" s="42">
        <v>2.7027027027027001E-2</v>
      </c>
    </row>
    <row r="16" spans="1:7">
      <c r="A16" s="2" t="s">
        <v>16</v>
      </c>
      <c r="B16" s="42">
        <v>0</v>
      </c>
      <c r="C16" s="42">
        <v>0</v>
      </c>
    </row>
    <row r="17" spans="1:3">
      <c r="A17" s="2" t="s">
        <v>249</v>
      </c>
      <c r="B17" s="42">
        <v>0</v>
      </c>
      <c r="C17" s="42">
        <v>7.1207430340557307E-2</v>
      </c>
    </row>
    <row r="18" spans="1:3">
      <c r="A18" s="2" t="s">
        <v>55</v>
      </c>
      <c r="B18" s="42">
        <v>8.4620912684153504E-3</v>
      </c>
      <c r="C18" s="42">
        <v>1.3953488372093001E-2</v>
      </c>
    </row>
    <row r="19" spans="1:3">
      <c r="A19" s="2" t="s">
        <v>18</v>
      </c>
      <c r="B19" s="42">
        <v>3.1573557872795255E-2</v>
      </c>
      <c r="C19" s="42">
        <v>1.2275517162991601E-2</v>
      </c>
    </row>
    <row r="20" spans="1:3">
      <c r="A20" s="2" t="s">
        <v>19</v>
      </c>
      <c r="B20" s="42">
        <v>3.6496350364964014E-3</v>
      </c>
      <c r="C20" s="42">
        <v>3.9215686274509699E-3</v>
      </c>
    </row>
    <row r="21" spans="1:3">
      <c r="A21" s="2" t="s">
        <v>20</v>
      </c>
      <c r="B21" s="42">
        <v>2.1964353073177456E-2</v>
      </c>
      <c r="C21" s="42">
        <v>0</v>
      </c>
    </row>
    <row r="22" spans="1:3">
      <c r="A22" s="2" t="s">
        <v>56</v>
      </c>
      <c r="B22" s="42">
        <v>0</v>
      </c>
      <c r="C22" s="42">
        <v>0</v>
      </c>
    </row>
    <row r="23" spans="1:3">
      <c r="A23" s="2" t="s">
        <v>245</v>
      </c>
      <c r="B23" s="42">
        <v>1.0204081632653073E-2</v>
      </c>
      <c r="C23" s="42">
        <v>9.7087378640776708E-3</v>
      </c>
    </row>
    <row r="24" spans="1:3">
      <c r="A24" s="2" t="s">
        <v>244</v>
      </c>
      <c r="B24" s="42">
        <v>3.5714285714285698E-2</v>
      </c>
      <c r="C24" s="42">
        <v>7.0512820512820498E-2</v>
      </c>
    </row>
    <row r="25" spans="1:3">
      <c r="A25" s="2" t="s">
        <v>246</v>
      </c>
      <c r="B25" s="42">
        <v>3.3333333333333326E-2</v>
      </c>
      <c r="C25" s="42">
        <v>0</v>
      </c>
    </row>
    <row r="26" spans="1:3">
      <c r="A26" s="2" t="s">
        <v>24</v>
      </c>
      <c r="B26" s="42">
        <v>3.096048311997901E-2</v>
      </c>
      <c r="C26" s="42">
        <v>1.8672851639279901E-2</v>
      </c>
    </row>
    <row r="27" spans="1:3">
      <c r="A27" s="2" t="s">
        <v>57</v>
      </c>
      <c r="B27" s="42">
        <v>0</v>
      </c>
      <c r="C27" s="42">
        <v>0</v>
      </c>
    </row>
    <row r="28" spans="1:3">
      <c r="A28" s="2" t="s">
        <v>25</v>
      </c>
      <c r="B28" s="42">
        <v>5.4962084220755991E-2</v>
      </c>
      <c r="C28" s="42">
        <v>7.23096262455971E-2</v>
      </c>
    </row>
    <row r="29" spans="1:3">
      <c r="A29" s="2" t="s">
        <v>26</v>
      </c>
      <c r="B29" s="42">
        <v>2.2148644296689723E-2</v>
      </c>
      <c r="C29" s="42">
        <v>1.7467123966934801E-2</v>
      </c>
    </row>
    <row r="30" spans="1:3">
      <c r="A30" s="2" t="s">
        <v>27</v>
      </c>
      <c r="B30" s="42">
        <v>1.1235955056179803E-2</v>
      </c>
      <c r="C30" s="42">
        <v>0</v>
      </c>
    </row>
    <row r="31" spans="1:3">
      <c r="A31" s="2" t="s">
        <v>28</v>
      </c>
      <c r="B31" s="42">
        <v>1.041666666666663E-2</v>
      </c>
      <c r="C31" s="42">
        <v>0</v>
      </c>
    </row>
    <row r="32" spans="1:3">
      <c r="A32" s="2" t="s">
        <v>29</v>
      </c>
      <c r="B32" s="42">
        <v>3.1089400484781038E-2</v>
      </c>
      <c r="C32" s="42">
        <v>1.0287081339713001E-2</v>
      </c>
    </row>
    <row r="33" spans="1:3">
      <c r="A33" s="2" t="s">
        <v>248</v>
      </c>
      <c r="B33" s="42">
        <v>2.7710312757041611E-2</v>
      </c>
      <c r="C33" s="42">
        <v>1.9230769230769201E-2</v>
      </c>
    </row>
    <row r="34" spans="1:3">
      <c r="A34" s="2" t="s">
        <v>31</v>
      </c>
      <c r="B34" s="42">
        <v>0</v>
      </c>
      <c r="C34" s="42">
        <v>0</v>
      </c>
    </row>
    <row r="35" spans="1:3">
      <c r="A35" s="2" t="s">
        <v>247</v>
      </c>
      <c r="B35" s="42">
        <v>4.6948356807511304E-3</v>
      </c>
      <c r="C35" s="42">
        <v>2.44498777506108E-3</v>
      </c>
    </row>
    <row r="36" spans="1:3">
      <c r="A36" s="2" t="s">
        <v>242</v>
      </c>
      <c r="B36" s="42">
        <v>0</v>
      </c>
      <c r="C36" s="42">
        <v>0</v>
      </c>
    </row>
    <row r="37" spans="1:3">
      <c r="A37" s="2" t="s">
        <v>243</v>
      </c>
      <c r="B37" s="42">
        <v>0</v>
      </c>
      <c r="C37" s="42">
        <v>0</v>
      </c>
    </row>
    <row r="38" spans="1:3">
      <c r="A38" s="2" t="s">
        <v>35</v>
      </c>
      <c r="B38" s="42">
        <v>3.0813673567645639E-2</v>
      </c>
      <c r="C38" s="42">
        <v>3.125E-2</v>
      </c>
    </row>
  </sheetData>
  <hyperlinks>
    <hyperlink ref="G1" location="'Table of Contents'!A1" display="Back to Table of Contents" xr:uid="{9C8C2FDC-60B8-4EE9-A17C-BA49354F34F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A95B-58B4-4D47-ACB1-98C5A31668E8}">
  <dimension ref="A1:G15"/>
  <sheetViews>
    <sheetView workbookViewId="0">
      <selection activeCell="G1" sqref="G1"/>
    </sheetView>
  </sheetViews>
  <sheetFormatPr defaultColWidth="9.1328125" defaultRowHeight="14.25"/>
  <cols>
    <col min="1" max="1" width="58.73046875" style="2" bestFit="1" customWidth="1"/>
    <col min="2" max="4" width="10.1328125" style="65" customWidth="1"/>
    <col min="5" max="7" width="10.1328125" style="2" customWidth="1"/>
    <col min="8" max="16384" width="9.1328125" style="2"/>
  </cols>
  <sheetData>
    <row r="1" spans="1:7">
      <c r="A1" s="48" t="s">
        <v>352</v>
      </c>
      <c r="B1" s="49"/>
      <c r="C1" s="49"/>
      <c r="D1" s="49"/>
      <c r="E1" s="49"/>
      <c r="F1" s="49"/>
      <c r="G1" s="305" t="s">
        <v>406</v>
      </c>
    </row>
    <row r="2" spans="1:7">
      <c r="A2" s="2" t="s">
        <v>332</v>
      </c>
      <c r="B2" s="49"/>
      <c r="C2" s="49"/>
      <c r="D2" s="49"/>
      <c r="E2" s="49"/>
      <c r="F2" s="49"/>
      <c r="G2" s="49"/>
    </row>
    <row r="3" spans="1:7">
      <c r="A3" s="50"/>
      <c r="B3" s="391" t="s">
        <v>272</v>
      </c>
      <c r="C3" s="392"/>
      <c r="D3" s="393"/>
      <c r="E3" s="391" t="s">
        <v>271</v>
      </c>
      <c r="F3" s="392"/>
      <c r="G3" s="393"/>
    </row>
    <row r="4" spans="1:7">
      <c r="A4" s="51" t="s">
        <v>270</v>
      </c>
      <c r="B4" s="52">
        <v>2019</v>
      </c>
      <c r="C4" s="53">
        <v>2018</v>
      </c>
      <c r="D4" s="54" t="s">
        <v>58</v>
      </c>
      <c r="E4" s="52">
        <v>2019</v>
      </c>
      <c r="F4" s="53">
        <v>2018</v>
      </c>
      <c r="G4" s="54" t="s">
        <v>58</v>
      </c>
    </row>
    <row r="5" spans="1:7">
      <c r="A5" s="55" t="s">
        <v>269</v>
      </c>
      <c r="B5" s="56">
        <v>0.60629999999999995</v>
      </c>
      <c r="C5" s="57">
        <v>0.69420000000000004</v>
      </c>
      <c r="D5" s="58">
        <v>0.66459999999999997</v>
      </c>
      <c r="E5" s="56">
        <v>0.68959999999999999</v>
      </c>
      <c r="F5" s="57">
        <v>0.70509999999999995</v>
      </c>
      <c r="G5" s="58">
        <v>0.63829999999999998</v>
      </c>
    </row>
    <row r="6" spans="1:7">
      <c r="A6" s="55" t="s">
        <v>268</v>
      </c>
      <c r="B6" s="56">
        <v>0.4572</v>
      </c>
      <c r="C6" s="57">
        <v>0.42180000000000001</v>
      </c>
      <c r="D6" s="58">
        <v>0.32619999999999999</v>
      </c>
      <c r="E6" s="56">
        <v>0.50039999999999996</v>
      </c>
      <c r="F6" s="57">
        <v>0.26350000000000001</v>
      </c>
      <c r="G6" s="58">
        <v>0.28689999999999999</v>
      </c>
    </row>
    <row r="7" spans="1:7">
      <c r="A7" s="51" t="s">
        <v>267</v>
      </c>
      <c r="B7" s="59">
        <v>0.8327</v>
      </c>
      <c r="C7" s="60">
        <v>0.41930000000000001</v>
      </c>
      <c r="D7" s="61">
        <v>0.46060000000000001</v>
      </c>
      <c r="E7" s="59">
        <v>0.85729999999999995</v>
      </c>
      <c r="F7" s="60">
        <v>0.42259999999999998</v>
      </c>
      <c r="G7" s="61">
        <v>0.43940000000000001</v>
      </c>
    </row>
    <row r="8" spans="1:7">
      <c r="A8" s="55" t="s">
        <v>266</v>
      </c>
      <c r="B8" s="56">
        <v>0.59760000000000002</v>
      </c>
      <c r="C8" s="57">
        <v>0.58760000000000001</v>
      </c>
      <c r="D8" s="58">
        <v>0.54610000000000003</v>
      </c>
      <c r="E8" s="56">
        <v>0.52080000000000004</v>
      </c>
      <c r="F8" s="57">
        <v>0.69720000000000004</v>
      </c>
      <c r="G8" s="58">
        <v>0.54800000000000004</v>
      </c>
    </row>
    <row r="9" spans="1:7">
      <c r="A9" s="55" t="s">
        <v>265</v>
      </c>
      <c r="B9" s="56">
        <v>0.44690000000000002</v>
      </c>
      <c r="C9" s="57">
        <v>0.35160000000000002</v>
      </c>
      <c r="D9" s="58">
        <v>0.44600000000000001</v>
      </c>
      <c r="E9" s="56">
        <v>0.4859</v>
      </c>
      <c r="F9" s="57">
        <v>0.43869999999999998</v>
      </c>
      <c r="G9" s="58">
        <v>0.44569999999999999</v>
      </c>
    </row>
    <row r="10" spans="1:7">
      <c r="A10" s="55" t="s">
        <v>264</v>
      </c>
      <c r="B10" s="56">
        <v>0.31819999999999998</v>
      </c>
      <c r="C10" s="57">
        <v>0.46929999999999999</v>
      </c>
      <c r="D10" s="58">
        <v>0.37940000000000002</v>
      </c>
      <c r="E10" s="56">
        <v>0.52639999999999998</v>
      </c>
      <c r="F10" s="57">
        <v>0.4178</v>
      </c>
      <c r="G10" s="58">
        <v>0.35039999999999999</v>
      </c>
    </row>
    <row r="11" spans="1:7">
      <c r="A11" s="55" t="s">
        <v>263</v>
      </c>
      <c r="B11" s="56">
        <v>0.64670000000000005</v>
      </c>
      <c r="C11" s="57">
        <v>0.45629999999999998</v>
      </c>
      <c r="D11" s="58">
        <v>0.31190000000000001</v>
      </c>
      <c r="E11" s="56">
        <v>0.65720000000000001</v>
      </c>
      <c r="F11" s="57">
        <v>0.25600000000000001</v>
      </c>
      <c r="G11" s="58">
        <v>0.26779999999999998</v>
      </c>
    </row>
    <row r="12" spans="1:7">
      <c r="A12" s="55" t="s">
        <v>262</v>
      </c>
      <c r="B12" s="62">
        <v>0.40010000000000001</v>
      </c>
      <c r="C12" s="63" t="s">
        <v>260</v>
      </c>
      <c r="D12" s="58">
        <v>0.32</v>
      </c>
      <c r="E12" s="62">
        <v>0.40010000000000001</v>
      </c>
      <c r="F12" s="63" t="s">
        <v>260</v>
      </c>
      <c r="G12" s="58">
        <v>0.27789999999999998</v>
      </c>
    </row>
    <row r="13" spans="1:7">
      <c r="A13" s="51" t="s">
        <v>261</v>
      </c>
      <c r="B13" s="64" t="s">
        <v>260</v>
      </c>
      <c r="C13" s="60" t="s">
        <v>260</v>
      </c>
      <c r="D13" s="61">
        <v>0.224</v>
      </c>
      <c r="E13" s="64" t="s">
        <v>260</v>
      </c>
      <c r="F13" s="60" t="s">
        <v>260</v>
      </c>
      <c r="G13" s="61">
        <v>0.1351</v>
      </c>
    </row>
    <row r="14" spans="1:7">
      <c r="A14" s="49"/>
      <c r="B14" s="49"/>
      <c r="C14" s="49"/>
      <c r="D14" s="49"/>
      <c r="E14" s="49"/>
      <c r="F14" s="49"/>
      <c r="G14" s="49"/>
    </row>
    <row r="15" spans="1:7">
      <c r="B15" s="49"/>
      <c r="C15" s="49"/>
      <c r="D15" s="49"/>
      <c r="E15" s="49"/>
      <c r="F15" s="49"/>
      <c r="G15" s="49"/>
    </row>
  </sheetData>
  <mergeCells count="2">
    <mergeCell ref="B3:D3"/>
    <mergeCell ref="E3:G3"/>
  </mergeCells>
  <hyperlinks>
    <hyperlink ref="G1" location="'Table of Contents'!A1" display="Back to Table of Contents" xr:uid="{4FCAD818-FB82-4467-AC48-08EF68ED830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D951-B6AF-4D97-82E2-76E34CE2E4FB}">
  <dimension ref="A1:G27"/>
  <sheetViews>
    <sheetView workbookViewId="0">
      <selection activeCell="E5" sqref="E5:G13"/>
    </sheetView>
  </sheetViews>
  <sheetFormatPr defaultColWidth="9.1328125" defaultRowHeight="14.25"/>
  <cols>
    <col min="1" max="1" width="25.3984375" style="2" customWidth="1"/>
    <col min="2" max="4" width="10.1328125" style="65" customWidth="1"/>
    <col min="5" max="7" width="10.1328125" style="2" customWidth="1"/>
    <col min="8" max="16384" width="9.1328125" style="2"/>
  </cols>
  <sheetData>
    <row r="1" spans="1:7">
      <c r="A1" s="66" t="s">
        <v>353</v>
      </c>
      <c r="B1" s="49"/>
      <c r="C1" s="49"/>
      <c r="D1" s="49"/>
      <c r="E1" s="49"/>
      <c r="F1" s="67"/>
      <c r="G1" s="305" t="s">
        <v>406</v>
      </c>
    </row>
    <row r="2" spans="1:7">
      <c r="A2" s="2" t="s">
        <v>332</v>
      </c>
      <c r="B2" s="49"/>
      <c r="C2" s="49"/>
      <c r="D2" s="49"/>
      <c r="E2" s="49"/>
      <c r="F2" s="67"/>
      <c r="G2" s="49"/>
    </row>
    <row r="3" spans="1:7">
      <c r="A3" s="68"/>
      <c r="B3" s="394" t="s">
        <v>273</v>
      </c>
      <c r="C3" s="395"/>
      <c r="D3" s="396"/>
      <c r="E3" s="394" t="s">
        <v>274</v>
      </c>
      <c r="F3" s="395"/>
      <c r="G3" s="396"/>
    </row>
    <row r="4" spans="1:7">
      <c r="A4" s="69" t="s">
        <v>270</v>
      </c>
      <c r="B4" s="71">
        <v>2019</v>
      </c>
      <c r="C4" s="72">
        <v>2018</v>
      </c>
      <c r="D4" s="73" t="s">
        <v>58</v>
      </c>
      <c r="E4" s="71">
        <v>2019</v>
      </c>
      <c r="F4" s="72">
        <v>2018</v>
      </c>
      <c r="G4" s="73" t="s">
        <v>58</v>
      </c>
    </row>
    <row r="5" spans="1:7">
      <c r="A5" s="70" t="s">
        <v>269</v>
      </c>
      <c r="B5" s="74">
        <v>31</v>
      </c>
      <c r="C5" s="75">
        <v>14</v>
      </c>
      <c r="D5" s="76">
        <v>540</v>
      </c>
      <c r="E5" s="323">
        <v>19.156679058984999</v>
      </c>
      <c r="F5" s="324">
        <v>8.3146154490000015</v>
      </c>
      <c r="G5" s="325">
        <v>325.05514673563101</v>
      </c>
    </row>
    <row r="6" spans="1:7">
      <c r="A6" s="70" t="s">
        <v>268</v>
      </c>
      <c r="B6" s="74">
        <v>7</v>
      </c>
      <c r="C6" s="75">
        <v>8</v>
      </c>
      <c r="D6" s="76">
        <v>89</v>
      </c>
      <c r="E6" s="323">
        <v>1.0431250000000001</v>
      </c>
      <c r="F6" s="324">
        <v>3.3824190000000001</v>
      </c>
      <c r="G6" s="325">
        <v>18.634468171864999</v>
      </c>
    </row>
    <row r="7" spans="1:7">
      <c r="A7" s="70" t="s">
        <v>267</v>
      </c>
      <c r="B7" s="74">
        <v>2</v>
      </c>
      <c r="C7" s="75">
        <v>2</v>
      </c>
      <c r="D7" s="76">
        <v>70</v>
      </c>
      <c r="E7" s="323">
        <v>3.855</v>
      </c>
      <c r="F7" s="324">
        <v>1.44346</v>
      </c>
      <c r="G7" s="325">
        <v>38.5029301</v>
      </c>
    </row>
    <row r="8" spans="1:7">
      <c r="A8" s="70" t="s">
        <v>266</v>
      </c>
      <c r="B8" s="74">
        <v>20</v>
      </c>
      <c r="C8" s="75">
        <v>20</v>
      </c>
      <c r="D8" s="76">
        <v>364</v>
      </c>
      <c r="E8" s="323">
        <v>13.279031067630999</v>
      </c>
      <c r="F8" s="324">
        <v>13.893326276441002</v>
      </c>
      <c r="G8" s="325">
        <v>160.34183252286599</v>
      </c>
    </row>
    <row r="9" spans="1:7">
      <c r="A9" s="70" t="s">
        <v>265</v>
      </c>
      <c r="B9" s="74">
        <v>13</v>
      </c>
      <c r="C9" s="75">
        <v>10</v>
      </c>
      <c r="D9" s="76">
        <v>91</v>
      </c>
      <c r="E9" s="323">
        <v>4.8466665156530002</v>
      </c>
      <c r="F9" s="324">
        <v>2.6719332743240001</v>
      </c>
      <c r="G9" s="325">
        <v>44.242054785412996</v>
      </c>
    </row>
    <row r="10" spans="1:7">
      <c r="A10" s="70" t="s">
        <v>264</v>
      </c>
      <c r="B10" s="74">
        <v>36</v>
      </c>
      <c r="C10" s="75">
        <v>31</v>
      </c>
      <c r="D10" s="76">
        <v>1095</v>
      </c>
      <c r="E10" s="323">
        <v>49.030741754658003</v>
      </c>
      <c r="F10" s="324">
        <v>26.96021941877401</v>
      </c>
      <c r="G10" s="325">
        <v>793.04623644543199</v>
      </c>
    </row>
    <row r="11" spans="1:7">
      <c r="A11" s="70" t="s">
        <v>263</v>
      </c>
      <c r="B11" s="74">
        <v>1</v>
      </c>
      <c r="C11" s="75">
        <v>2</v>
      </c>
      <c r="D11" s="76">
        <v>513</v>
      </c>
      <c r="E11" s="323">
        <v>0.468524</v>
      </c>
      <c r="F11" s="324">
        <v>1.2242999999999999</v>
      </c>
      <c r="G11" s="325">
        <v>115.47549993426</v>
      </c>
    </row>
    <row r="12" spans="1:7">
      <c r="A12" s="70" t="s">
        <v>262</v>
      </c>
      <c r="B12" s="74">
        <v>1</v>
      </c>
      <c r="C12" s="75">
        <v>0</v>
      </c>
      <c r="D12" s="76">
        <v>417</v>
      </c>
      <c r="E12" s="323">
        <v>3.7169194172E-2</v>
      </c>
      <c r="F12" s="324">
        <v>0</v>
      </c>
      <c r="G12" s="325">
        <v>82.804279865742004</v>
      </c>
    </row>
    <row r="13" spans="1:7">
      <c r="A13" s="52" t="s">
        <v>261</v>
      </c>
      <c r="B13" s="71">
        <v>0</v>
      </c>
      <c r="C13" s="72">
        <v>0</v>
      </c>
      <c r="D13" s="73">
        <v>28</v>
      </c>
      <c r="E13" s="326">
        <v>0</v>
      </c>
      <c r="F13" s="327">
        <v>0</v>
      </c>
      <c r="G13" s="328">
        <v>4.343684525994</v>
      </c>
    </row>
    <row r="17" spans="3:4">
      <c r="C17" s="2"/>
      <c r="D17" s="2"/>
    </row>
    <row r="18" spans="3:4">
      <c r="C18" s="2"/>
      <c r="D18" s="2"/>
    </row>
    <row r="19" spans="3:4">
      <c r="C19" s="2"/>
      <c r="D19" s="2"/>
    </row>
    <row r="20" spans="3:4">
      <c r="C20" s="2"/>
      <c r="D20" s="2"/>
    </row>
    <row r="21" spans="3:4">
      <c r="C21" s="2"/>
      <c r="D21" s="2"/>
    </row>
    <row r="22" spans="3:4">
      <c r="C22" s="2"/>
      <c r="D22" s="2"/>
    </row>
    <row r="23" spans="3:4">
      <c r="C23" s="2"/>
      <c r="D23" s="2"/>
    </row>
    <row r="24" spans="3:4">
      <c r="C24" s="2"/>
      <c r="D24" s="2"/>
    </row>
    <row r="25" spans="3:4">
      <c r="C25" s="2"/>
      <c r="D25" s="2"/>
    </row>
    <row r="26" spans="3:4">
      <c r="C26" s="2"/>
      <c r="D26" s="2"/>
    </row>
    <row r="27" spans="3:4">
      <c r="C27" s="2"/>
      <c r="D27" s="2"/>
    </row>
  </sheetData>
  <mergeCells count="2">
    <mergeCell ref="B3:D3"/>
    <mergeCell ref="E3:G3"/>
  </mergeCells>
  <hyperlinks>
    <hyperlink ref="G1" location="'Table of Contents'!A1" display="Back to Table of Contents" xr:uid="{0849FAA4-7C5B-425C-ACF2-7013DD87B8B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3D9F7-5DD3-4951-9378-7E46A29BFAD0}">
  <dimension ref="A1:H11"/>
  <sheetViews>
    <sheetView workbookViewId="0">
      <selection activeCell="G1" sqref="G1"/>
    </sheetView>
  </sheetViews>
  <sheetFormatPr defaultColWidth="8.86328125" defaultRowHeight="14.25"/>
  <cols>
    <col min="1" max="1" width="23" style="77" bestFit="1" customWidth="1"/>
    <col min="2" max="7" width="10.3984375" style="77" customWidth="1"/>
    <col min="8" max="16384" width="8.86328125" style="77"/>
  </cols>
  <sheetData>
    <row r="1" spans="1:8">
      <c r="A1" s="66" t="s">
        <v>354</v>
      </c>
      <c r="G1" s="305" t="s">
        <v>406</v>
      </c>
    </row>
    <row r="2" spans="1:8" ht="14.65" thickBot="1">
      <c r="A2" s="2" t="s">
        <v>332</v>
      </c>
    </row>
    <row r="3" spans="1:8" ht="14.65" thickBot="1">
      <c r="A3" s="81"/>
      <c r="B3" s="397" t="s">
        <v>335</v>
      </c>
      <c r="C3" s="398"/>
      <c r="D3" s="399"/>
      <c r="E3" s="397" t="s">
        <v>336</v>
      </c>
      <c r="F3" s="398"/>
      <c r="G3" s="399"/>
      <c r="H3" s="78"/>
    </row>
    <row r="4" spans="1:8" ht="14.65" thickBot="1">
      <c r="A4" s="82" t="s">
        <v>337</v>
      </c>
      <c r="B4" s="89">
        <v>2019</v>
      </c>
      <c r="C4" s="87">
        <v>2018</v>
      </c>
      <c r="D4" s="88" t="s">
        <v>338</v>
      </c>
      <c r="E4" s="89">
        <v>2019</v>
      </c>
      <c r="F4" s="87">
        <v>2018</v>
      </c>
      <c r="G4" s="88" t="s">
        <v>338</v>
      </c>
      <c r="H4" s="78"/>
    </row>
    <row r="5" spans="1:8">
      <c r="A5" s="82" t="s">
        <v>281</v>
      </c>
      <c r="B5" s="90">
        <v>0.70226678224036554</v>
      </c>
      <c r="C5" s="80">
        <v>0.78434646679281372</v>
      </c>
      <c r="D5" s="83">
        <v>0.80032626528396322</v>
      </c>
      <c r="E5" s="90">
        <v>0.67574318537494038</v>
      </c>
      <c r="F5" s="80">
        <v>0.77074574202346191</v>
      </c>
      <c r="G5" s="83">
        <v>0.80032626528396322</v>
      </c>
      <c r="H5" s="78"/>
    </row>
    <row r="6" spans="1:8">
      <c r="A6" s="82" t="s">
        <v>339</v>
      </c>
      <c r="B6" s="90">
        <v>0.51511176477005249</v>
      </c>
      <c r="C6" s="80">
        <v>0.48302258002825954</v>
      </c>
      <c r="D6" s="83">
        <v>0.61857166356282578</v>
      </c>
      <c r="E6" s="90">
        <v>0.49962004871588106</v>
      </c>
      <c r="F6" s="80">
        <v>0.49853606818102791</v>
      </c>
      <c r="G6" s="83">
        <v>0.61857166356282578</v>
      </c>
      <c r="H6" s="78"/>
    </row>
    <row r="7" spans="1:8">
      <c r="A7" s="82" t="s">
        <v>340</v>
      </c>
      <c r="B7" s="90">
        <v>0.16028522522047503</v>
      </c>
      <c r="C7" s="80">
        <v>0.30077684545259109</v>
      </c>
      <c r="D7" s="83">
        <v>0.47007278391366586</v>
      </c>
      <c r="E7" s="90">
        <v>0.1871357449004486</v>
      </c>
      <c r="F7" s="80">
        <v>0.19357897051655026</v>
      </c>
      <c r="G7" s="83">
        <v>0.47007278391366586</v>
      </c>
      <c r="H7" s="78"/>
    </row>
    <row r="8" spans="1:8" ht="14.65" thickBot="1">
      <c r="A8" s="84" t="s">
        <v>341</v>
      </c>
      <c r="B8" s="91">
        <v>0.247260319364103</v>
      </c>
      <c r="C8" s="85">
        <v>6.9312261264504502E-2</v>
      </c>
      <c r="D8" s="86">
        <v>0.28008224493099504</v>
      </c>
      <c r="E8" s="91">
        <v>0.247260319364103</v>
      </c>
      <c r="F8" s="85">
        <v>0.138624522529009</v>
      </c>
      <c r="G8" s="86">
        <v>0.28008224493099504</v>
      </c>
      <c r="H8" s="78"/>
    </row>
    <row r="9" spans="1:8">
      <c r="A9" s="78"/>
      <c r="B9" s="78"/>
      <c r="C9" s="78"/>
      <c r="D9" s="78"/>
      <c r="E9" s="78"/>
      <c r="F9" s="78"/>
      <c r="G9" s="78"/>
      <c r="H9" s="78"/>
    </row>
    <row r="10" spans="1:8">
      <c r="A10" s="78"/>
      <c r="B10" s="78"/>
      <c r="C10" s="78"/>
      <c r="D10" s="78"/>
      <c r="E10" s="78"/>
      <c r="F10" s="78"/>
      <c r="G10" s="78"/>
      <c r="H10" s="78"/>
    </row>
    <row r="11" spans="1:8">
      <c r="A11" s="78"/>
      <c r="B11" s="78"/>
      <c r="C11" s="78"/>
      <c r="D11" s="78"/>
      <c r="E11" s="78"/>
      <c r="F11" s="78"/>
      <c r="G11" s="78"/>
      <c r="H11" s="78"/>
    </row>
  </sheetData>
  <mergeCells count="2">
    <mergeCell ref="B3:D3"/>
    <mergeCell ref="E3:G3"/>
  </mergeCells>
  <hyperlinks>
    <hyperlink ref="G1" location="'Table of Contents'!A1" display="Back to Table of Contents" xr:uid="{4303745B-6D0D-49D3-9040-8404F9FAA979}"/>
  </hyperlinks>
  <pageMargins left="0.7" right="0.7" top="0.75" bottom="0.75" header="0.3" footer="0.3"/>
  <pageSetup orientation="landscape" r:id="rId1"/>
  <webPublishItems count="1">
    <webPublishItem id="18727" divId="ADS_Draft_18727" sourceType="range" sourceRef="A3:G8" destinationFile="C:\Users\hek\AppData\Local\Temp\1\ExcelPreview\he-20200130132003U1223462792498aC.html"/>
  </webPublishItem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49</vt:i4>
      </vt:variant>
      <vt:variant>
        <vt:lpstr>Named Ranges</vt:lpstr>
      </vt:variant>
      <vt:variant>
        <vt:i4>20</vt:i4>
      </vt:variant>
    </vt:vector>
  </HeadingPairs>
  <TitlesOfParts>
    <vt:vector size="69" baseType="lpstr">
      <vt:lpstr>Table of Contents</vt:lpstr>
      <vt:lpstr>Ex1</vt:lpstr>
      <vt:lpstr>Ex2</vt:lpstr>
      <vt:lpstr>Ex3</vt:lpstr>
      <vt:lpstr>Ex4</vt:lpstr>
      <vt:lpstr>Ex5</vt:lpstr>
      <vt:lpstr>Ex6</vt:lpstr>
      <vt:lpstr>Ex7</vt:lpstr>
      <vt:lpstr>Ex8</vt:lpstr>
      <vt:lpstr>Ex9</vt:lpstr>
      <vt:lpstr>Ex10</vt:lpstr>
      <vt:lpstr>Ex11</vt:lpstr>
      <vt:lpstr>Ex12</vt:lpstr>
      <vt:lpstr>Ex13</vt:lpstr>
      <vt:lpstr>Ex14</vt:lpstr>
      <vt:lpstr>Ex15</vt:lpstr>
      <vt:lpstr>Ex16</vt:lpstr>
      <vt:lpstr>Ex17</vt:lpstr>
      <vt:lpstr>Ex18</vt:lpstr>
      <vt:lpstr>Ex19</vt:lpstr>
      <vt:lpstr>Ex20-22</vt:lpstr>
      <vt:lpstr>Ex23-24</vt:lpstr>
      <vt:lpstr>Ex25</vt:lpstr>
      <vt:lpstr>Ex26</vt:lpstr>
      <vt:lpstr>Ex27-28</vt:lpstr>
      <vt:lpstr>Ex29</vt:lpstr>
      <vt:lpstr>Ex30</vt:lpstr>
      <vt:lpstr>Ex31</vt:lpstr>
      <vt:lpstr>Ex32</vt:lpstr>
      <vt:lpstr>Ex33</vt:lpstr>
      <vt:lpstr>Ex34</vt:lpstr>
      <vt:lpstr>Ex35</vt:lpstr>
      <vt:lpstr>Ex36</vt:lpstr>
      <vt:lpstr>Ex37</vt:lpstr>
      <vt:lpstr>Ex38</vt:lpstr>
      <vt:lpstr>Ex39</vt:lpstr>
      <vt:lpstr>Ex40-41</vt:lpstr>
      <vt:lpstr>Ex42</vt:lpstr>
      <vt:lpstr>Ex43</vt:lpstr>
      <vt:lpstr>Ex44</vt:lpstr>
      <vt:lpstr>Ex45</vt:lpstr>
      <vt:lpstr>Ex46</vt:lpstr>
      <vt:lpstr>Ex47</vt:lpstr>
      <vt:lpstr>Ex48</vt:lpstr>
      <vt:lpstr>Ex49-52</vt:lpstr>
      <vt:lpstr>Ex53</vt:lpstr>
      <vt:lpstr>Ex54</vt:lpstr>
      <vt:lpstr>Ex55-67</vt:lpstr>
      <vt:lpstr>Disclaimer</vt:lpstr>
      <vt:lpstr>Linking_19</vt:lpstr>
      <vt:lpstr>Linking_22</vt:lpstr>
      <vt:lpstr>Linking_23</vt:lpstr>
      <vt:lpstr>Linking_24</vt:lpstr>
      <vt:lpstr>Linking_65</vt:lpstr>
      <vt:lpstr>Linking_66</vt:lpstr>
      <vt:lpstr>Linking_67</vt:lpstr>
      <vt:lpstr>Linking_68</vt:lpstr>
      <vt:lpstr>Linking_69</vt:lpstr>
      <vt:lpstr>Linking_81</vt:lpstr>
      <vt:lpstr>Linking_82</vt:lpstr>
      <vt:lpstr>Linking_9</vt:lpstr>
      <vt:lpstr>'Ex54'!Linking_ExampleTable1_Copy</vt:lpstr>
      <vt:lpstr>'Ex25'!Linking_ExampleTable10_Copy</vt:lpstr>
      <vt:lpstr>'Ex27-28'!Linking_ExampleTable12_Copy</vt:lpstr>
      <vt:lpstr>'Ex29'!Linking_ExampleTable13_Copy</vt:lpstr>
      <vt:lpstr>Linking_ExampleTable28_Copy</vt:lpstr>
      <vt:lpstr>'Ex53'!Linking_ExampleTable3_Copy</vt:lpstr>
      <vt:lpstr>'Ex30'!Linking_ExampleTable4_Copy</vt:lpstr>
      <vt:lpstr>Linking_ExampleTable41_Copy</vt:lpstr>
    </vt:vector>
  </TitlesOfParts>
  <Company>Moody's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 Sumair</dc:creator>
  <cp:lastModifiedBy>Kenneth Winston</cp:lastModifiedBy>
  <cp:lastPrinted>2020-01-31T00:01:29Z</cp:lastPrinted>
  <dcterms:created xsi:type="dcterms:W3CDTF">2017-01-17T17:42:30Z</dcterms:created>
  <dcterms:modified xsi:type="dcterms:W3CDTF">2020-03-12T21:55:20Z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1!Chart 1">
    <vt:lpwstr>0000</vt:lpwstr>
  </property>
  <property fmtid="{D5CDD505-2E9C-101B-9397-08002B2CF9AE}" pid="3" name="Ex.2!Chart 1">
    <vt:lpwstr>0000</vt:lpwstr>
  </property>
  <property fmtid="{D5CDD505-2E9C-101B-9397-08002B2CF9AE}" pid="4" name="ExampleChart">
    <vt:i4>42</vt:i4>
  </property>
  <property fmtid="{D5CDD505-2E9C-101B-9397-08002B2CF9AE}" pid="5" name="Ex.5!Chart 1">
    <vt:lpwstr>0000</vt:lpwstr>
  </property>
  <property fmtid="{D5CDD505-2E9C-101B-9397-08002B2CF9AE}" pid="6" name="Ex.10_defRates!Chart 1">
    <vt:lpwstr>0000</vt:lpwstr>
  </property>
  <property fmtid="{D5CDD505-2E9C-101B-9397-08002B2CF9AE}" pid="7" name="Ex.11!Chart 1">
    <vt:lpwstr>0000</vt:lpwstr>
  </property>
  <property fmtid="{D5CDD505-2E9C-101B-9397-08002B2CF9AE}" pid="8" name="Ex.13!Chart 1">
    <vt:lpwstr>0000</vt:lpwstr>
  </property>
  <property fmtid="{D5CDD505-2E9C-101B-9397-08002B2CF9AE}" pid="9" name="Ex.14!Chart 1">
    <vt:lpwstr>0000</vt:lpwstr>
  </property>
  <property fmtid="{D5CDD505-2E9C-101B-9397-08002B2CF9AE}" pid="10" name="Sheet20!Chart 1">
    <vt:lpwstr>0000</vt:lpwstr>
  </property>
  <property fmtid="{D5CDD505-2E9C-101B-9397-08002B2CF9AE}" pid="11" name="Sheet20!Chart 2">
    <vt:lpwstr>0000</vt:lpwstr>
  </property>
  <property fmtid="{D5CDD505-2E9C-101B-9397-08002B2CF9AE}" pid="12" name="Ex.17_ap!Chart 2">
    <vt:lpwstr>0000</vt:lpwstr>
  </property>
  <property fmtid="{D5CDD505-2E9C-101B-9397-08002B2CF9AE}" pid="13" name="Ex.12!Chart 1">
    <vt:lpwstr>0000</vt:lpwstr>
  </property>
  <property fmtid="{D5CDD505-2E9C-101B-9397-08002B2CF9AE}" pid="14" name="Ex.6!Chart 1">
    <vt:lpwstr>0000</vt:lpwstr>
  </property>
  <property fmtid="{D5CDD505-2E9C-101B-9397-08002B2CF9AE}" pid="15" name="Sheet11!Chart 1">
    <vt:lpwstr>0000</vt:lpwstr>
  </property>
  <property fmtid="{D5CDD505-2E9C-101B-9397-08002B2CF9AE}" pid="16" name="Sheet11!Chart 2">
    <vt:lpwstr>0000</vt:lpwstr>
  </property>
  <property fmtid="{D5CDD505-2E9C-101B-9397-08002B2CF9AE}" pid="17" name="Sheet11!Chart 3">
    <vt:lpwstr>0000</vt:lpwstr>
  </property>
  <property fmtid="{D5CDD505-2E9C-101B-9397-08002B2CF9AE}" pid="18" name="Ex.5!Chart 2">
    <vt:lpwstr>0000</vt:lpwstr>
  </property>
  <property fmtid="{D5CDD505-2E9C-101B-9397-08002B2CF9AE}" pid="19" name="Ex.5!Chart 3">
    <vt:lpwstr>0000</vt:lpwstr>
  </property>
  <property fmtid="{D5CDD505-2E9C-101B-9397-08002B2CF9AE}" pid="20" name="Ex.5!Chart 4">
    <vt:lpwstr>0000</vt:lpwstr>
  </property>
  <property fmtid="{D5CDD505-2E9C-101B-9397-08002B2CF9AE}" pid="21" name="Ex.5!Chart 5">
    <vt:lpwstr>0000</vt:lpwstr>
  </property>
  <property fmtid="{D5CDD505-2E9C-101B-9397-08002B2CF9AE}" pid="22" name="Ex.5!Chart 6">
    <vt:lpwstr>0000</vt:lpwstr>
  </property>
  <property fmtid="{D5CDD505-2E9C-101B-9397-08002B2CF9AE}" pid="23" name="Ex.5!Chart 7">
    <vt:lpwstr>0000</vt:lpwstr>
  </property>
  <property fmtid="{D5CDD505-2E9C-101B-9397-08002B2CF9AE}" pid="24" name="Ex.5!Chart 8">
    <vt:lpwstr>0000</vt:lpwstr>
  </property>
  <property fmtid="{D5CDD505-2E9C-101B-9397-08002B2CF9AE}" pid="25" name="Ex.5!Chart 9">
    <vt:lpwstr>0000</vt:lpwstr>
  </property>
  <property fmtid="{D5CDD505-2E9C-101B-9397-08002B2CF9AE}" pid="26" name="Ex.5!Chart 10">
    <vt:lpwstr>0000</vt:lpwstr>
  </property>
  <property fmtid="{D5CDD505-2E9C-101B-9397-08002B2CF9AE}" pid="27" name="Ex.1!Chart 2a">
    <vt:lpwstr>0000</vt:lpwstr>
  </property>
  <property fmtid="{D5CDD505-2E9C-101B-9397-08002B2CF9AE}" pid="28" name="Ex.6!Chart 3a">
    <vt:lpwstr>0000</vt:lpwstr>
  </property>
  <property fmtid="{D5CDD505-2E9C-101B-9397-08002B2CF9AE}" pid="29" name="Ex16!Chart 4">
    <vt:lpwstr>0000</vt:lpwstr>
  </property>
  <property fmtid="{D5CDD505-2E9C-101B-9397-08002B2CF9AE}" pid="30" name="Sheet2!Chart 1">
    <vt:lpwstr>0000</vt:lpwstr>
  </property>
</Properties>
</file>