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<sst xmlns="http://schemas.openxmlformats.org/spreadsheetml/2006/main" uniqueCount="9">
  <si>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time</t>
  </si>
  <si>
    <t>IBG</t>
  </si>
  <si>
    <t>BGN</t>
  </si>
  <si>
    <t>Tn</t>
  </si>
  <si>
    <t>Area 0 to tn adj</t>
  </si>
  <si>
    <t>Area tnadj to 240</t>
  </si>
  <si>
    <t>% A2/A1+A2</t>
  </si>
  <si>
    <t>AVG</t>
  </si>
  <si>
    <t>STDEV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</si>
</sst>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borderId="0" fillId="0" fontId="0" numFmtId="0" xfId="0"/>
    <xf applyAlignment="1" borderId="0" fillId="0" fontId="3" numFmtId="0" xfId="0">
      <alignment horizontal="center"/>
    </xf>
    <xf applyAlignment="1" borderId="0" fillId="0" fontId="4" numFmtId="0" xfId="0">
      <alignment horizontal="center"/>
    </xf>
    <xf borderId="0" fillId="0" fontId="4" numFmtId="0" xfId="0"/>
    <xf applyAlignment="1" borderId="0" fillId="0" fontId="2" numFmtId="0" xfId="0">
      <alignment horizontal="center" vertical="center"/>
    </xf>
    <xf applyAlignment="1" borderId="0" fillId="0" fontId="2" numFmtId="0" xfId="0">
      <alignment horizontal="center"/>
    </xf>
    <xf applyAlignme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V41"/>
  <sheetViews>
    <sheetView tabSelected="1" workbookViewId="0">
      <selection activeCell="W19" sqref="W19"/>
    </sheetView>
  </sheetViews>
  <sheetFormatPr baseColWidth="10" defaultRowHeight="15"/>
  <cols>
    <col customWidth="1" max="3" min="1" style="4" width="8.7109375"/>
    <col customWidth="1" max="3" min="1" style="4" width="8.7109375"/>
    <col customWidth="1" max="3" min="1" style="4" width="8.710937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  <col customWidth="1" max="22" min="4" style="1" width="11.42578125"/>
  </cols>
  <sheetData>
    <row s="1" r="1" spans="1:22">
      <c r="A1" t="s">
        <v>0</v>
      </c>
      <c r="B1" t="n">
        <v>0</v>
      </c>
      <c r="C1" t="n">
        <v>20</v>
      </c>
      <c r="D1" t="n">
        <v>40</v>
      </c>
      <c r="E1" t="n">
        <v>60</v>
      </c>
      <c r="F1" t="n">
        <v>80</v>
      </c>
      <c r="G1" t="n">
        <v>100</v>
      </c>
      <c r="H1" t="n">
        <v>120</v>
      </c>
      <c r="I1" t="n">
        <v>140</v>
      </c>
      <c r="J1" t="n">
        <v>160</v>
      </c>
      <c r="K1" t="n">
        <v>180</v>
      </c>
      <c r="L1" t="n">
        <v>200</v>
      </c>
      <c r="M1" t="n">
        <v>240</v>
      </c>
      <c r="N1" t="n">
        <v>280</v>
      </c>
      <c r="O1" t="n">
        <v>320</v>
      </c>
      <c r="P1" t="n">
        <v>360</v>
      </c>
      <c s="4"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customHeight="1" s="1" r="2" ht="12.75" spans="1:22">
      <c r="A2" t="n">
        <v>5</v>
      </c>
      <c r="B2" t="n">
        <v>353.5</v>
      </c>
      <c r="C2" t="n">
        <v>276.5</v>
      </c>
      <c r="D2" t="n">
        <v>217</v>
      </c>
      <c r="E2" t="n">
        <v>215</v>
      </c>
      <c r="F2" t="n">
        <v>211.5</v>
      </c>
      <c r="G2" t="n">
        <v>186.5</v>
      </c>
      <c r="H2" t="n">
        <v>234</v>
      </c>
      <c r="I2" t="n">
        <v>270</v>
      </c>
      <c r="J2" t="n">
        <v>283.5</v>
      </c>
      <c r="K2" t="n">
        <v>308.5</v>
      </c>
      <c r="L2" t="n">
        <v>320.5</v>
      </c>
      <c r="M2" t="n">
        <v>335</v>
      </c>
      <c r="N2" t="n">
        <v>354.5</v>
      </c>
      <c r="O2" t="n">
        <v>381.5</v>
      </c>
      <c r="P2" t="n">
        <v>364</v>
      </c>
      <c r="Q2" t="n">
        <v>351.1315238811802</v>
      </c>
      <c r="R2" t="n">
        <v>202.6246145923155</v>
      </c>
      <c r="S2" t="n">
        <v>74.34949723761774</v>
      </c>
      <c r="T2" t="n">
        <v>8613.119674488305</v>
      </c>
      <c r="U2" t="n">
        <v>11720.23022855405</v>
      </c>
      <c r="V2">
        <f>100*U2/(U2+T2)</f>
        <v/>
      </c>
    </row>
    <row customHeight="1" s="1" r="3" ht="12.75" spans="1:22">
      <c r="A3" t="n">
        <v>6</v>
      </c>
      <c r="B3" t="n">
        <v>360</v>
      </c>
      <c r="C3" t="n">
        <v>294.5</v>
      </c>
      <c r="D3" t="n">
        <v>237</v>
      </c>
      <c r="E3" t="n">
        <v>207</v>
      </c>
      <c r="F3" t="n">
        <v>127.5</v>
      </c>
      <c r="G3" t="n">
        <v>125</v>
      </c>
      <c r="H3" t="n">
        <v>121.5</v>
      </c>
      <c r="I3" t="n">
        <v>128.5</v>
      </c>
      <c r="J3" t="n">
        <v>165</v>
      </c>
      <c r="K3" t="n">
        <v>163</v>
      </c>
      <c r="L3" t="n">
        <v>202</v>
      </c>
      <c r="M3" t="n">
        <v>192</v>
      </c>
      <c r="N3" t="n">
        <v>210</v>
      </c>
      <c r="O3" t="n">
        <v>227.5</v>
      </c>
      <c r="P3" t="n">
        <v>239</v>
      </c>
      <c r="Q3" t="n">
        <v>374.6734423139338</v>
      </c>
      <c r="R3" t="n">
        <v>135.9768152283646</v>
      </c>
      <c r="S3" t="n">
        <v>117.201032830423</v>
      </c>
      <c r="T3" t="n">
        <v>11247.22372950312</v>
      </c>
      <c r="U3" t="n">
        <v>34525.09051514813</v>
      </c>
      <c r="V3">
        <f si="0" ref="V3:V25" t="shared">100*U3/(U3+T3)</f>
        <v/>
      </c>
    </row>
    <row customHeight="1" s="1" r="4" ht="12.75" spans="1:22">
      <c r="A4" t="n">
        <v>7</v>
      </c>
      <c r="B4" t="n">
        <v>352.5</v>
      </c>
      <c r="C4" t="n">
        <v>338.5</v>
      </c>
      <c r="D4" t="n">
        <v>313</v>
      </c>
      <c r="E4" t="n">
        <v>293.5</v>
      </c>
      <c r="F4" t="n">
        <v>284.5</v>
      </c>
      <c r="G4" t="n">
        <v>336</v>
      </c>
      <c r="H4" t="n">
        <v>325.5</v>
      </c>
      <c r="I4" t="n">
        <v>348</v>
      </c>
      <c r="J4" t="n">
        <v>379</v>
      </c>
      <c r="K4" t="n">
        <v>361</v>
      </c>
      <c r="L4" t="n">
        <v>380</v>
      </c>
      <c r="M4" t="n">
        <v>338</v>
      </c>
      <c r="N4" t="n">
        <v>353</v>
      </c>
      <c r="O4" t="n">
        <v>382.5</v>
      </c>
      <c r="P4" t="n">
        <v>365.5</v>
      </c>
      <c r="Q4" t="n">
        <v>357.7606494167208</v>
      </c>
      <c r="R4" t="n">
        <v>304.4376865166388</v>
      </c>
      <c r="S4" t="n">
        <v>57.57231637630023</v>
      </c>
      <c r="T4" t="n">
        <v>3316.951579286168</v>
      </c>
      <c r="U4" t="n">
        <v>1261.613072064618</v>
      </c>
      <c r="V4">
        <f si="0" t="shared"/>
        <v/>
      </c>
    </row>
    <row customHeight="1" s="1" r="5" ht="12.75" spans="1:22">
      <c r="A5" t="n">
        <v>8</v>
      </c>
      <c r="B5" t="n">
        <v>383</v>
      </c>
      <c r="C5" t="n">
        <v>304</v>
      </c>
      <c r="D5" t="n">
        <v>248.5</v>
      </c>
      <c r="E5" t="n">
        <v>237</v>
      </c>
      <c r="F5" t="n">
        <v>284.5</v>
      </c>
      <c r="G5" t="n">
        <v>274.5</v>
      </c>
      <c r="H5" t="n">
        <v>252</v>
      </c>
      <c r="I5" t="n">
        <v>276</v>
      </c>
      <c r="J5" t="n">
        <v>315</v>
      </c>
      <c r="K5" t="n">
        <v>310.5</v>
      </c>
      <c r="L5" t="n">
        <v>349.5</v>
      </c>
      <c r="M5" t="n">
        <v>369.5</v>
      </c>
      <c r="N5" t="n">
        <v>338</v>
      </c>
      <c r="O5" t="n">
        <v>476</v>
      </c>
      <c r="P5" t="n">
        <v>355</v>
      </c>
      <c r="Q5" t="n">
        <v>363.8582604773231</v>
      </c>
      <c r="R5" t="n">
        <v>251.2220684096134</v>
      </c>
      <c r="S5" t="n">
        <v>84.00264428055657</v>
      </c>
      <c r="T5" t="n">
        <v>6155.938378880033</v>
      </c>
      <c r="U5" t="n">
        <v>9633.023825756733</v>
      </c>
      <c r="V5">
        <f si="0" t="shared"/>
        <v/>
      </c>
    </row>
    <row customHeight="1" s="1" r="6" ht="12.75" spans="1:22">
      <c r="A6" t="n">
        <v>9</v>
      </c>
      <c r="B6" t="n">
        <v>356.5</v>
      </c>
      <c r="C6" t="n">
        <v>237.5</v>
      </c>
      <c r="D6" t="n">
        <v>200</v>
      </c>
      <c r="E6" t="n">
        <v>139</v>
      </c>
      <c r="F6" t="n">
        <v>136.5</v>
      </c>
      <c r="G6" t="n">
        <v>127</v>
      </c>
      <c r="H6" t="n">
        <v>148.5</v>
      </c>
      <c r="I6" t="n">
        <v>165</v>
      </c>
      <c r="J6" t="n">
        <v>197.5</v>
      </c>
      <c r="K6" t="n">
        <v>203</v>
      </c>
      <c r="L6" t="n">
        <v>233</v>
      </c>
      <c r="M6" t="n">
        <v>263</v>
      </c>
      <c r="N6" t="n">
        <v>274</v>
      </c>
      <c r="O6" t="n">
        <v>219.5</v>
      </c>
      <c r="P6" t="n">
        <v>260.5</v>
      </c>
      <c r="Q6" t="n">
        <v>356.536901010562</v>
      </c>
      <c r="R6" t="n">
        <v>129.8741501151304</v>
      </c>
      <c r="S6" t="n">
        <v>84.94131085986427</v>
      </c>
      <c r="T6" t="n">
        <v>12532.40782544958</v>
      </c>
      <c r="U6" t="n">
        <v>26289.09148562124</v>
      </c>
      <c r="V6">
        <f si="0" t="shared"/>
        <v/>
      </c>
    </row>
    <row customHeight="1" s="1" r="7" ht="12.75" spans="1:22">
      <c r="A7" t="n">
        <v>10</v>
      </c>
      <c r="B7" t="n">
        <v>333</v>
      </c>
      <c r="C7" t="n">
        <v>278.5</v>
      </c>
      <c r="D7" t="n">
        <v>227</v>
      </c>
      <c r="E7" t="n">
        <v>182.5</v>
      </c>
      <c r="F7" t="n">
        <v>172.5</v>
      </c>
      <c r="G7" t="n">
        <v>195</v>
      </c>
      <c r="H7" t="n">
        <v>205</v>
      </c>
      <c r="I7" t="n">
        <v>229.5</v>
      </c>
      <c r="J7" t="n">
        <v>263.5</v>
      </c>
      <c r="K7" t="n">
        <v>266.5</v>
      </c>
      <c r="L7" t="n">
        <v>298.5</v>
      </c>
      <c r="M7" t="n">
        <v>365</v>
      </c>
      <c r="N7" t="n">
        <v>367.5</v>
      </c>
      <c r="O7" t="n">
        <v>366.5</v>
      </c>
      <c r="P7" t="n">
        <v>379.5</v>
      </c>
      <c r="Q7" t="n">
        <v>342.8707762433271</v>
      </c>
      <c r="R7" t="n">
        <v>183.5989677188219</v>
      </c>
      <c r="S7" t="n">
        <v>79.95295393204698</v>
      </c>
      <c r="T7" t="n">
        <v>8951.121517185606</v>
      </c>
      <c r="U7" t="n">
        <v>13679.98118812594</v>
      </c>
      <c r="V7">
        <f si="0" t="shared"/>
        <v/>
      </c>
    </row>
    <row customHeight="1" s="1" r="8" ht="12.75" spans="1:22">
      <c r="A8" t="n">
        <v>11</v>
      </c>
      <c r="B8" t="n">
        <v>365.5</v>
      </c>
      <c r="C8" t="n">
        <v>305.5</v>
      </c>
      <c r="D8" t="n">
        <v>282</v>
      </c>
      <c r="E8" t="n">
        <v>227</v>
      </c>
      <c r="F8" t="n">
        <v>243</v>
      </c>
      <c r="G8" t="n">
        <v>262</v>
      </c>
      <c r="H8" t="n">
        <v>272.5</v>
      </c>
      <c r="I8" t="n">
        <v>322</v>
      </c>
      <c r="J8" t="n">
        <v>350</v>
      </c>
      <c r="K8" t="n">
        <v>389</v>
      </c>
      <c r="L8" t="n">
        <v>395</v>
      </c>
      <c r="M8" t="n">
        <v>372.5</v>
      </c>
      <c r="N8" t="n">
        <v>372.5</v>
      </c>
      <c r="O8" t="n">
        <v>370.5</v>
      </c>
      <c r="P8" t="n">
        <v>395</v>
      </c>
      <c r="Q8" t="n">
        <v>377.6697522133416</v>
      </c>
      <c r="R8" t="n">
        <v>240.5862132795271</v>
      </c>
      <c r="S8" t="n">
        <v>62.64958378472476</v>
      </c>
      <c r="T8" t="n">
        <v>8387.866833944972</v>
      </c>
      <c r="U8" t="n">
        <v>6547.28933027247</v>
      </c>
      <c r="V8">
        <f si="0" t="shared"/>
        <v/>
      </c>
    </row>
    <row customHeight="1" s="1" r="9" ht="12.75" spans="1:22">
      <c r="A9" t="n">
        <v>12</v>
      </c>
      <c r="B9" t="n">
        <v>429.5</v>
      </c>
      <c r="C9" t="n">
        <v>288</v>
      </c>
      <c r="D9" t="n">
        <v>309</v>
      </c>
      <c r="E9" t="n">
        <v>241.5</v>
      </c>
      <c r="F9" t="n">
        <v>205.5</v>
      </c>
      <c r="G9" t="n">
        <v>229</v>
      </c>
      <c r="H9" t="n">
        <v>250.5</v>
      </c>
      <c r="I9" t="n">
        <v>256.5</v>
      </c>
      <c r="J9" t="n">
        <v>263</v>
      </c>
      <c r="K9" t="n">
        <v>298</v>
      </c>
      <c r="L9" t="n">
        <v>297.5</v>
      </c>
      <c r="M9" t="n">
        <v>381</v>
      </c>
      <c r="N9" t="n">
        <v>380</v>
      </c>
      <c r="O9" t="n">
        <v>342.5</v>
      </c>
      <c r="P9" t="n">
        <v>385.5</v>
      </c>
      <c r="Q9" t="n">
        <v>418.3375772092949</v>
      </c>
      <c r="R9" t="n">
        <v>223.0584212904076</v>
      </c>
      <c r="S9" t="n">
        <v>87.58465364148215</v>
      </c>
      <c r="T9" t="n">
        <v>10607.07045167352</v>
      </c>
      <c r="U9" t="n">
        <v>22074.96962898078</v>
      </c>
      <c r="V9">
        <f si="0" t="shared"/>
        <v/>
      </c>
    </row>
    <row customHeight="1" s="1" r="10" ht="12.75" spans="1:22">
      <c r="A10" t="n">
        <v>13</v>
      </c>
      <c r="B10" t="n">
        <v>366.5</v>
      </c>
      <c r="C10" t="n">
        <v>330</v>
      </c>
      <c r="D10" t="n">
        <v>236</v>
      </c>
      <c r="E10" t="n">
        <v>147.5</v>
      </c>
      <c r="F10" t="n">
        <v>133.5</v>
      </c>
      <c r="G10" t="n">
        <v>143</v>
      </c>
      <c r="H10" t="n">
        <v>144</v>
      </c>
      <c r="I10" t="n">
        <v>153</v>
      </c>
      <c r="J10" t="n">
        <v>195.5</v>
      </c>
      <c r="K10" t="n">
        <v>208</v>
      </c>
      <c r="L10" t="n">
        <v>240.5</v>
      </c>
      <c r="M10" t="n">
        <v>268.5</v>
      </c>
      <c r="N10" t="n">
        <v>274.5</v>
      </c>
      <c r="O10" t="n">
        <v>286.5</v>
      </c>
      <c r="P10" t="n">
        <v>301.5</v>
      </c>
      <c r="Q10" t="n">
        <v>395.8366176059167</v>
      </c>
      <c r="R10" t="n">
        <v>142.1784789618361</v>
      </c>
      <c r="S10" t="n">
        <v>97.64827628547989</v>
      </c>
      <c r="T10" t="n">
        <v>13109.88281294466</v>
      </c>
      <c r="U10" t="n">
        <v>32648.23466494375</v>
      </c>
      <c r="V10">
        <f si="0" t="shared"/>
        <v/>
      </c>
    </row>
    <row customHeight="1" s="1" r="11" ht="12.75" spans="1:22">
      <c r="A11" t="n">
        <v>14</v>
      </c>
      <c r="B11" t="n">
        <v>319.5</v>
      </c>
      <c r="C11" t="n">
        <v>295.5</v>
      </c>
      <c r="D11" t="n">
        <v>248</v>
      </c>
      <c r="E11" t="n">
        <v>208</v>
      </c>
      <c r="F11" t="n">
        <v>193.5</v>
      </c>
      <c r="G11" t="n">
        <v>203.5</v>
      </c>
      <c r="H11" t="n">
        <v>220</v>
      </c>
      <c r="I11" t="n">
        <v>222.5</v>
      </c>
      <c r="J11" t="n">
        <v>247</v>
      </c>
      <c r="K11" t="n">
        <v>268</v>
      </c>
      <c r="L11" t="n">
        <v>293.5</v>
      </c>
      <c r="M11" t="n">
        <v>317.5</v>
      </c>
      <c r="N11" t="n">
        <v>324.5</v>
      </c>
      <c r="O11" t="n">
        <v>330.5</v>
      </c>
      <c r="P11" t="n">
        <v>349.5</v>
      </c>
      <c r="Q11" t="n">
        <v>335.9005135115333</v>
      </c>
      <c r="R11" t="n">
        <v>204.7661179439568</v>
      </c>
      <c r="S11" t="n">
        <v>85.05486888000833</v>
      </c>
      <c r="T11" t="n">
        <v>7194.485745240556</v>
      </c>
      <c r="U11" t="n">
        <v>13486.37763369776</v>
      </c>
      <c r="V11">
        <f si="0" t="shared"/>
        <v/>
      </c>
    </row>
    <row customHeight="1" s="1" r="12" ht="12.75" spans="1:22">
      <c r="A12" t="n">
        <v>15</v>
      </c>
      <c r="B12" t="n">
        <v>426</v>
      </c>
      <c r="C12" t="n">
        <v>315</v>
      </c>
      <c r="D12" t="n">
        <v>272.5</v>
      </c>
      <c r="E12" t="n">
        <v>223.5</v>
      </c>
      <c r="F12" t="n">
        <v>189.5</v>
      </c>
      <c r="G12" t="n">
        <v>190</v>
      </c>
      <c r="H12" t="n">
        <v>197.5</v>
      </c>
      <c r="I12" t="n">
        <v>229.5</v>
      </c>
      <c r="J12" t="n">
        <v>267</v>
      </c>
      <c r="K12" t="n">
        <v>241.5</v>
      </c>
      <c r="L12" t="n">
        <v>262.5</v>
      </c>
      <c r="M12" t="n">
        <v>321.5</v>
      </c>
      <c r="N12" t="n">
        <v>290</v>
      </c>
      <c r="O12" t="n">
        <v>312</v>
      </c>
      <c r="P12" t="n">
        <v>303</v>
      </c>
      <c r="Q12" t="n">
        <v>425.3118962029821</v>
      </c>
      <c r="R12" t="n">
        <v>196.731592999876</v>
      </c>
      <c r="S12" t="n">
        <v>93.58598600305355</v>
      </c>
      <c r="T12" t="n">
        <v>12099.84427856368</v>
      </c>
      <c r="U12" t="n">
        <v>29133.9640137992</v>
      </c>
      <c r="V12">
        <f si="0" t="shared"/>
        <v/>
      </c>
    </row>
    <row customHeight="1" s="1" r="13" ht="12.75" spans="1:22">
      <c r="A13" t="n">
        <v>16</v>
      </c>
      <c r="B13" t="n">
        <v>349</v>
      </c>
      <c r="C13" t="n">
        <v>263</v>
      </c>
      <c r="D13" t="n">
        <v>226.5</v>
      </c>
      <c r="E13" t="n">
        <v>203.5</v>
      </c>
      <c r="F13" t="n">
        <v>199.5</v>
      </c>
      <c r="G13" t="n">
        <v>207</v>
      </c>
      <c r="H13" t="n">
        <v>230.5</v>
      </c>
      <c r="I13" t="n">
        <v>280.5</v>
      </c>
      <c r="J13" t="n">
        <v>310.5</v>
      </c>
      <c r="K13" t="n">
        <v>326.5</v>
      </c>
      <c r="L13" t="n">
        <v>346.5</v>
      </c>
      <c r="M13" t="n">
        <v>349</v>
      </c>
      <c r="N13" t="n">
        <v>323.5</v>
      </c>
      <c r="O13" t="n">
        <v>353</v>
      </c>
      <c r="P13" t="n">
        <v>351</v>
      </c>
      <c r="Q13" t="n">
        <v>351.2551970778858</v>
      </c>
      <c r="R13" t="n">
        <v>197.8170548122835</v>
      </c>
      <c r="S13" t="n">
        <v>66.35973641807824</v>
      </c>
      <c r="T13" t="n">
        <v>9250.123858683215</v>
      </c>
      <c r="U13" t="n">
        <v>9543.360632093594</v>
      </c>
      <c r="V13">
        <f si="0" t="shared"/>
        <v/>
      </c>
    </row>
    <row customHeight="1" s="1" r="14" ht="12.75" spans="1:22">
      <c r="A14" t="n">
        <v>17</v>
      </c>
      <c r="B14" t="n">
        <v>332</v>
      </c>
      <c r="C14" t="n">
        <v>296.5</v>
      </c>
      <c r="D14" t="n">
        <v>222.5</v>
      </c>
      <c r="E14" t="n">
        <v>189.5</v>
      </c>
      <c r="F14" t="n">
        <v>159</v>
      </c>
      <c r="G14" t="n">
        <v>166.5</v>
      </c>
      <c r="H14" t="n">
        <v>170</v>
      </c>
      <c r="I14" t="n">
        <v>209.5</v>
      </c>
      <c r="J14" t="n">
        <v>207.5</v>
      </c>
      <c r="K14" t="n">
        <v>238</v>
      </c>
      <c r="L14" t="n">
        <v>234.5</v>
      </c>
      <c r="M14" t="n">
        <v>258</v>
      </c>
      <c r="N14" t="n">
        <v>285</v>
      </c>
      <c r="O14" t="n">
        <v>288.5</v>
      </c>
      <c r="P14" t="n">
        <v>304</v>
      </c>
      <c r="Q14" t="n">
        <v>347.6802325562647</v>
      </c>
      <c r="R14" t="n">
        <v>172.565829406544</v>
      </c>
      <c r="S14" t="n">
        <v>93.52412498107518</v>
      </c>
      <c r="T14" t="n">
        <v>9246.681664258915</v>
      </c>
      <c r="U14" t="n">
        <v>21683.61198392691</v>
      </c>
      <c r="V14">
        <f si="0" t="shared"/>
        <v/>
      </c>
    </row>
    <row customHeight="1" s="1" r="15" ht="12.75" spans="1:22">
      <c r="A15" t="n">
        <v>18</v>
      </c>
      <c r="B15" t="n">
        <v>342</v>
      </c>
      <c r="C15" t="n">
        <v>287.5</v>
      </c>
      <c r="D15" t="n">
        <v>254.5</v>
      </c>
      <c r="E15" t="n">
        <v>218.5</v>
      </c>
      <c r="F15" t="n">
        <v>200.5</v>
      </c>
      <c r="G15" t="n">
        <v>213.5</v>
      </c>
      <c r="H15" t="n">
        <v>225.5</v>
      </c>
      <c r="I15" t="n">
        <v>248</v>
      </c>
      <c r="J15" t="n">
        <v>282</v>
      </c>
      <c r="K15" t="n">
        <v>256.5</v>
      </c>
      <c r="L15" t="n">
        <v>277</v>
      </c>
      <c r="M15" t="n">
        <v>291</v>
      </c>
      <c r="N15" t="n">
        <v>304.5</v>
      </c>
      <c r="O15" t="n">
        <v>320.5</v>
      </c>
      <c r="P15" t="n">
        <v>335.5</v>
      </c>
      <c r="Q15" t="n">
        <v>346.2454407394409</v>
      </c>
      <c r="R15" t="n">
        <v>215.0348790631108</v>
      </c>
      <c r="S15" t="n">
        <v>82.9964759877307</v>
      </c>
      <c r="T15" t="n">
        <v>7324.858489820024</v>
      </c>
      <c r="U15" t="n">
        <v>14526.37124920503</v>
      </c>
      <c r="V15">
        <f si="0" t="shared"/>
        <v/>
      </c>
    </row>
    <row customHeight="1" s="1" r="16" ht="12.75" spans="1:22">
      <c r="A16" t="n">
        <v>19</v>
      </c>
      <c r="B16" t="n">
        <v>346.5</v>
      </c>
      <c r="C16" t="n">
        <v>233</v>
      </c>
      <c r="D16" t="n">
        <v>194.5</v>
      </c>
      <c r="E16" t="n">
        <v>163</v>
      </c>
      <c r="F16" t="n">
        <v>152</v>
      </c>
      <c r="G16" t="n">
        <v>142</v>
      </c>
      <c r="H16" t="n">
        <v>169</v>
      </c>
      <c r="I16" t="n">
        <v>202</v>
      </c>
      <c r="J16" t="n">
        <v>224.5</v>
      </c>
      <c r="K16" t="n">
        <v>294</v>
      </c>
      <c r="L16" t="n">
        <v>318</v>
      </c>
      <c r="M16" t="n">
        <v>345</v>
      </c>
      <c r="N16" t="n">
        <v>325</v>
      </c>
      <c r="O16" t="n">
        <v>345.5</v>
      </c>
      <c r="P16" t="n">
        <v>341.5</v>
      </c>
      <c r="Q16" t="n">
        <v>348.3130285737747</v>
      </c>
      <c r="R16" t="n">
        <v>143.8847480215632</v>
      </c>
      <c r="S16" t="n">
        <v>75.51022250108602</v>
      </c>
      <c r="T16" t="n">
        <v>11790.38541138515</v>
      </c>
      <c r="U16" t="n">
        <v>17075.08453965984</v>
      </c>
      <c r="V16">
        <f si="0" t="shared"/>
        <v/>
      </c>
    </row>
    <row customHeight="1" s="1" r="17" ht="12.75" spans="1:22">
      <c r="A17" t="n">
        <v>20</v>
      </c>
      <c r="B17" t="n">
        <v>405.5</v>
      </c>
      <c r="C17" t="n">
        <v>342.5</v>
      </c>
      <c r="D17" t="n">
        <v>251.5</v>
      </c>
      <c r="E17" t="n">
        <v>236</v>
      </c>
      <c r="F17" t="n">
        <v>207</v>
      </c>
      <c r="G17" t="n">
        <v>209</v>
      </c>
      <c r="H17" t="n">
        <v>223.5</v>
      </c>
      <c r="I17" t="n">
        <v>208</v>
      </c>
      <c r="J17" t="n">
        <v>255.5</v>
      </c>
      <c r="K17" t="n">
        <v>265.5</v>
      </c>
      <c r="L17" t="n">
        <v>278</v>
      </c>
      <c r="M17" t="n">
        <v>326.5</v>
      </c>
      <c r="N17" t="n">
        <v>311</v>
      </c>
      <c r="O17" t="n">
        <v>356.5</v>
      </c>
      <c r="P17" t="n">
        <v>360.5</v>
      </c>
      <c r="Q17" t="n">
        <v>412.5572114601135</v>
      </c>
      <c r="R17" t="n">
        <v>208.077534229957</v>
      </c>
      <c r="S17" t="n">
        <v>96.16180244120616</v>
      </c>
      <c r="T17" t="n">
        <v>10651.29514893805</v>
      </c>
      <c r="U17" t="n">
        <v>25906.1869437215</v>
      </c>
      <c r="V17">
        <f si="0" t="shared"/>
        <v/>
      </c>
    </row>
    <row customHeight="1" s="1" r="18" ht="12.75" spans="1:22">
      <c r="A18" t="n">
        <v>21</v>
      </c>
      <c r="B18" t="n">
        <v>364</v>
      </c>
      <c r="C18" t="n">
        <v>276</v>
      </c>
      <c r="D18" t="n">
        <v>207.5</v>
      </c>
      <c r="E18" t="n">
        <v>169</v>
      </c>
      <c r="F18" t="n">
        <v>158.5</v>
      </c>
      <c r="G18" t="n">
        <v>159.5</v>
      </c>
      <c r="H18" t="n">
        <v>186</v>
      </c>
      <c r="I18" t="n">
        <v>237</v>
      </c>
      <c r="J18" t="n">
        <v>298</v>
      </c>
      <c r="K18" t="n">
        <v>301</v>
      </c>
      <c r="L18" t="n">
        <v>306.5</v>
      </c>
      <c r="M18" t="n">
        <v>303.5</v>
      </c>
      <c r="N18" t="n">
        <v>343</v>
      </c>
      <c r="O18" t="n">
        <v>489.5</v>
      </c>
      <c r="P18" t="n">
        <v>392</v>
      </c>
      <c r="Q18" t="n">
        <v>361.6488729893456</v>
      </c>
      <c r="R18" t="n">
        <v>169.1409492090175</v>
      </c>
      <c r="S18" t="n">
        <v>80.01559149543256</v>
      </c>
      <c r="T18" t="n">
        <v>10831.85405739395</v>
      </c>
      <c r="U18" t="n">
        <v>17078.2932634106</v>
      </c>
      <c r="V18">
        <f si="0" t="shared"/>
        <v/>
      </c>
    </row>
    <row customHeight="1" s="1" r="19" ht="12.75" spans="1:22">
      <c r="A19" t="n">
        <v>22</v>
      </c>
      <c r="B19" t="n">
        <v>377</v>
      </c>
      <c r="C19" t="n">
        <v>307</v>
      </c>
      <c r="D19" t="n">
        <v>271.5</v>
      </c>
      <c r="E19" t="n">
        <v>274.5</v>
      </c>
      <c r="F19" t="n">
        <v>294</v>
      </c>
      <c r="G19" t="n">
        <v>298.5</v>
      </c>
      <c r="H19" t="n">
        <v>294</v>
      </c>
      <c r="I19" t="n">
        <v>342.5</v>
      </c>
      <c r="J19" t="n">
        <v>331</v>
      </c>
      <c r="K19" t="n">
        <v>306.5</v>
      </c>
      <c r="L19" t="n">
        <v>349.5</v>
      </c>
      <c r="M19" t="n">
        <v>478</v>
      </c>
      <c r="N19" t="n">
        <v>501</v>
      </c>
      <c r="O19" t="n">
        <v>509</v>
      </c>
      <c r="P19" t="n">
        <v>449</v>
      </c>
      <c r="Q19" t="n">
        <v>354.0927065025306</v>
      </c>
      <c r="R19" t="n">
        <v>277.7333539952442</v>
      </c>
      <c r="S19" t="n">
        <v>87.46156364825995</v>
      </c>
      <c r="T19" t="n">
        <v>3903.890028165493</v>
      </c>
      <c r="U19" t="n">
        <v>2357.966066017281</v>
      </c>
      <c r="V19">
        <f si="0" t="shared"/>
        <v/>
      </c>
    </row>
    <row customHeight="1" s="1" r="20" ht="12.75" spans="1:22">
      <c r="A20" t="n">
        <v>24</v>
      </c>
      <c r="B20" t="n">
        <v>343</v>
      </c>
      <c r="C20" t="n">
        <v>261</v>
      </c>
      <c r="D20" t="n">
        <v>169</v>
      </c>
      <c r="E20" t="n">
        <v>113.5</v>
      </c>
      <c r="F20" t="n">
        <v>103.5</v>
      </c>
      <c r="G20" t="n">
        <v>103</v>
      </c>
      <c r="H20" t="n">
        <v>114.5</v>
      </c>
      <c r="I20" t="n">
        <v>163</v>
      </c>
      <c r="J20" t="n">
        <v>187</v>
      </c>
      <c r="K20" t="n">
        <v>209</v>
      </c>
      <c r="L20" t="n">
        <v>221</v>
      </c>
      <c r="M20" t="n">
        <v>304</v>
      </c>
      <c r="N20" t="n">
        <v>326</v>
      </c>
      <c r="O20" t="n">
        <v>330</v>
      </c>
      <c r="P20" t="n">
        <v>353</v>
      </c>
      <c r="Q20" t="n">
        <v>354.8019202956255</v>
      </c>
      <c r="R20" t="n">
        <v>104.5536051983096</v>
      </c>
      <c r="S20" t="n">
        <v>87.57853994206421</v>
      </c>
      <c r="T20" t="n">
        <v>13555.38814365219</v>
      </c>
      <c r="U20" t="n">
        <v>27180.7381566299</v>
      </c>
      <c r="V20">
        <f si="0" t="shared"/>
        <v/>
      </c>
    </row>
    <row customHeight="1" s="1" r="21" ht="12.75" spans="1:22">
      <c r="A21" t="n">
        <v>25</v>
      </c>
      <c r="B21" t="n">
        <v>370.5</v>
      </c>
      <c r="C21" t="n">
        <v>278.5</v>
      </c>
      <c r="D21" t="n">
        <v>291</v>
      </c>
      <c r="E21" t="n">
        <v>256</v>
      </c>
      <c r="F21" t="n">
        <v>257</v>
      </c>
      <c r="G21" t="n">
        <v>243</v>
      </c>
      <c r="H21" t="n">
        <v>293</v>
      </c>
      <c r="I21" t="n">
        <v>309.5</v>
      </c>
      <c r="J21" t="n">
        <v>338.5</v>
      </c>
      <c r="K21" t="n">
        <v>352</v>
      </c>
      <c r="L21" t="n">
        <v>373</v>
      </c>
      <c r="M21" t="n">
        <v>407.5</v>
      </c>
      <c r="N21" t="n">
        <v>409</v>
      </c>
      <c r="O21" t="n">
        <v>388</v>
      </c>
      <c r="P21" t="n">
        <v>386.5</v>
      </c>
      <c r="Q21" t="n">
        <v>364.8193677034063</v>
      </c>
      <c r="R21" t="n">
        <v>251.1648230309194</v>
      </c>
      <c r="S21" t="n">
        <v>68.08389077005543</v>
      </c>
      <c r="T21" t="n">
        <v>6774.774290608912</v>
      </c>
      <c r="U21" t="n">
        <v>5404.348037310272</v>
      </c>
      <c r="V21">
        <f si="0" t="shared"/>
        <v/>
      </c>
    </row>
    <row customHeight="1" s="1" r="22" ht="12.75" spans="1:22">
      <c r="A22" t="n">
        <v>27</v>
      </c>
      <c r="B22" t="n">
        <v>380.5</v>
      </c>
      <c r="C22" t="n">
        <v>267</v>
      </c>
      <c r="D22" t="n">
        <v>198</v>
      </c>
      <c r="E22" t="n">
        <v>185</v>
      </c>
      <c r="F22" t="n">
        <v>143.5</v>
      </c>
      <c r="G22" t="n">
        <v>146.5</v>
      </c>
      <c r="H22" t="n">
        <v>170</v>
      </c>
      <c r="I22" t="n">
        <v>163.5</v>
      </c>
      <c r="J22" t="n">
        <v>170.5</v>
      </c>
      <c r="K22" t="n">
        <v>203</v>
      </c>
      <c r="L22" t="n">
        <v>213</v>
      </c>
      <c r="M22" t="n">
        <v>278</v>
      </c>
      <c r="N22" t="n">
        <v>262.5</v>
      </c>
      <c r="O22" t="n">
        <v>288</v>
      </c>
      <c r="P22" t="n">
        <v>288.5</v>
      </c>
      <c r="Q22" t="n">
        <v>372.6993198383855</v>
      </c>
      <c r="R22" t="n">
        <v>145.0308180087098</v>
      </c>
      <c r="S22" t="n">
        <v>97.42204188548826</v>
      </c>
      <c r="T22" t="n">
        <v>11775.02862878582</v>
      </c>
      <c r="U22" t="n">
        <v>29162.27092677754</v>
      </c>
      <c r="V22">
        <f si="0" t="shared"/>
        <v/>
      </c>
    </row>
    <row customHeight="1" s="1" r="23" ht="12.75" spans="1:22">
      <c r="A23" t="n">
        <v>28</v>
      </c>
      <c r="B23" t="n">
        <v>357</v>
      </c>
      <c r="C23" t="n">
        <v>309.5</v>
      </c>
      <c r="D23" t="n">
        <v>219</v>
      </c>
      <c r="E23" t="n">
        <v>156.5</v>
      </c>
      <c r="F23" t="n">
        <v>130</v>
      </c>
      <c r="G23" t="n">
        <v>141</v>
      </c>
      <c r="H23" t="n">
        <v>167</v>
      </c>
      <c r="I23" t="n">
        <v>173</v>
      </c>
      <c r="J23" t="n">
        <v>182</v>
      </c>
      <c r="K23" t="n">
        <v>209.5</v>
      </c>
      <c r="L23" t="n">
        <v>237.5</v>
      </c>
      <c r="M23" t="n">
        <v>243</v>
      </c>
      <c r="N23" t="n">
        <v>284.5</v>
      </c>
      <c r="O23" t="n">
        <v>281</v>
      </c>
      <c r="P23" t="n">
        <v>279</v>
      </c>
      <c r="Q23" t="n">
        <v>375.29571080272</v>
      </c>
      <c r="R23" t="n">
        <v>145.7100432695723</v>
      </c>
      <c r="S23" t="n">
        <v>96.89045708361455</v>
      </c>
      <c r="T23" t="n">
        <v>11897.20009354034</v>
      </c>
      <c r="U23" t="n">
        <v>29208.54300277887</v>
      </c>
      <c r="V23">
        <f si="0" t="shared"/>
        <v/>
      </c>
    </row>
    <row customHeight="1" s="1" r="24" ht="12.75" spans="1:22">
      <c r="A24" t="n">
        <v>29</v>
      </c>
      <c r="B24" t="n">
        <v>330.5</v>
      </c>
      <c r="C24" t="n">
        <v>287.5</v>
      </c>
      <c r="D24" t="n">
        <v>224</v>
      </c>
      <c r="E24" t="n">
        <v>220.5</v>
      </c>
      <c r="F24" t="n">
        <v>218.5</v>
      </c>
      <c r="G24" t="n">
        <v>221.5</v>
      </c>
      <c r="H24" t="n">
        <v>243</v>
      </c>
      <c r="I24" t="n">
        <v>267</v>
      </c>
      <c r="J24" t="n">
        <v>308.5</v>
      </c>
      <c r="K24" t="n">
        <v>359.5</v>
      </c>
      <c r="L24" t="n">
        <v>339.5</v>
      </c>
      <c r="M24" t="n">
        <v>333.5</v>
      </c>
      <c r="N24" t="n">
        <v>402</v>
      </c>
      <c r="O24" t="n">
        <v>354.5</v>
      </c>
      <c r="P24" t="n">
        <v>359</v>
      </c>
      <c r="Q24" t="n">
        <v>338.7722688473797</v>
      </c>
      <c r="R24" t="n">
        <v>214.5030344614363</v>
      </c>
      <c r="S24" t="n">
        <v>68.18185694895429</v>
      </c>
      <c r="T24" t="n">
        <v>7409.885306089418</v>
      </c>
      <c r="U24" t="n">
        <v>6453.300778390469</v>
      </c>
      <c r="V24">
        <f si="0" t="shared"/>
        <v/>
      </c>
    </row>
    <row customHeight="1" s="1" r="25" ht="12.75" spans="1:22">
      <c r="A25" t="n">
        <v>30</v>
      </c>
      <c r="B25" t="n">
        <v>351.5</v>
      </c>
      <c r="C25" t="n">
        <v>338</v>
      </c>
      <c r="D25" t="n">
        <v>267</v>
      </c>
      <c r="E25" t="n">
        <v>245</v>
      </c>
      <c r="F25" t="n">
        <v>229</v>
      </c>
      <c r="G25" t="n">
        <v>227</v>
      </c>
      <c r="H25" t="n">
        <v>227.5</v>
      </c>
      <c r="I25" t="n">
        <v>255.5</v>
      </c>
      <c r="J25" t="n">
        <v>259</v>
      </c>
      <c r="K25" t="n">
        <v>303</v>
      </c>
      <c r="L25" t="n">
        <v>359.5</v>
      </c>
      <c r="M25" t="n">
        <v>361</v>
      </c>
      <c r="N25" t="n">
        <v>348</v>
      </c>
      <c r="O25" t="n">
        <v>340</v>
      </c>
      <c r="P25" t="n">
        <v>314.5</v>
      </c>
      <c r="Q25" t="n">
        <v>374.1098447299321</v>
      </c>
      <c r="R25" t="n">
        <v>229.6253025346481</v>
      </c>
      <c r="S25" t="n">
        <v>85.40150796671766</v>
      </c>
      <c r="T25" t="n">
        <v>7878.730513084956</v>
      </c>
      <c r="U25" t="n">
        <v>14430.48343908546</v>
      </c>
      <c r="V25">
        <f si="0" t="shared"/>
        <v/>
      </c>
    </row>
    <row s="1" r="26" spans="1:22">
      <c s="5" r="B26" t="n"/>
      <c s="5" r="C26" t="n"/>
      <c s="5" r="D26" t="n"/>
      <c s="5" r="E26" t="n"/>
      <c s="6" r="F26" t="n"/>
      <c s="6" r="G26" t="n"/>
      <c s="6" r="H26" t="n"/>
      <c s="6" r="I26" t="n"/>
      <c s="6" r="J26" t="n"/>
      <c s="6" r="K26" t="n"/>
      <c s="6" r="L26" t="n"/>
      <c s="6" r="M26" t="n"/>
      <c s="2" r="N26" t="n"/>
      <c s="2" r="O26" t="n"/>
      <c s="7" r="P26" t="s">
        <v>7</v>
      </c>
      <c r="Q26">
        <f si="1" ref="Q26:U26" t="shared">AVERAGE(Q2:Q25)</f>
        <v/>
      </c>
      <c r="R26">
        <f si="1" t="shared"/>
        <v/>
      </c>
      <c r="S26">
        <f si="1" t="shared"/>
        <v/>
      </c>
      <c r="T26">
        <f si="1" t="shared"/>
        <v/>
      </c>
      <c r="U26">
        <f si="1" t="shared"/>
        <v/>
      </c>
      <c r="V26">
        <f>AVERAGE(V2:V25)</f>
        <v/>
      </c>
    </row>
    <row s="1" r="27" spans="1:22">
      <c s="3" r="A27" t="n"/>
      <c s="6" r="B27" t="n"/>
      <c s="6" r="C27" t="n"/>
      <c s="6" r="D27" t="n"/>
      <c s="6" r="E27" t="n"/>
      <c s="6" r="F27" t="n"/>
      <c s="6" r="G27" t="n"/>
      <c s="6" r="H27" t="n"/>
      <c s="6" r="I27" t="n"/>
      <c s="6" r="J27" t="n"/>
      <c s="6" r="K27" t="n"/>
      <c s="6" r="L27" t="n"/>
      <c s="6" r="M27" t="n"/>
      <c s="2" r="N27" t="n"/>
      <c s="2" r="O27" t="n"/>
      <c s="7" r="P27" t="s">
        <v>8</v>
      </c>
      <c s="2" r="Q27">
        <f>STDEV(Q2:Q25)</f>
        <v/>
      </c>
      <c s="2" r="R27">
        <f si="2" ref="R27:V27" t="shared">STDEV(R2:R25)</f>
        <v/>
      </c>
      <c s="2" r="S27">
        <f si="2" t="shared"/>
        <v/>
      </c>
      <c s="2" r="T27">
        <f si="2" t="shared"/>
        <v/>
      </c>
      <c s="2" r="U27">
        <f si="2" t="shared"/>
        <v/>
      </c>
      <c s="2" r="V27">
        <f si="2" t="shared"/>
        <v/>
      </c>
    </row>
    <row s="1" r="28" spans="1:22">
      <c s="3" r="A28" t="n"/>
      <c s="6" r="B28" t="n"/>
      <c s="6" r="C28" t="n"/>
      <c s="6" r="D28" t="n"/>
      <c s="6" r="E28" t="n"/>
      <c s="6" r="F28" t="n"/>
      <c s="6" r="G28" t="n"/>
      <c s="6" r="H28" t="n"/>
      <c s="6" r="I28" t="n"/>
      <c s="6" r="J28" t="n"/>
      <c s="6" r="K28" t="n"/>
      <c s="6" r="L28" t="n"/>
      <c s="6" r="M28" t="n"/>
      <c s="2" r="N28" t="n"/>
      <c s="2" r="O28" t="n"/>
      <c s="2" r="P28" t="n"/>
      <c s="2" r="Q28" t="n"/>
      <c s="2" r="R28" t="n"/>
      <c s="2" r="S28" t="n"/>
      <c s="2" r="T28" t="n"/>
      <c s="2" r="U28" t="n"/>
      <c s="2" r="V28" t="n"/>
    </row>
    <row s="1" r="29" spans="1:22">
      <c s="3" r="A29" t="n"/>
      <c s="6" r="B29" t="n"/>
      <c s="6" r="C29" t="n"/>
      <c s="6" r="D29" t="n"/>
      <c s="6" r="E29" t="n"/>
      <c s="6" r="F29" t="n"/>
      <c s="6" r="G29" t="n"/>
      <c s="6" r="H29" t="n"/>
      <c s="6" r="I29" t="n"/>
      <c s="6" r="J29" t="n"/>
      <c s="6" r="K29" t="n"/>
      <c s="6" r="L29" t="n"/>
      <c s="6" r="M29" t="n"/>
      <c s="2" r="N29" t="n"/>
      <c s="2" r="O29" t="n"/>
      <c s="2" r="P29" t="n"/>
      <c s="2" r="Q29" t="n"/>
      <c s="2" r="R29" t="n"/>
      <c s="2" r="S29" t="n"/>
      <c s="2" r="T29" t="n"/>
      <c s="2" r="U29" t="n"/>
      <c s="2" r="V29" t="n"/>
    </row>
    <row s="1" r="30" spans="1:22">
      <c s="3" r="A30" t="n"/>
      <c s="6" r="B30" t="n"/>
      <c s="6" r="C30" t="n"/>
      <c s="6" r="D30" t="n"/>
      <c s="6" r="E30" t="n"/>
      <c s="6" r="F30" t="n"/>
      <c s="6" r="G30" t="n"/>
      <c s="6" r="H30" t="n"/>
      <c s="6" r="I30" t="n"/>
      <c s="6" r="J30" t="n"/>
      <c s="6" r="K30" t="n"/>
      <c s="6" r="L30" t="n"/>
      <c s="6" r="M30" t="n"/>
      <c s="2" r="N30" t="n"/>
      <c s="2" r="O30" t="n"/>
      <c s="2" r="P30" t="n"/>
      <c s="2" r="Q30" t="n"/>
      <c s="2" r="R30" t="n"/>
      <c s="2" r="S30" t="n"/>
      <c s="2" r="T30" t="n"/>
      <c s="2" r="U30" t="n"/>
      <c s="2" r="V30" t="n"/>
    </row>
    <row s="1" r="31" spans="1:22">
      <c s="3" r="A31" t="n"/>
      <c s="6" r="B31" t="n"/>
      <c s="6" r="C31" t="n"/>
      <c s="6" r="D31" t="n"/>
      <c s="6" r="E31" t="n"/>
      <c s="6" r="F31" t="n"/>
      <c s="6" r="G31" t="n"/>
      <c s="6" r="H31" t="n"/>
      <c s="6" r="I31" t="n"/>
      <c s="6" r="J31" t="n"/>
      <c s="6" r="K31" t="n"/>
      <c s="6" r="L31" t="n"/>
      <c s="6" r="M31" t="n"/>
      <c s="2" r="N31" t="n"/>
      <c s="2" r="O31" t="n"/>
      <c s="2" r="P31" t="n"/>
      <c s="2" r="Q31" t="n"/>
      <c s="2" r="R31" t="n"/>
      <c s="2" r="S31" t="n"/>
      <c s="2" r="T31" t="n"/>
      <c s="2" r="U31" t="n"/>
      <c s="2" r="V31" t="n"/>
    </row>
    <row s="1" r="32" spans="1:22">
      <c s="3" r="A32" t="n"/>
      <c s="6" r="B32" t="n"/>
      <c s="6" r="C32" t="n"/>
      <c s="6" r="D32" t="n"/>
      <c s="6" r="E32" t="n"/>
      <c s="6" r="F32" t="n"/>
      <c s="6" r="G32" t="n"/>
      <c s="6" r="H32" t="n"/>
      <c s="6" r="I32" t="n"/>
      <c s="6" r="J32" t="n"/>
      <c s="6" r="K32" t="n"/>
      <c s="6" r="L32" t="n"/>
      <c s="6" r="M32" t="n"/>
      <c s="2" r="N32" t="n"/>
      <c s="2" r="O32" t="n"/>
      <c s="2" r="P32" t="n"/>
      <c s="2" r="Q32" t="n"/>
      <c s="2" r="R32" t="n"/>
      <c s="2" r="S32" t="n"/>
      <c s="2" r="T32" t="n"/>
      <c s="2" r="U32" t="n"/>
      <c s="2" r="V32" t="n"/>
    </row>
    <row s="1" r="33" spans="1:22">
      <c s="3" r="A33" t="n"/>
      <c s="6" r="B33" t="n"/>
      <c s="6" r="C33" t="n"/>
      <c s="6" r="D33" t="n"/>
      <c s="6" r="E33" t="n"/>
      <c s="6" r="F33" t="n"/>
      <c s="6" r="G33" t="n"/>
      <c s="6" r="H33" t="n"/>
      <c s="6" r="I33" t="n"/>
      <c s="6" r="J33" t="n"/>
      <c s="6" r="K33" t="n"/>
      <c s="6" r="L33" t="n"/>
      <c s="6" r="M33" t="n"/>
      <c s="2" r="N33" t="n"/>
      <c s="2" r="O33" t="n"/>
      <c s="2" r="P33" t="n"/>
      <c s="2" r="Q33" t="n"/>
      <c s="2" r="R33" t="n"/>
      <c s="2" r="S33" t="n"/>
      <c s="2" r="T33" t="n"/>
      <c s="2" r="U33" t="n"/>
      <c s="2" r="V33" t="n"/>
    </row>
    <row s="1" r="34" spans="1:22">
      <c s="3" r="A34" t="n"/>
      <c s="6" r="B34" t="n"/>
      <c s="6" r="C34" t="n"/>
      <c s="6" r="D34" t="n"/>
      <c s="6" r="E34" t="n"/>
      <c s="6" r="F34" t="n"/>
      <c s="6" r="G34" t="n"/>
      <c s="6" r="H34" t="n"/>
      <c s="6" r="I34" t="n"/>
      <c s="6" r="J34" t="n"/>
      <c s="6" r="K34" t="n"/>
      <c s="6" r="L34" t="n"/>
      <c s="6" r="M34" t="n"/>
      <c s="2" r="N34" t="n"/>
      <c s="2" r="O34" t="n"/>
      <c s="2" r="P34" t="n"/>
      <c s="2" r="Q34" t="n"/>
      <c s="2" r="R34" t="n"/>
      <c s="2" r="S34" t="n"/>
      <c s="2" r="T34" t="n"/>
      <c s="2" r="U34" t="n"/>
      <c s="2" r="V34" t="n"/>
    </row>
    <row s="1" r="35" spans="1:22">
      <c s="3" r="A35" t="n"/>
      <c s="6" r="B35" t="n"/>
      <c s="6" r="C35" t="n"/>
      <c s="6" r="D35" t="n"/>
      <c s="6" r="E35" t="n"/>
      <c s="6" r="F35" t="n"/>
      <c s="6" r="G35" t="n"/>
      <c s="6" r="H35" t="n"/>
      <c s="6" r="I35" t="n"/>
      <c s="6" r="J35" t="n"/>
      <c s="6" r="K35" t="n"/>
      <c s="6" r="L35" t="n"/>
      <c s="6" r="M35" t="n"/>
      <c s="2" r="N35" t="n"/>
      <c s="2" r="O35" t="n"/>
      <c s="2" r="P35" t="n"/>
      <c s="2" r="Q35" t="n"/>
      <c s="2" r="R35" t="n"/>
      <c s="2" r="S35" t="n"/>
      <c s="2" r="T35" t="n"/>
      <c s="2" r="U35" t="n"/>
      <c s="2" r="V35" t="n"/>
    </row>
    <row s="1" r="36" spans="1:22">
      <c s="3" r="A36" t="n"/>
      <c s="6" r="B36" t="n"/>
      <c s="6" r="C36" t="n"/>
      <c s="6" r="D36" t="n"/>
      <c s="6" r="E36" t="n"/>
      <c s="6" r="F36" t="n"/>
      <c s="6" r="G36" t="n"/>
      <c s="6" r="H36" t="n"/>
      <c s="6" r="I36" t="n"/>
      <c s="6" r="J36" t="n"/>
      <c s="6" r="K36" t="n"/>
      <c s="6" r="L36" t="n"/>
      <c s="6" r="M36" t="n"/>
      <c s="2" r="N36" t="n"/>
      <c s="2" r="O36" t="n"/>
      <c s="2" r="P36" t="n"/>
      <c s="2" r="Q36" t="n"/>
      <c s="2" r="R36" t="n"/>
      <c s="2" r="S36" t="n"/>
      <c s="2" r="T36" t="n"/>
      <c s="2" r="U36" t="n"/>
      <c s="2" r="V36" t="n"/>
    </row>
    <row s="1" r="37" spans="1:22">
      <c s="3" r="A37" t="n"/>
      <c s="6" r="B37" t="n"/>
      <c s="6" r="C37" t="n"/>
      <c s="6" r="D37" t="n"/>
      <c s="6" r="E37" t="n"/>
      <c s="6" r="F37" t="n"/>
      <c s="6" r="G37" t="n"/>
      <c s="6" r="H37" t="n"/>
      <c s="6" r="I37" t="n"/>
      <c s="6" r="J37" t="n"/>
      <c s="6" r="K37" t="n"/>
      <c s="6" r="L37" t="n"/>
      <c s="6" r="M37" t="n"/>
      <c s="2" r="N37" t="n"/>
      <c s="2" r="O37" t="n"/>
      <c s="2" r="P37" t="n"/>
      <c s="2" r="Q37" t="n"/>
      <c s="2" r="R37" t="n"/>
      <c s="2" r="S37" t="n"/>
      <c s="2" r="T37" t="n"/>
      <c s="2" r="U37" t="n"/>
      <c s="2" r="V37" t="n"/>
    </row>
    <row s="1" r="38" spans="1:22">
      <c s="3" r="A38" t="n"/>
      <c s="6" r="B38" t="n"/>
      <c s="6" r="C38" t="n"/>
      <c s="6" r="D38" t="n"/>
      <c s="6" r="E38" t="n"/>
      <c s="6" r="F38" t="n"/>
      <c s="6" r="G38" t="n"/>
      <c s="6" r="H38" t="n"/>
      <c s="6" r="I38" t="n"/>
      <c s="6" r="J38" t="n"/>
      <c s="6" r="K38" t="n"/>
      <c s="6" r="L38" t="n"/>
      <c s="6" r="M38" t="n"/>
      <c s="2" r="N38" t="n"/>
      <c s="2" r="O38" t="n"/>
      <c s="2" r="P38" t="n"/>
      <c s="2" r="Q38" t="n"/>
      <c s="2" r="R38" t="n"/>
      <c s="2" r="S38" t="n"/>
      <c s="2" r="T38" t="n"/>
      <c s="2" r="U38" t="n"/>
      <c s="2" r="V38" t="n"/>
    </row>
    <row s="1" r="39" spans="1:22">
      <c s="3" r="A39" t="n"/>
      <c s="6" r="B39" t="n"/>
      <c s="6" r="C39" t="n"/>
      <c s="6" r="D39" t="n"/>
      <c s="6" r="E39" t="n"/>
      <c s="6" r="F39" t="n"/>
      <c s="6" r="G39" t="n"/>
      <c s="6" r="H39" t="n"/>
      <c s="6" r="I39" t="n"/>
      <c s="6" r="J39" t="n"/>
      <c s="6" r="K39" t="n"/>
      <c s="6" r="L39" t="n"/>
      <c s="6" r="M39" t="n"/>
      <c s="2" r="N39" t="n"/>
      <c s="2" r="O39" t="n"/>
      <c s="2" r="P39" t="n"/>
      <c s="2" r="Q39" t="n"/>
      <c s="2" r="R39" t="n"/>
      <c s="2" r="S39" t="n"/>
      <c s="2" r="T39" t="n"/>
      <c s="2" r="U39" t="n"/>
      <c s="2" r="V39" t="n"/>
    </row>
    <row s="1" r="40" spans="1:22">
      <c s="2" r="R40" t="n"/>
    </row>
    <row s="1" r="41" spans="1:22">
      <c s="2" r="R41" t="n"/>
    </row>
  </sheetData>
  <pageMargins bottom="1" footer="0.5" header="0.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1"/>
  <sheetViews>
    <sheetView workbookViewId="0">
      <selection activeCell="H25" sqref="A1:H25"/>
    </sheetView>
  </sheetViews>
  <sheetFormatPr baseColWidth="10" defaultRowHeight="15"/>
  <cols>
    <col customWidth="1" max="5" min="1" style="1" width="11.42578125"/>
    <col customWidth="1" max="5" min="1" style="1" width="11.42578125"/>
    <col customWidth="1" max="5" min="1" style="1" width="11.42578125"/>
    <col customWidth="1" max="5" min="1" style="1" width="11.42578125"/>
    <col customWidth="1" max="5" min="1" style="1" width="11.4257812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25"/>
  <sheetViews>
    <sheetView workbookViewId="0">
      <selection activeCell="A1" sqref="A1:E24"/>
    </sheetView>
  </sheetViews>
  <sheetFormatPr baseColWidth="10" defaultRowHeight="15"/>
  <cols>
    <col customWidth="1" max="5" min="1" style="1" width="11.42578125"/>
    <col customWidth="1" max="5" min="1" style="1" width="11.42578125"/>
    <col customWidth="1" max="5" min="1" style="1" width="11.42578125"/>
    <col customWidth="1" max="5" min="1" style="1" width="11.42578125"/>
    <col customWidth="1" max="5" min="1" style="1" width="11.42578125"/>
  </cols>
  <sheetData>
    <row s="1" r="1" spans="1:5">
      <c r="A1" t="n">
        <v>351.1315238811802</v>
      </c>
      <c r="B1" t="n">
        <v>202.6246145923155</v>
      </c>
      <c r="C1" t="n">
        <v>74.34949723761774</v>
      </c>
      <c r="D1" t="n">
        <v>8613.119674488305</v>
      </c>
      <c r="E1" t="n">
        <v>11720.23022855405</v>
      </c>
    </row>
    <row s="1" r="2" spans="1:5">
      <c r="A2" t="n">
        <v>374.6734423139338</v>
      </c>
      <c r="B2" t="n">
        <v>135.9768152283646</v>
      </c>
      <c r="C2" t="n">
        <v>117.201032830423</v>
      </c>
      <c r="D2" t="n">
        <v>11247.22372950312</v>
      </c>
      <c r="E2" t="n">
        <v>34525.09051514813</v>
      </c>
    </row>
    <row s="1" r="3" spans="1:5">
      <c r="A3" t="n">
        <v>357.7606494167208</v>
      </c>
      <c r="B3" t="n">
        <v>304.4376865166388</v>
      </c>
      <c r="C3" t="n">
        <v>57.57231637630023</v>
      </c>
      <c r="D3" t="n">
        <v>3316.951579286168</v>
      </c>
      <c r="E3" t="n">
        <v>1261.613072064618</v>
      </c>
    </row>
    <row s="1" r="4" spans="1:5">
      <c r="A4" t="n">
        <v>363.8582604773231</v>
      </c>
      <c r="B4" t="n">
        <v>251.2220684096134</v>
      </c>
      <c r="C4" t="n">
        <v>84.00264428055657</v>
      </c>
      <c r="D4" t="n">
        <v>6155.938378880033</v>
      </c>
      <c r="E4" t="n">
        <v>9633.023825756733</v>
      </c>
    </row>
    <row s="1" r="5" spans="1:5">
      <c r="A5" t="n">
        <v>356.536901010562</v>
      </c>
      <c r="B5" t="n">
        <v>129.8741501151304</v>
      </c>
      <c r="C5" t="n">
        <v>84.94131085986427</v>
      </c>
      <c r="D5" t="n">
        <v>12532.40782544958</v>
      </c>
      <c r="E5" t="n">
        <v>26289.09148562124</v>
      </c>
    </row>
    <row s="1" r="6" spans="1:5">
      <c r="A6" t="n">
        <v>342.8707762433271</v>
      </c>
      <c r="B6" t="n">
        <v>183.5989677188219</v>
      </c>
      <c r="C6" t="n">
        <v>79.95295393204698</v>
      </c>
      <c r="D6" t="n">
        <v>8951.121517185606</v>
      </c>
      <c r="E6" t="n">
        <v>13679.98118812594</v>
      </c>
    </row>
    <row s="1" r="7" spans="1:5">
      <c r="A7" t="n">
        <v>377.6697522133416</v>
      </c>
      <c r="B7" t="n">
        <v>240.5862132795271</v>
      </c>
      <c r="C7" t="n">
        <v>62.64958378472476</v>
      </c>
      <c r="D7" t="n">
        <v>8387.866833944972</v>
      </c>
      <c r="E7" t="n">
        <v>6547.28933027247</v>
      </c>
    </row>
    <row s="1" r="8" spans="1:5">
      <c r="A8" t="n">
        <v>418.3375772092949</v>
      </c>
      <c r="B8" t="n">
        <v>223.0584212904076</v>
      </c>
      <c r="C8" t="n">
        <v>87.58465364148215</v>
      </c>
      <c r="D8" t="n">
        <v>10607.07045167352</v>
      </c>
      <c r="E8" t="n">
        <v>22074.96962898078</v>
      </c>
    </row>
    <row s="1" r="9" spans="1:5">
      <c r="A9" t="n">
        <v>395.8366176059167</v>
      </c>
      <c r="B9" t="n">
        <v>142.1784789618361</v>
      </c>
      <c r="C9" t="n">
        <v>97.64827628547989</v>
      </c>
      <c r="D9" t="n">
        <v>13109.88281294466</v>
      </c>
      <c r="E9" t="n">
        <v>32648.23466494375</v>
      </c>
    </row>
    <row s="1" r="10" spans="1:5">
      <c r="A10" t="n">
        <v>335.9005135115333</v>
      </c>
      <c r="B10" t="n">
        <v>204.7661179439568</v>
      </c>
      <c r="C10" t="n">
        <v>85.05486888000833</v>
      </c>
      <c r="D10" t="n">
        <v>7194.485745240556</v>
      </c>
      <c r="E10" t="n">
        <v>13486.37763369776</v>
      </c>
    </row>
    <row s="1" r="11" spans="1:5">
      <c r="A11" t="n">
        <v>425.3118962029821</v>
      </c>
      <c r="B11" t="n">
        <v>196.731592999876</v>
      </c>
      <c r="C11" t="n">
        <v>93.58598600305355</v>
      </c>
      <c r="D11" t="n">
        <v>12099.84427856368</v>
      </c>
      <c r="E11" t="n">
        <v>29133.9640137992</v>
      </c>
    </row>
    <row s="1" r="12" spans="1:5">
      <c r="A12" t="n">
        <v>351.2551970778858</v>
      </c>
      <c r="B12" t="n">
        <v>197.8170548122835</v>
      </c>
      <c r="C12" t="n">
        <v>66.35973641807824</v>
      </c>
      <c r="D12" t="n">
        <v>9250.123858683215</v>
      </c>
      <c r="E12" t="n">
        <v>9543.360632093594</v>
      </c>
    </row>
    <row s="1" r="13" spans="1:5">
      <c r="A13" t="n">
        <v>347.6802325562647</v>
      </c>
      <c r="B13" t="n">
        <v>172.565829406544</v>
      </c>
      <c r="C13" t="n">
        <v>93.52412498107518</v>
      </c>
      <c r="D13" t="n">
        <v>9246.681664258915</v>
      </c>
      <c r="E13" t="n">
        <v>21683.61198392691</v>
      </c>
    </row>
    <row s="1" r="14" spans="1:5">
      <c r="A14" t="n">
        <v>346.2454407394409</v>
      </c>
      <c r="B14" t="n">
        <v>215.0348790631108</v>
      </c>
      <c r="C14" t="n">
        <v>82.9964759877307</v>
      </c>
      <c r="D14" t="n">
        <v>7324.858489820024</v>
      </c>
      <c r="E14" t="n">
        <v>14526.37124920503</v>
      </c>
    </row>
    <row s="1" r="15" spans="1:5">
      <c r="A15" t="n">
        <v>348.3130285737747</v>
      </c>
      <c r="B15" t="n">
        <v>143.8847480215632</v>
      </c>
      <c r="C15" t="n">
        <v>75.51022250108602</v>
      </c>
      <c r="D15" t="n">
        <v>11790.38541138515</v>
      </c>
      <c r="E15" t="n">
        <v>17075.08453965984</v>
      </c>
    </row>
    <row s="1" r="16" spans="1:5">
      <c r="A16" t="n">
        <v>412.5572114601135</v>
      </c>
      <c r="B16" t="n">
        <v>208.077534229957</v>
      </c>
      <c r="C16" t="n">
        <v>96.16180244120616</v>
      </c>
      <c r="D16" t="n">
        <v>10651.29514893805</v>
      </c>
      <c r="E16" t="n">
        <v>25906.1869437215</v>
      </c>
    </row>
    <row s="1" r="17" spans="1:5">
      <c r="A17" t="n">
        <v>361.6488729893456</v>
      </c>
      <c r="B17" t="n">
        <v>169.1409492090175</v>
      </c>
      <c r="C17" t="n">
        <v>80.01559149543256</v>
      </c>
      <c r="D17" t="n">
        <v>10831.85405739395</v>
      </c>
      <c r="E17" t="n">
        <v>17078.2932634106</v>
      </c>
    </row>
    <row s="1" r="18" spans="1:5">
      <c r="A18" t="n">
        <v>354.0927065025306</v>
      </c>
      <c r="B18" t="n">
        <v>277.7333539952442</v>
      </c>
      <c r="C18" t="n">
        <v>87.46156364825995</v>
      </c>
      <c r="D18" t="n">
        <v>3903.890028165493</v>
      </c>
      <c r="E18" t="n">
        <v>2357.966066017281</v>
      </c>
    </row>
    <row s="1" r="19" spans="1:5">
      <c r="A19" t="n">
        <v>354.8019202956255</v>
      </c>
      <c r="B19" t="n">
        <v>104.5536051983096</v>
      </c>
      <c r="C19" t="n">
        <v>87.57853994206421</v>
      </c>
      <c r="D19" t="n">
        <v>13555.38814365219</v>
      </c>
      <c r="E19" t="n">
        <v>27180.7381566299</v>
      </c>
    </row>
    <row s="1" r="20" spans="1:5">
      <c r="A20" t="n">
        <v>364.8193677034063</v>
      </c>
      <c r="B20" t="n">
        <v>251.1648230309194</v>
      </c>
      <c r="C20" t="n">
        <v>68.08389077005543</v>
      </c>
      <c r="D20" t="n">
        <v>6774.774290608912</v>
      </c>
      <c r="E20" t="n">
        <v>5404.348037310272</v>
      </c>
    </row>
    <row s="1" r="21" spans="1:5">
      <c r="A21" t="n">
        <v>372.6993198383855</v>
      </c>
      <c r="B21" t="n">
        <v>145.0308180087098</v>
      </c>
      <c r="C21" t="n">
        <v>97.42204188548826</v>
      </c>
      <c r="D21" t="n">
        <v>11775.02862878582</v>
      </c>
      <c r="E21" t="n">
        <v>29162.27092677754</v>
      </c>
    </row>
    <row s="1" r="22" spans="1:5">
      <c r="A22" t="n">
        <v>375.29571080272</v>
      </c>
      <c r="B22" t="n">
        <v>145.7100432695723</v>
      </c>
      <c r="C22" t="n">
        <v>96.89045708361455</v>
      </c>
      <c r="D22" t="n">
        <v>11897.20009354034</v>
      </c>
      <c r="E22" t="n">
        <v>29208.54300277887</v>
      </c>
    </row>
    <row s="1" r="23" spans="1:5">
      <c r="A23" t="n">
        <v>338.7722688473797</v>
      </c>
      <c r="B23" t="n">
        <v>214.5030344614363</v>
      </c>
      <c r="C23" t="n">
        <v>68.18185694895429</v>
      </c>
      <c r="D23" t="n">
        <v>7409.885306089418</v>
      </c>
      <c r="E23" t="n">
        <v>6453.300778390469</v>
      </c>
    </row>
    <row s="1" r="24" spans="1:5">
      <c r="A24" t="n">
        <v>374.1098447299321</v>
      </c>
      <c r="B24" t="n">
        <v>229.6253025346481</v>
      </c>
      <c r="C24" t="n">
        <v>85.40150796671766</v>
      </c>
      <c r="D24" t="n">
        <v>7878.730513084956</v>
      </c>
      <c r="E24" t="n">
        <v>14430.48343908546</v>
      </c>
    </row>
    <row s="1" r="25" spans="1:5">
      <c r="A25" t="n">
        <v>366.7574596751217</v>
      </c>
      <c r="B25" t="n">
        <v>197.9752737957491</v>
      </c>
      <c r="C25" t="n">
        <v>83.48717755943939</v>
      </c>
      <c r="D25" t="n">
        <v>9354.417019231932</v>
      </c>
      <c r="E25" t="n">
        <v>17542.10102524878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2017-09-13T21:14:15Z</dcterms:modified>
  <cp:lastModifiedBy>bobmek</cp:lastModifiedBy>
  <cp:category/>
  <cp:contentStatus/>
  <cp:version/>
  <cp:revision/>
  <cp:keywords/>
</cp:coreProperties>
</file>