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2"/>
  </bookViews>
  <sheets>
    <sheet name="Table S1" sheetId="1" state="visible" r:id="rId2"/>
    <sheet name="Table S2" sheetId="2" state="visible" r:id="rId3"/>
    <sheet name="Table S3" sheetId="3" state="visible" r:id="rId4"/>
    <sheet name="Table S4" sheetId="4" state="visible" r:id="rId5"/>
    <sheet name="Table S5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<sst xmlns="http://schemas.openxmlformats.org/spreadsheetml/2006/main" count="607" uniqueCount="210">
  <si>
    <t>Si-bearing metal</t>
  </si>
  <si>
    <t>Si-free metal</t>
  </si>
  <si>
    <t>n</t>
  </si>
  <si>
    <t>Fe</t>
  </si>
  <si>
    <t>0.834 ± 0.016</t>
  </si>
  <si>
    <t>0.872 ± 0.003</t>
  </si>
  <si>
    <t>Si</t>
  </si>
  <si>
    <t>0.040  ± 0.006</t>
  </si>
  <si>
    <t>0.0010* ± 0.0004</t>
  </si>
  <si>
    <t>V</t>
  </si>
  <si>
    <t>0.007 ± 0.001</t>
  </si>
  <si>
    <t>0.0004* ± 0.0006</t>
  </si>
  <si>
    <t>Co</t>
  </si>
  <si>
    <t>0.030 ± 0.001</t>
  </si>
  <si>
    <t>0.033 ± 0.002</t>
  </si>
  <si>
    <t>Ni</t>
  </si>
  <si>
    <t>0.088 ± 0.009</t>
  </si>
  <si>
    <t>0.094 ± 0.003</t>
  </si>
  <si>
    <t>Quenched silicate melt</t>
  </si>
  <si>
    <t>Quenched metallic melt</t>
  </si>
  <si>
    <t>Sample Name</t>
  </si>
  <si>
    <t>Apparatus</t>
  </si>
  <si>
    <t>Pressure (GPa)</t>
  </si>
  <si>
    <t>± (GPa)</t>
  </si>
  <si>
    <t>Temperature (K)</t>
  </si>
  <si>
    <t>± (K)</t>
  </si>
  <si>
    <r>
      <t>f</t>
    </r>
    <r>
      <rPr>
        <b val="true"/>
        <sz val="12"/>
        <color rgb="FF000000"/>
        <rFont val="Times New Roman"/>
        <family val="1"/>
      </rPr>
      <t>O</t>
    </r>
    <r>
      <rPr>
        <b val="true"/>
        <vertAlign val="subscript"/>
        <sz val="12"/>
        <color rgb="FF000000"/>
        <rFont val="Times New Roman"/>
        <family val="1"/>
      </rPr>
      <t>2</t>
    </r>
    <r>
      <rPr>
        <b val="true"/>
        <sz val="12"/>
        <color rgb="FF000000"/>
        <rFont val="Times New Roman"/>
        <family val="1"/>
      </rPr>
      <t> (ΔIW)</t>
    </r>
  </si>
  <si>
    <t>Duration (min)</t>
  </si>
  <si>
    <t>Starting metal</t>
  </si>
  <si>
    <t>Starting silicate </t>
  </si>
  <si>
    <t>MgO</t>
  </si>
  <si>
    <t>±</t>
  </si>
  <si>
    <r>
      <t>SiO</t>
    </r>
    <r>
      <rPr>
        <b val="true"/>
        <vertAlign val="subscript"/>
        <sz val="12"/>
        <color rgb="FF000000"/>
        <rFont val="Times New Roman"/>
        <family val="1"/>
      </rPr>
      <t>2</t>
    </r>
  </si>
  <si>
    <t>CaO</t>
  </si>
  <si>
    <t>MnO</t>
  </si>
  <si>
    <t>FeO</t>
  </si>
  <si>
    <t>CoO</t>
  </si>
  <si>
    <t>NiO</t>
  </si>
  <si>
    <t>CrO</t>
  </si>
  <si>
    <r>
      <t>Al</t>
    </r>
    <r>
      <rPr>
        <b val="true"/>
        <vertAlign val="subscript"/>
        <sz val="12"/>
        <color rgb="FF000000"/>
        <rFont val="Times New Roman"/>
        <family val="1"/>
      </rPr>
      <t>2</t>
    </r>
    <r>
      <rPr>
        <b val="true"/>
        <sz val="12"/>
        <color rgb="FF000000"/>
        <rFont val="Times New Roman"/>
        <family val="1"/>
      </rPr>
      <t>O</t>
    </r>
    <r>
      <rPr>
        <b val="true"/>
        <vertAlign val="subscript"/>
        <sz val="12"/>
        <color rgb="FF000000"/>
        <rFont val="Times New Roman"/>
        <family val="1"/>
      </rPr>
      <t>3</t>
    </r>
  </si>
  <si>
    <r>
      <t>V</t>
    </r>
    <r>
      <rPr>
        <b val="true"/>
        <vertAlign val="subscript"/>
        <sz val="12"/>
        <color rgb="FF000000"/>
        <rFont val="Times New Roman"/>
        <family val="1"/>
      </rPr>
      <t>2</t>
    </r>
    <r>
      <rPr>
        <b val="true"/>
        <sz val="12"/>
        <color rgb="FF000000"/>
        <rFont val="Times New Roman"/>
        <family val="1"/>
      </rPr>
      <t>O</t>
    </r>
    <r>
      <rPr>
        <b val="true"/>
        <vertAlign val="subscript"/>
        <sz val="12"/>
        <color rgb="FF000000"/>
        <rFont val="Times New Roman"/>
        <family val="1"/>
      </rPr>
      <t>3</t>
    </r>
  </si>
  <si>
    <r>
      <t>WO</t>
    </r>
    <r>
      <rPr>
        <b val="true"/>
        <vertAlign val="subscript"/>
        <sz val="12"/>
        <color rgb="FF000000"/>
        <rFont val="Times New Roman"/>
        <family val="1"/>
      </rPr>
      <t>2</t>
    </r>
  </si>
  <si>
    <t>C</t>
  </si>
  <si>
    <t>O</t>
  </si>
  <si>
    <t>Cr</t>
  </si>
  <si>
    <t>W</t>
  </si>
  <si>
    <t>R157</t>
  </si>
  <si>
    <t>DAC</t>
  </si>
  <si>
    <t>–1.0</t>
  </si>
  <si>
    <t>Si-bearing</t>
  </si>
  <si>
    <t>Fo90</t>
  </si>
  <si>
    <t>R141</t>
  </si>
  <si>
    <t>–1.2</t>
  </si>
  <si>
    <t>Si-free</t>
  </si>
  <si>
    <r>
      <t>(Mg</t>
    </r>
    <r>
      <rPr>
        <vertAlign val="subscript"/>
        <sz val="12"/>
        <color rgb="FF000000"/>
        <rFont val="Times New Roman"/>
        <family val="1"/>
      </rPr>
      <t>0.9</t>
    </r>
    <r>
      <rPr>
        <sz val="12"/>
        <color rgb="FF000000"/>
        <rFont val="Times New Roman"/>
        <family val="1"/>
      </rPr>
      <t>Fe</t>
    </r>
    <r>
      <rPr>
        <vertAlign val="subscript"/>
        <sz val="12"/>
        <color rgb="FF000000"/>
        <rFont val="Times New Roman"/>
        <family val="1"/>
      </rPr>
      <t>0.1</t>
    </r>
    <r>
      <rPr>
        <sz val="12"/>
        <color rgb="FF000000"/>
        <rFont val="Times New Roman"/>
        <family val="1"/>
      </rPr>
      <t>)</t>
    </r>
    <r>
      <rPr>
        <vertAlign val="subscript"/>
        <sz val="12"/>
        <color rgb="FF000000"/>
        <rFont val="Times New Roman"/>
        <family val="1"/>
      </rPr>
      <t>2</t>
    </r>
    <r>
      <rPr>
        <sz val="12"/>
        <color rgb="FF000000"/>
        <rFont val="Times New Roman"/>
        <family val="1"/>
      </rPr>
      <t>SiO</t>
    </r>
    <r>
      <rPr>
        <vertAlign val="subscript"/>
        <sz val="12"/>
        <color rgb="FF000000"/>
        <rFont val="Times New Roman"/>
        <family val="1"/>
      </rPr>
      <t>4</t>
    </r>
    <r>
      <rPr>
        <sz val="12"/>
        <color rgb="FF000000"/>
        <rFont val="Times New Roman"/>
        <family val="1"/>
      </rPr>
      <t> ringwoodite</t>
    </r>
  </si>
  <si>
    <t>R139</t>
  </si>
  <si>
    <t>–1.1</t>
  </si>
  <si>
    <t>R142</t>
  </si>
  <si>
    <t>–0.9</t>
  </si>
  <si>
    <t>R159b</t>
  </si>
  <si>
    <t>H3098</t>
  </si>
  <si>
    <t>MAP</t>
  </si>
  <si>
    <t>–2.2</t>
  </si>
  <si>
    <t>Fe + Ni/Co/V</t>
  </si>
  <si>
    <t>S4554</t>
  </si>
  <si>
    <t>–2.7</t>
  </si>
  <si>
    <t>Fo70</t>
  </si>
  <si>
    <t>S4557</t>
  </si>
  <si>
    <t>–2.4</t>
  </si>
  <si>
    <t>Fe + Ni</t>
  </si>
  <si>
    <t>Fo95</t>
  </si>
  <si>
    <t>S4818</t>
  </si>
  <si>
    <t>–2.8</t>
  </si>
  <si>
    <t>Fe + Ni/Co/V/Cr/W</t>
  </si>
  <si>
    <t>S4567</t>
  </si>
  <si>
    <t>–2.3</t>
  </si>
  <si>
    <t>S4577</t>
  </si>
  <si>
    <t>–2.1</t>
  </si>
  <si>
    <t>S4842</t>
  </si>
  <si>
    <t>–2.5</t>
  </si>
  <si>
    <t>S4858Fo70</t>
  </si>
  <si>
    <t>–1.9</t>
  </si>
  <si>
    <t>S4858Fo95</t>
  </si>
  <si>
    <t>–3.1</t>
  </si>
  <si>
    <r>
      <t>Fe</t>
    </r>
    <r>
      <rPr>
        <vertAlign val="subscript"/>
        <sz val="12"/>
        <rFont val="Times New Roman"/>
        <family val="1"/>
      </rPr>
      <t>91</t>
    </r>
    <r>
      <rPr>
        <sz val="12"/>
        <rFont val="Times New Roman"/>
        <family val="1"/>
      </rPr>
      <t>Si</t>
    </r>
    <r>
      <rPr>
        <vertAlign val="subscript"/>
        <sz val="12"/>
        <rFont val="Times New Roman"/>
        <family val="1"/>
      </rPr>
      <t>9</t>
    </r>
    <r>
      <rPr>
        <sz val="12"/>
        <rFont val="Times New Roman"/>
        <family val="1"/>
      </rPr>
      <t> + Ni/Co/V/Cr/W</t>
    </r>
  </si>
  <si>
    <t>S4933</t>
  </si>
  <si>
    <t>–2.6</t>
  </si>
  <si>
    <t>S5139</t>
  </si>
  <si>
    <t>–3.7</t>
  </si>
  <si>
    <t>S5140</t>
  </si>
  <si>
    <t>S5134</t>
  </si>
  <si>
    <t>–2.0</t>
  </si>
  <si>
    <t>S5069</t>
  </si>
  <si>
    <t>S5157</t>
  </si>
  <si>
    <t> </t>
  </si>
  <si>
    <t>Metallic melt composition</t>
  </si>
  <si>
    <t>Silicate melt composiiton</t>
  </si>
  <si>
    <t>Exchange coefficients</t>
  </si>
  <si>
    <t>P</t>
  </si>
  <si>
    <t>T</t>
  </si>
  <si>
    <r>
      <t>X</t>
    </r>
    <r>
      <rPr>
        <b val="true"/>
        <sz val="12"/>
        <rFont val="Times New Roman"/>
        <family val="1"/>
      </rPr>
      <t> O</t>
    </r>
  </si>
  <si>
    <r>
      <t>X</t>
    </r>
    <r>
      <rPr>
        <b val="true"/>
        <sz val="12"/>
        <rFont val="Times New Roman"/>
        <family val="1"/>
      </rPr>
      <t> Si </t>
    </r>
  </si>
  <si>
    <r>
      <t>X</t>
    </r>
    <r>
      <rPr>
        <b val="true"/>
        <sz val="12"/>
        <rFont val="Times New Roman"/>
        <family val="1"/>
      </rPr>
      <t> C</t>
    </r>
  </si>
  <si>
    <r>
      <t>X</t>
    </r>
    <r>
      <rPr>
        <b val="true"/>
        <sz val="12"/>
        <rFont val="Times New Roman"/>
        <family val="1"/>
      </rPr>
      <t> Fe</t>
    </r>
  </si>
  <si>
    <r>
      <t>X</t>
    </r>
    <r>
      <rPr>
        <b val="true"/>
        <sz val="12"/>
        <rFont val="Times New Roman"/>
        <family val="1"/>
      </rPr>
      <t> V</t>
    </r>
  </si>
  <si>
    <r>
      <t>X</t>
    </r>
    <r>
      <rPr>
        <b val="true"/>
        <sz val="12"/>
        <rFont val="Times New Roman"/>
        <family val="1"/>
      </rPr>
      <t> Cr</t>
    </r>
  </si>
  <si>
    <r>
      <t>X</t>
    </r>
    <r>
      <rPr>
        <b val="true"/>
        <sz val="12"/>
        <rFont val="Times New Roman"/>
        <family val="1"/>
      </rPr>
      <t> Co</t>
    </r>
  </si>
  <si>
    <r>
      <t>X</t>
    </r>
    <r>
      <rPr>
        <b val="true"/>
        <sz val="12"/>
        <rFont val="Times New Roman"/>
        <family val="1"/>
      </rPr>
      <t> Ni</t>
    </r>
  </si>
  <si>
    <r>
      <t>X</t>
    </r>
    <r>
      <rPr>
        <b val="true"/>
        <sz val="12"/>
        <rFont val="Times New Roman"/>
        <family val="1"/>
      </rPr>
      <t> FeO</t>
    </r>
  </si>
  <si>
    <r>
      <t>X</t>
    </r>
    <r>
      <rPr>
        <b val="true"/>
        <sz val="12"/>
        <rFont val="Times New Roman"/>
        <family val="1"/>
      </rPr>
      <t> SiO</t>
    </r>
    <r>
      <rPr>
        <b val="true"/>
        <vertAlign val="subscript"/>
        <sz val="12"/>
        <rFont val="Times New Roman"/>
        <family val="1"/>
      </rPr>
      <t>2</t>
    </r>
  </si>
  <si>
    <r>
      <t>X</t>
    </r>
    <r>
      <rPr>
        <b val="true"/>
        <sz val="12"/>
        <rFont val="Times New Roman"/>
        <family val="1"/>
      </rPr>
      <t> VO</t>
    </r>
    <r>
      <rPr>
        <b val="true"/>
        <vertAlign val="subscript"/>
        <sz val="12"/>
        <rFont val="Times New Roman"/>
        <family val="1"/>
      </rPr>
      <t>1.5</t>
    </r>
  </si>
  <si>
    <r>
      <t>X</t>
    </r>
    <r>
      <rPr>
        <b val="true"/>
        <sz val="12"/>
        <rFont val="Times New Roman"/>
        <family val="1"/>
      </rPr>
      <t> CrO</t>
    </r>
  </si>
  <si>
    <r>
      <t>X</t>
    </r>
    <r>
      <rPr>
        <b val="true"/>
        <sz val="12"/>
        <rFont val="Times New Roman"/>
        <family val="1"/>
      </rPr>
      <t> CoO</t>
    </r>
  </si>
  <si>
    <r>
      <t>X</t>
    </r>
    <r>
      <rPr>
        <b val="true"/>
        <sz val="12"/>
        <rFont val="Times New Roman"/>
        <family val="1"/>
      </rPr>
      <t> NiO</t>
    </r>
  </si>
  <si>
    <r>
      <t>log</t>
    </r>
    <r>
      <rPr>
        <b val="true"/>
        <i val="true"/>
        <sz val="12"/>
        <rFont val="Times New Roman"/>
        <family val="1"/>
      </rPr>
      <t>K</t>
    </r>
    <r>
      <rPr>
        <b val="true"/>
        <i val="true"/>
        <vertAlign val="subscript"/>
        <sz val="12"/>
        <rFont val="Times New Roman"/>
        <family val="1"/>
      </rPr>
      <t>D</t>
    </r>
    <r>
      <rPr>
        <b val="true"/>
        <sz val="12"/>
        <rFont val="Times New Roman"/>
        <family val="1"/>
      </rPr>
      <t> Ni</t>
    </r>
  </si>
  <si>
    <r>
      <t>log</t>
    </r>
    <r>
      <rPr>
        <b val="true"/>
        <i val="true"/>
        <sz val="12"/>
        <rFont val="Times New Roman"/>
        <family val="1"/>
      </rPr>
      <t>K</t>
    </r>
    <r>
      <rPr>
        <b val="true"/>
        <i val="true"/>
        <vertAlign val="subscript"/>
        <sz val="12"/>
        <rFont val="Times New Roman"/>
        <family val="1"/>
      </rPr>
      <t>D</t>
    </r>
    <r>
      <rPr>
        <b val="true"/>
        <sz val="12"/>
        <rFont val="Times New Roman"/>
        <family val="1"/>
      </rPr>
      <t> Co</t>
    </r>
  </si>
  <si>
    <r>
      <t>log</t>
    </r>
    <r>
      <rPr>
        <b val="true"/>
        <i val="true"/>
        <sz val="12"/>
        <rFont val="Times New Roman"/>
        <family val="1"/>
      </rPr>
      <t>K</t>
    </r>
    <r>
      <rPr>
        <b val="true"/>
        <i val="true"/>
        <vertAlign val="subscript"/>
        <sz val="12"/>
        <rFont val="Times New Roman"/>
        <family val="1"/>
      </rPr>
      <t>D</t>
    </r>
    <r>
      <rPr>
        <b val="true"/>
        <sz val="12"/>
        <rFont val="Times New Roman"/>
        <family val="1"/>
      </rPr>
      <t> V</t>
    </r>
  </si>
  <si>
    <r>
      <t>log</t>
    </r>
    <r>
      <rPr>
        <b val="true"/>
        <i val="true"/>
        <sz val="12"/>
        <rFont val="Times New Roman"/>
        <family val="1"/>
      </rPr>
      <t>K</t>
    </r>
    <r>
      <rPr>
        <b val="true"/>
        <i val="true"/>
        <vertAlign val="subscript"/>
        <sz val="12"/>
        <rFont val="Times New Roman"/>
        <family val="1"/>
      </rPr>
      <t>D</t>
    </r>
    <r>
      <rPr>
        <b val="true"/>
        <sz val="12"/>
        <rFont val="Times New Roman"/>
        <family val="1"/>
      </rPr>
      <t> Cr</t>
    </r>
  </si>
  <si>
    <r>
      <t>log</t>
    </r>
    <r>
      <rPr>
        <b val="true"/>
        <i val="true"/>
        <sz val="12"/>
        <rFont val="Times New Roman"/>
        <family val="1"/>
      </rPr>
      <t>K</t>
    </r>
    <r>
      <rPr>
        <b val="true"/>
        <i val="true"/>
        <vertAlign val="subscript"/>
        <sz val="12"/>
        <rFont val="Times New Roman"/>
        <family val="1"/>
      </rPr>
      <t>D</t>
    </r>
    <r>
      <rPr>
        <b val="true"/>
        <sz val="12"/>
        <rFont val="Times New Roman"/>
        <family val="1"/>
      </rPr>
      <t> Si</t>
    </r>
  </si>
  <si>
    <r>
      <t>log</t>
    </r>
    <r>
      <rPr>
        <b val="true"/>
        <i val="true"/>
        <sz val="12"/>
        <rFont val="Times New Roman"/>
        <family val="1"/>
      </rPr>
      <t>K</t>
    </r>
    <r>
      <rPr>
        <b val="true"/>
        <i val="true"/>
        <vertAlign val="subscript"/>
        <sz val="12"/>
        <rFont val="Times New Roman"/>
        <family val="1"/>
      </rPr>
      <t>D</t>
    </r>
    <r>
      <rPr>
        <b val="true"/>
        <sz val="12"/>
        <rFont val="Times New Roman"/>
        <family val="1"/>
      </rPr>
      <t> O</t>
    </r>
  </si>
  <si>
    <t>Study</t>
  </si>
  <si>
    <t>Bouhifd and Jephcoat (2003)</t>
  </si>
  <si>
    <t>should be</t>
  </si>
  <si>
    <t>Fe metal</t>
  </si>
  <si>
    <t>Si metal</t>
  </si>
  <si>
    <t>O metal</t>
  </si>
  <si>
    <t>SiO2 silicate</t>
  </si>
  <si>
    <t>FeO silicate</t>
  </si>
  <si>
    <t>logKD Si</t>
  </si>
  <si>
    <t>logKD O</t>
  </si>
  <si>
    <t>Bouhifd and Jephcoat (2011)</t>
  </si>
  <si>
    <t>Bouhifd et al. (2013)</t>
  </si>
  <si>
    <t>*</t>
  </si>
  <si>
    <t>Chabot et al. (2003)</t>
  </si>
  <si>
    <t>Chabot et al. (2005)</t>
  </si>
  <si>
    <t>Corgne et al. (2008)</t>
  </si>
  <si>
    <t>Geßmann and Rubie (1998)</t>
  </si>
  <si>
    <t>Hillgren et al. (1996)</t>
  </si>
  <si>
    <t>Ito et al. (1995)</t>
  </si>
  <si>
    <t>Jana and Walker (1997)</t>
  </si>
  <si>
    <t>Kegler et al. (2008)</t>
  </si>
  <si>
    <t>Mann et al. (2009)</t>
  </si>
  <si>
    <t>Ricolleau et al. (2011)</t>
  </si>
  <si>
    <t>Righter et al. (2010)</t>
  </si>
  <si>
    <t>Siebert et al. (2011)</t>
  </si>
  <si>
    <t>Siebert et al. (2012, 2013)</t>
  </si>
  <si>
    <t>Thibault and Walter (1995)</t>
  </si>
  <si>
    <t>This study</t>
  </si>
  <si>
    <t>Tsuno et al. (2013)</t>
  </si>
  <si>
    <t>Wade and Wood (2005)</t>
  </si>
  <si>
    <t>*Outlying data point was not included in the fit, due to low abundances</t>
  </si>
  <si>
    <r>
      <t>ε</t>
    </r>
    <r>
      <rPr>
        <b val="true"/>
        <i val="true"/>
        <vertAlign val="subscript"/>
        <sz val="12"/>
        <color rgb="FF000000"/>
        <rFont val="Times New Roman"/>
        <family val="1"/>
      </rPr>
      <t>Ni</t>
    </r>
    <r>
      <rPr>
        <b val="true"/>
        <i val="true"/>
        <vertAlign val="superscript"/>
        <sz val="12"/>
        <color rgb="FF000000"/>
        <rFont val="Times New Roman"/>
        <family val="1"/>
      </rPr>
      <t>O</t>
    </r>
  </si>
  <si>
    <r>
      <t>ε</t>
    </r>
    <r>
      <rPr>
        <b val="true"/>
        <i val="true"/>
        <vertAlign val="subscript"/>
        <sz val="12"/>
        <color rgb="FF000000"/>
        <rFont val="Times New Roman"/>
        <family val="1"/>
      </rPr>
      <t>Ni</t>
    </r>
    <r>
      <rPr>
        <b val="true"/>
        <i val="true"/>
        <vertAlign val="superscript"/>
        <sz val="12"/>
        <color rgb="FF000000"/>
        <rFont val="Times New Roman"/>
        <family val="1"/>
      </rPr>
      <t>Si</t>
    </r>
  </si>
  <si>
    <r>
      <t>ε</t>
    </r>
    <r>
      <rPr>
        <b val="true"/>
        <i val="true"/>
        <vertAlign val="subscript"/>
        <sz val="12"/>
        <color rgb="FF000000"/>
        <rFont val="Times New Roman"/>
        <family val="1"/>
      </rPr>
      <t>Ni</t>
    </r>
    <r>
      <rPr>
        <b val="true"/>
        <i val="true"/>
        <vertAlign val="superscript"/>
        <sz val="12"/>
        <color rgb="FF000000"/>
        <rFont val="Times New Roman"/>
        <family val="1"/>
      </rPr>
      <t>C</t>
    </r>
  </si>
  <si>
    <r>
      <t>ε</t>
    </r>
    <r>
      <rPr>
        <b val="true"/>
        <i val="true"/>
        <vertAlign val="subscript"/>
        <sz val="12"/>
        <color rgb="FF000000"/>
        <rFont val="Times New Roman"/>
        <family val="1"/>
      </rPr>
      <t>Co</t>
    </r>
    <r>
      <rPr>
        <b val="true"/>
        <i val="true"/>
        <vertAlign val="superscript"/>
        <sz val="12"/>
        <color rgb="FF000000"/>
        <rFont val="Times New Roman"/>
        <family val="1"/>
      </rPr>
      <t>O</t>
    </r>
  </si>
  <si>
    <r>
      <t>ε</t>
    </r>
    <r>
      <rPr>
        <b val="true"/>
        <i val="true"/>
        <vertAlign val="subscript"/>
        <sz val="12"/>
        <color rgb="FF000000"/>
        <rFont val="Times New Roman"/>
        <family val="1"/>
      </rPr>
      <t>Co</t>
    </r>
    <r>
      <rPr>
        <b val="true"/>
        <i val="true"/>
        <vertAlign val="superscript"/>
        <sz val="12"/>
        <color rgb="FF000000"/>
        <rFont val="Times New Roman"/>
        <family val="1"/>
      </rPr>
      <t>Si</t>
    </r>
  </si>
  <si>
    <r>
      <t>ε</t>
    </r>
    <r>
      <rPr>
        <b val="true"/>
        <i val="true"/>
        <vertAlign val="subscript"/>
        <sz val="12"/>
        <color rgb="FF000000"/>
        <rFont val="Times New Roman"/>
        <family val="1"/>
      </rPr>
      <t>Co</t>
    </r>
    <r>
      <rPr>
        <b val="true"/>
        <i val="true"/>
        <vertAlign val="superscript"/>
        <sz val="12"/>
        <color rgb="FF000000"/>
        <rFont val="Times New Roman"/>
        <family val="1"/>
      </rPr>
      <t>C</t>
    </r>
  </si>
  <si>
    <r>
      <t>ε</t>
    </r>
    <r>
      <rPr>
        <b val="true"/>
        <i val="true"/>
        <vertAlign val="subscript"/>
        <sz val="12"/>
        <color rgb="FF000000"/>
        <rFont val="Times New Roman"/>
        <family val="1"/>
      </rPr>
      <t>V</t>
    </r>
    <r>
      <rPr>
        <b val="true"/>
        <i val="true"/>
        <vertAlign val="superscript"/>
        <sz val="12"/>
        <color rgb="FF000000"/>
        <rFont val="Times New Roman"/>
        <family val="1"/>
      </rPr>
      <t>O</t>
    </r>
  </si>
  <si>
    <r>
      <t>ε</t>
    </r>
    <r>
      <rPr>
        <b val="true"/>
        <i val="true"/>
        <vertAlign val="subscript"/>
        <sz val="12"/>
        <color rgb="FF000000"/>
        <rFont val="Times New Roman"/>
        <family val="1"/>
      </rPr>
      <t>V</t>
    </r>
    <r>
      <rPr>
        <b val="true"/>
        <i val="true"/>
        <vertAlign val="superscript"/>
        <sz val="12"/>
        <color rgb="FF000000"/>
        <rFont val="Times New Roman"/>
        <family val="1"/>
      </rPr>
      <t>Si</t>
    </r>
  </si>
  <si>
    <r>
      <t>ε</t>
    </r>
    <r>
      <rPr>
        <b val="true"/>
        <i val="true"/>
        <vertAlign val="subscript"/>
        <sz val="12"/>
        <color rgb="FF000000"/>
        <rFont val="Times New Roman"/>
        <family val="1"/>
      </rPr>
      <t>V</t>
    </r>
    <r>
      <rPr>
        <b val="true"/>
        <i val="true"/>
        <vertAlign val="superscript"/>
        <sz val="12"/>
        <color rgb="FF000000"/>
        <rFont val="Times New Roman"/>
        <family val="1"/>
      </rPr>
      <t>C</t>
    </r>
  </si>
  <si>
    <r>
      <t>ε</t>
    </r>
    <r>
      <rPr>
        <b val="true"/>
        <i val="true"/>
        <vertAlign val="subscript"/>
        <sz val="12"/>
        <color rgb="FF000000"/>
        <rFont val="Times New Roman"/>
        <family val="1"/>
      </rPr>
      <t>Cr</t>
    </r>
    <r>
      <rPr>
        <b val="true"/>
        <i val="true"/>
        <vertAlign val="superscript"/>
        <sz val="12"/>
        <color rgb="FF000000"/>
        <rFont val="Times New Roman"/>
        <family val="1"/>
      </rPr>
      <t>O</t>
    </r>
  </si>
  <si>
    <r>
      <t>ε</t>
    </r>
    <r>
      <rPr>
        <b val="true"/>
        <i val="true"/>
        <vertAlign val="subscript"/>
        <sz val="12"/>
        <color rgb="FF000000"/>
        <rFont val="Times New Roman"/>
        <family val="1"/>
      </rPr>
      <t>Cr</t>
    </r>
    <r>
      <rPr>
        <b val="true"/>
        <i val="true"/>
        <vertAlign val="superscript"/>
        <sz val="12"/>
        <color rgb="FF000000"/>
        <rFont val="Times New Roman"/>
        <family val="1"/>
      </rPr>
      <t>Si</t>
    </r>
  </si>
  <si>
    <r>
      <t>ε</t>
    </r>
    <r>
      <rPr>
        <b val="true"/>
        <i val="true"/>
        <vertAlign val="subscript"/>
        <sz val="12"/>
        <color rgb="FF000000"/>
        <rFont val="Times New Roman"/>
        <family val="1"/>
      </rPr>
      <t>Cr</t>
    </r>
    <r>
      <rPr>
        <b val="true"/>
        <i val="true"/>
        <vertAlign val="superscript"/>
        <sz val="12"/>
        <color rgb="FF000000"/>
        <rFont val="Times New Roman"/>
        <family val="1"/>
      </rPr>
      <t>C</t>
    </r>
  </si>
  <si>
    <r>
      <t>ε</t>
    </r>
    <r>
      <rPr>
        <b val="true"/>
        <i val="true"/>
        <vertAlign val="subscript"/>
        <sz val="12"/>
        <color rgb="FF000000"/>
        <rFont val="Times New Roman"/>
        <family val="1"/>
      </rPr>
      <t>Si</t>
    </r>
    <r>
      <rPr>
        <b val="true"/>
        <i val="true"/>
        <vertAlign val="superscript"/>
        <sz val="12"/>
        <color rgb="FF000000"/>
        <rFont val="Times New Roman"/>
        <family val="1"/>
      </rPr>
      <t>Si</t>
    </r>
  </si>
  <si>
    <r>
      <t>ε</t>
    </r>
    <r>
      <rPr>
        <b val="true"/>
        <i val="true"/>
        <vertAlign val="subscript"/>
        <sz val="12"/>
        <color rgb="FF000000"/>
        <rFont val="Times New Roman"/>
        <family val="1"/>
      </rPr>
      <t>Si</t>
    </r>
    <r>
      <rPr>
        <b val="true"/>
        <i val="true"/>
        <vertAlign val="superscript"/>
        <sz val="12"/>
        <color rgb="FF000000"/>
        <rFont val="Times New Roman"/>
        <family val="1"/>
      </rPr>
      <t>C</t>
    </r>
  </si>
  <si>
    <r>
      <t>ε</t>
    </r>
    <r>
      <rPr>
        <b val="true"/>
        <i val="true"/>
        <vertAlign val="subscript"/>
        <sz val="12"/>
        <color rgb="FF000000"/>
        <rFont val="Times New Roman"/>
        <family val="1"/>
      </rPr>
      <t>Si</t>
    </r>
    <r>
      <rPr>
        <b val="true"/>
        <i val="true"/>
        <vertAlign val="superscript"/>
        <sz val="12"/>
        <color rgb="FF000000"/>
        <rFont val="Times New Roman"/>
        <family val="1"/>
      </rPr>
      <t>O</t>
    </r>
  </si>
  <si>
    <r>
      <t>ε</t>
    </r>
    <r>
      <rPr>
        <b val="true"/>
        <i val="true"/>
        <vertAlign val="subscript"/>
        <sz val="12"/>
        <color rgb="FF000000"/>
        <rFont val="Times New Roman"/>
        <family val="1"/>
      </rPr>
      <t>O</t>
    </r>
    <r>
      <rPr>
        <b val="true"/>
        <i val="true"/>
        <vertAlign val="superscript"/>
        <sz val="12"/>
        <color rgb="FF000000"/>
        <rFont val="Times New Roman"/>
        <family val="1"/>
      </rPr>
      <t>O</t>
    </r>
  </si>
  <si>
    <r>
      <t>ε</t>
    </r>
    <r>
      <rPr>
        <b val="true"/>
        <i val="true"/>
        <vertAlign val="subscript"/>
        <sz val="12"/>
        <color rgb="FF000000"/>
        <rFont val="Times New Roman"/>
        <family val="1"/>
      </rPr>
      <t>O</t>
    </r>
    <r>
      <rPr>
        <b val="true"/>
        <i val="true"/>
        <vertAlign val="superscript"/>
        <sz val="12"/>
        <color rgb="FF000000"/>
        <rFont val="Times New Roman"/>
        <family val="1"/>
      </rPr>
      <t>C</t>
    </r>
  </si>
  <si>
    <t>Bouchard and Bale (1995)</t>
  </si>
  <si>
    <t>–12</t>
  </si>
  <si>
    <t>Dresler (1989)</t>
  </si>
  <si>
    <t>Shibaev and Grigorovich (2008)</t>
  </si>
  <si>
    <t>12.9 ± 2.7</t>
  </si>
  <si>
    <t>Steelmaking Data Sourcebook (1988)</t>
  </si>
  <si>
    <t>–30</t>
  </si>
  <si>
    <t>–6.0</t>
  </si>
  <si>
    <t>–9.8</t>
  </si>
  <si>
    <t>–4.86</t>
  </si>
  <si>
    <t>–7.15</t>
  </si>
  <si>
    <t>–11</t>
  </si>
  <si>
    <t>–20</t>
  </si>
  <si>
    <t>–5.0</t>
  </si>
  <si>
    <t>Tuff et al. (2011)</t>
  </si>
  <si>
    <t>7.5 ± 0.8</t>
  </si>
  <si>
    <t>4.6 ± 0.7</t>
  </si>
  <si>
    <t>2.0 ± 0.4</t>
  </si>
  <si>
    <t>0.5 ± 0.5</t>
  </si>
  <si>
    <t>Siebert et al. (2013)</t>
  </si>
  <si>
    <t>–21.1 ± 3.7</t>
  </si>
  <si>
    <t>–7.2 ± 2.1</t>
  </si>
  <si>
    <t>–7.1 ± 0.8</t>
  </si>
  <si>
    <t>3.5 ± 1.3</t>
  </si>
  <si>
    <t>–3.3 ± 0.5</t>
  </si>
  <si>
    <t>–3.5 ± 0.7</t>
  </si>
  <si>
    <t>–1.4 ± 0.2</t>
  </si>
  <si>
    <t>–3.0 ± 1.3</t>
  </si>
  <si>
    <t>–3.7 ± 1.1</t>
  </si>
  <si>
    <t>3.2 ± 0.7</t>
  </si>
  <si>
    <t>Composition</t>
  </si>
  <si>
    <t>Reduced</t>
  </si>
  <si>
    <t>Oxidized</t>
  </si>
  <si>
    <t>Oxygen fugacity</t>
  </si>
  <si>
    <t>IW–3.5</t>
  </si>
  <si>
    <t>IW–1.5</t>
  </si>
  <si>
    <t>Silicate</t>
  </si>
  <si>
    <r>
      <t>SiO</t>
    </r>
    <r>
      <rPr>
        <vertAlign val="subscript"/>
        <sz val="12"/>
        <color rgb="FF000000"/>
        <rFont val="Times New Roman"/>
        <family val="1"/>
      </rPr>
      <t>2</t>
    </r>
  </si>
  <si>
    <r>
      <t>AlO</t>
    </r>
    <r>
      <rPr>
        <vertAlign val="subscript"/>
        <sz val="12"/>
        <color rgb="FF000000"/>
        <rFont val="Times New Roman"/>
        <family val="1"/>
      </rPr>
      <t>1.5</t>
    </r>
  </si>
  <si>
    <r>
      <t>VO</t>
    </r>
    <r>
      <rPr>
        <vertAlign val="subscript"/>
        <sz val="12"/>
        <color rgb="FF000000"/>
        <rFont val="Times New Roman"/>
        <family val="1"/>
      </rPr>
      <t>1.5</t>
    </r>
  </si>
  <si>
    <t>Metal</t>
  </si>
  <si>
    <t>metal mass fraction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</si>
</sst>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"/>
    <numFmt numFmtId="166" formatCode="0.00"/>
    <numFmt numFmtId="167" formatCode="0.000"/>
    <numFmt numFmtId="168" formatCode="0\ "/>
    <numFmt numFmtId="169" formatCode="0.0000"/>
    <numFmt numFmtId="170" formatCode="0"/>
    <numFmt numFmtId="171" formatCode="0.00E+00"/>
  </numFmts>
  <fonts count="23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1"/>
    </font>
    <font>
      <b val="true"/>
      <i val="true"/>
      <sz val="12"/>
      <color rgb="FF000000"/>
      <name val="Times New Roman"/>
      <family val="1"/>
    </font>
    <font>
      <sz val="12"/>
      <color rgb="FF000000"/>
      <name val="Times New Roman"/>
      <family val="1"/>
    </font>
    <font>
      <b val="true"/>
      <vertAlign val="subscript"/>
      <sz val="12"/>
      <color rgb="FF000000"/>
      <name val="Times New Roman"/>
      <family val="1"/>
    </font>
    <font>
      <sz val="12"/>
      <name val="Times New Roman"/>
      <family val="1"/>
    </font>
    <font>
      <vertAlign val="subscript"/>
      <sz val="12"/>
      <color rgb="FF000000"/>
      <name val="Times New Roman"/>
      <family val="1"/>
    </font>
    <font>
      <vertAlign val="subscript"/>
      <sz val="12"/>
      <name val="Times New Roman"/>
      <family val="1"/>
    </font>
    <font>
      <b val="true"/>
      <i val="true"/>
      <sz val="12"/>
      <name val="Times New Roman"/>
      <family val="1"/>
    </font>
    <font>
      <b val="true"/>
      <sz val="12"/>
      <name val="Times New Roman"/>
      <family val="1"/>
    </font>
    <font>
      <b val="true"/>
      <vertAlign val="subscript"/>
      <sz val="12"/>
      <name val="Times New Roman"/>
      <family val="1"/>
    </font>
    <font>
      <b val="true"/>
      <i val="true"/>
      <vertAlign val="subscript"/>
      <sz val="12"/>
      <name val="Times New Roman"/>
      <family val="1"/>
    </font>
    <font>
      <b val="true"/>
      <sz val="12"/>
      <name val="Calibri"/>
      <family val="2"/>
    </font>
    <font>
      <b val="true"/>
      <sz val="12"/>
      <color rgb="FF000000"/>
      <name val="Calibri"/>
      <family val="2"/>
    </font>
    <font>
      <sz val="11"/>
      <name val="Times New Roman"/>
      <family val="1"/>
    </font>
    <font>
      <sz val="12"/>
      <name val="Calibri"/>
      <family val="2"/>
    </font>
    <font>
      <sz val="11"/>
      <name val="Arial"/>
      <family val="2"/>
    </font>
    <font>
      <b val="true"/>
      <i val="true"/>
      <vertAlign val="subscript"/>
      <sz val="12"/>
      <color rgb="FF000000"/>
      <name val="Times New Roman"/>
      <family val="1"/>
    </font>
    <font>
      <b val="true"/>
      <i val="true"/>
      <vertAlign val="superscript"/>
      <sz val="12"/>
      <color rgb="FF000000"/>
      <name val="Times New Roman"/>
      <family val="1"/>
    </font>
    <font>
      <i val="true"/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0" fontId="1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1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1" width="4.66976744186047"/>
    <col collapsed="false" hidden="false" max="2" min="2" style="1" width="15.3348837209302"/>
    <col collapsed="false" hidden="false" max="3" min="3" style="1" width="16.3348837209302"/>
    <col collapsed="false" hidden="false" max="1025" min="4" style="1" width="10.8279069767442"/>
  </cols>
  <sheetData>
    <row r="1" customFormat="false" ht="15" hidden="false" customHeight="false" outlineLevel="0" collapsed="false">
      <c r="A1" s="0"/>
      <c r="B1" s="2" t="s">
        <v>0</v>
      </c>
      <c r="C1" s="2" t="s">
        <v>1</v>
      </c>
    </row>
    <row r="2" customFormat="false" ht="15" hidden="false" customHeight="false" outlineLevel="0" collapsed="false">
      <c r="A2" s="3" t="s">
        <v>2</v>
      </c>
      <c r="B2" s="4" t="n">
        <v>11</v>
      </c>
      <c r="C2" s="4" t="n">
        <v>12</v>
      </c>
    </row>
    <row r="3" customFormat="false" ht="15" hidden="false" customHeight="false" outlineLevel="0" collapsed="false">
      <c r="A3" s="2" t="s">
        <v>3</v>
      </c>
      <c r="B3" s="5" t="s">
        <v>4</v>
      </c>
      <c r="C3" s="5" t="s">
        <v>5</v>
      </c>
    </row>
    <row r="4" customFormat="false" ht="15" hidden="false" customHeight="false" outlineLevel="0" collapsed="false">
      <c r="A4" s="2" t="s">
        <v>6</v>
      </c>
      <c r="B4" s="5" t="s">
        <v>7</v>
      </c>
      <c r="C4" s="4" t="s">
        <v>8</v>
      </c>
    </row>
    <row r="5" customFormat="false" ht="15" hidden="false" customHeight="false" outlineLevel="0" collapsed="false">
      <c r="A5" s="2" t="s">
        <v>9</v>
      </c>
      <c r="B5" s="5" t="s">
        <v>10</v>
      </c>
      <c r="C5" s="5" t="s">
        <v>11</v>
      </c>
    </row>
    <row r="6" customFormat="false" ht="15" hidden="false" customHeight="false" outlineLevel="0" collapsed="false">
      <c r="A6" s="2" t="s">
        <v>12</v>
      </c>
      <c r="B6" s="5" t="s">
        <v>13</v>
      </c>
      <c r="C6" s="5" t="s">
        <v>14</v>
      </c>
    </row>
    <row r="7" customFormat="false" ht="15" hidden="false" customHeight="false" outlineLevel="0" collapsed="false">
      <c r="A7" s="2" t="s">
        <v>15</v>
      </c>
      <c r="B7" s="5" t="s">
        <v>16</v>
      </c>
      <c r="C7" s="5" t="s">
        <v>17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E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RowHeight="15"/>
  <cols>
    <col collapsed="false" hidden="false" max="1" min="1" style="6" width="13.8232558139535"/>
    <col collapsed="false" hidden="false" max="2" min="2" style="6" width="11.1674418604651"/>
    <col collapsed="false" hidden="false" max="3" min="3" style="6" width="14.3348837209302"/>
    <col collapsed="false" hidden="false" max="4" min="4" style="6" width="9.82790697674419"/>
    <col collapsed="false" hidden="false" max="5" min="5" style="6" width="16.4976744186046"/>
    <col collapsed="false" hidden="false" max="6" min="6" style="6" width="6.66046511627907"/>
    <col collapsed="false" hidden="false" max="7" min="7" style="6" width="10.6651162790698"/>
    <col collapsed="false" hidden="false" max="8" min="8" style="6" width="14.3348837209302"/>
    <col collapsed="false" hidden="false" max="9" min="9" style="6" width="22.0046511627907"/>
    <col collapsed="false" hidden="false" max="10" min="10" style="6" width="25.8279069767442"/>
    <col collapsed="false" hidden="false" max="11" min="11" style="6" width="7.16279069767442"/>
    <col collapsed="false" hidden="false" max="12" min="12" style="6" width="6.16279069767442"/>
    <col collapsed="false" hidden="false" max="13" min="13" style="6" width="7"/>
    <col collapsed="false" hidden="false" max="14" min="14" style="6" width="6.83255813953488"/>
    <col collapsed="false" hidden="false" max="15" min="15" style="6" width="6.66046511627907"/>
    <col collapsed="false" hidden="false" max="16" min="16" style="6" width="7.33488372093023"/>
    <col collapsed="false" hidden="false" max="17" min="17" style="6" width="7.49767441860465"/>
    <col collapsed="false" hidden="false" max="18" min="18" style="6" width="8.00930232558139"/>
    <col collapsed="false" hidden="false" max="19" min="19" style="6" width="7"/>
    <col collapsed="false" hidden="false" max="20" min="20" style="6" width="5.33488372093023"/>
    <col collapsed="false" hidden="false" max="21" min="21" style="6" width="8.00930232558139"/>
    <col collapsed="false" hidden="false" max="22" min="22" style="6" width="8.17209302325581"/>
    <col collapsed="false" hidden="false" max="23" min="23" style="6" width="9.33488372093023"/>
    <col collapsed="false" hidden="false" max="24" min="24" style="6" width="9.00930232558139"/>
    <col collapsed="false" hidden="false" max="25" min="25" style="6" width="8.00930232558139"/>
    <col collapsed="false" hidden="false" max="26" min="26" style="6" width="6.83255813953488"/>
    <col collapsed="false" hidden="false" max="27" min="27" style="6" width="7.33488372093023"/>
    <col collapsed="false" hidden="false" max="28" min="28" style="6" width="6.33488372093023"/>
    <col collapsed="false" hidden="false" max="29" min="29" style="6" width="7.66046511627907"/>
    <col collapsed="false" hidden="false" max="30" min="30" style="6" width="7.49767441860465"/>
    <col collapsed="false" hidden="false" max="31" min="31" style="6" width="6.66046511627907"/>
    <col collapsed="false" hidden="false" max="32" min="32" style="6" width="7.33488372093023"/>
    <col collapsed="false" hidden="false" max="33" min="33" style="6" width="8.17209302325581"/>
    <col collapsed="false" hidden="false" max="34" min="34" style="6" width="7.66046511627907"/>
    <col collapsed="false" hidden="false" max="35" min="35" style="6" width="8.17209302325581"/>
    <col collapsed="false" hidden="false" max="36" min="36" style="6" width="7.83720930232558"/>
    <col collapsed="false" hidden="false" max="37" min="37" style="6" width="7"/>
    <col collapsed="false" hidden="false" max="38" min="38" style="6" width="7.33488372093023"/>
    <col collapsed="false" hidden="false" max="39" min="39" style="6" width="6.66046511627907"/>
    <col collapsed="false" hidden="false" max="40" min="40" style="6" width="5.9953488372093"/>
    <col collapsed="false" hidden="false" max="41" min="41" style="6" width="8.17209302325581"/>
    <col collapsed="false" hidden="false" max="42" min="42" style="6" width="7.33488372093023"/>
    <col collapsed="false" hidden="false" max="43" min="43" style="6" width="7.83720930232558"/>
    <col collapsed="false" hidden="false" max="44" min="44" style="6" width="7.66046511627907"/>
    <col collapsed="false" hidden="false" max="45" min="45" style="6" width="7.49767441860465"/>
    <col collapsed="false" hidden="false" max="46" min="46" style="6" width="8.00930232558139"/>
    <col collapsed="false" hidden="false" max="47" min="47" style="6" width="8.83720930232558"/>
    <col collapsed="false" hidden="false" max="48" min="48" style="6" width="8.00930232558139"/>
    <col collapsed="false" hidden="false" max="49" min="49" style="6" width="7.33488372093023"/>
    <col collapsed="false" hidden="false" max="50" min="50" style="6" width="6.83255813953488"/>
    <col collapsed="false" hidden="false" max="1025" min="51" style="6" width="10.8279069767442"/>
  </cols>
  <sheetData>
    <row r="1" customFormat="false" ht="15" hidden="false" customHeight="fals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7" t="s">
        <v>18</v>
      </c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7" t="s">
        <v>19</v>
      </c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BE1" s="0"/>
    </row>
    <row r="2" customFormat="false" ht="17" hidden="false" customHeight="false" outlineLevel="0" collapsed="false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3" t="s">
        <v>26</v>
      </c>
      <c r="H2" s="2" t="s">
        <v>27</v>
      </c>
      <c r="I2" s="2" t="s">
        <v>28</v>
      </c>
      <c r="J2" s="2" t="s">
        <v>29</v>
      </c>
      <c r="K2" s="7" t="s">
        <v>30</v>
      </c>
      <c r="L2" s="7" t="s">
        <v>31</v>
      </c>
      <c r="M2" s="7" t="s">
        <v>32</v>
      </c>
      <c r="N2" s="7" t="s">
        <v>31</v>
      </c>
      <c r="O2" s="7" t="s">
        <v>33</v>
      </c>
      <c r="P2" s="7" t="s">
        <v>31</v>
      </c>
      <c r="Q2" s="7" t="s">
        <v>34</v>
      </c>
      <c r="R2" s="7" t="s">
        <v>31</v>
      </c>
      <c r="S2" s="7" t="s">
        <v>35</v>
      </c>
      <c r="T2" s="7" t="s">
        <v>31</v>
      </c>
      <c r="U2" s="7" t="s">
        <v>36</v>
      </c>
      <c r="V2" s="7" t="s">
        <v>31</v>
      </c>
      <c r="W2" s="7" t="s">
        <v>37</v>
      </c>
      <c r="X2" s="7" t="s">
        <v>31</v>
      </c>
      <c r="Y2" s="7" t="s">
        <v>38</v>
      </c>
      <c r="Z2" s="7" t="s">
        <v>31</v>
      </c>
      <c r="AA2" s="7" t="s">
        <v>39</v>
      </c>
      <c r="AB2" s="7" t="s">
        <v>31</v>
      </c>
      <c r="AC2" s="7" t="s">
        <v>40</v>
      </c>
      <c r="AD2" s="7" t="s">
        <v>31</v>
      </c>
      <c r="AE2" s="7" t="s">
        <v>41</v>
      </c>
      <c r="AF2" s="7" t="s">
        <v>31</v>
      </c>
      <c r="AG2" s="7" t="s">
        <v>42</v>
      </c>
      <c r="AH2" s="7" t="s">
        <v>31</v>
      </c>
      <c r="AI2" s="7" t="s">
        <v>43</v>
      </c>
      <c r="AJ2" s="7" t="s">
        <v>31</v>
      </c>
      <c r="AK2" s="7" t="s">
        <v>6</v>
      </c>
      <c r="AL2" s="7" t="s">
        <v>31</v>
      </c>
      <c r="AM2" s="7" t="s">
        <v>3</v>
      </c>
      <c r="AN2" s="7" t="s">
        <v>31</v>
      </c>
      <c r="AO2" s="7" t="s">
        <v>12</v>
      </c>
      <c r="AP2" s="7" t="s">
        <v>31</v>
      </c>
      <c r="AQ2" s="7" t="s">
        <v>15</v>
      </c>
      <c r="AR2" s="7" t="s">
        <v>31</v>
      </c>
      <c r="AS2" s="7" t="s">
        <v>44</v>
      </c>
      <c r="AT2" s="7" t="s">
        <v>31</v>
      </c>
      <c r="AU2" s="7" t="s">
        <v>9</v>
      </c>
      <c r="AV2" s="7" t="s">
        <v>31</v>
      </c>
      <c r="AW2" s="7" t="s">
        <v>45</v>
      </c>
      <c r="AX2" s="7" t="s">
        <v>31</v>
      </c>
      <c r="BE2" s="0"/>
    </row>
    <row r="3" customFormat="false" ht="15" hidden="false" customHeight="false" outlineLevel="0" collapsed="false">
      <c r="A3" s="4" t="s">
        <v>46</v>
      </c>
      <c r="B3" s="4" t="s">
        <v>47</v>
      </c>
      <c r="C3" s="4" t="n">
        <v>31</v>
      </c>
      <c r="D3" s="4" t="n">
        <v>4</v>
      </c>
      <c r="E3" s="4" t="n">
        <v>4200</v>
      </c>
      <c r="F3" s="4" t="n">
        <v>150</v>
      </c>
      <c r="G3" s="8" t="s">
        <v>48</v>
      </c>
      <c r="H3" s="0"/>
      <c r="I3" s="4" t="s">
        <v>49</v>
      </c>
      <c r="J3" s="4" t="s">
        <v>50</v>
      </c>
      <c r="K3" s="4" t="n">
        <v>31.8</v>
      </c>
      <c r="L3" s="4" t="n">
        <v>1.8</v>
      </c>
      <c r="M3" s="4" t="n">
        <v>43</v>
      </c>
      <c r="N3" s="4" t="n">
        <v>2</v>
      </c>
      <c r="O3" s="0"/>
      <c r="P3" s="0"/>
      <c r="Q3" s="0"/>
      <c r="R3" s="0"/>
      <c r="S3" s="4" t="n">
        <v>22.9</v>
      </c>
      <c r="T3" s="4" t="n">
        <v>0.5</v>
      </c>
      <c r="U3" s="4" t="n">
        <v>0.38</v>
      </c>
      <c r="V3" s="4" t="n">
        <v>0.07</v>
      </c>
      <c r="W3" s="4" t="n">
        <v>0.8</v>
      </c>
      <c r="X3" s="4" t="n">
        <v>0.3</v>
      </c>
      <c r="Y3" s="0"/>
      <c r="Z3" s="0"/>
      <c r="AA3" s="0"/>
      <c r="AB3" s="0"/>
      <c r="AC3" s="4" t="n">
        <v>1.6</v>
      </c>
      <c r="AD3" s="4" t="n">
        <v>0.3</v>
      </c>
      <c r="AE3" s="0"/>
      <c r="AF3" s="0"/>
      <c r="AG3" s="4" t="n">
        <v>1.19</v>
      </c>
      <c r="AH3" s="4" t="n">
        <v>0.14</v>
      </c>
      <c r="AI3" s="4" t="n">
        <v>11.1</v>
      </c>
      <c r="AJ3" s="4" t="n">
        <v>0.8</v>
      </c>
      <c r="AK3" s="4" t="n">
        <v>3.4</v>
      </c>
      <c r="AL3" s="4" t="n">
        <v>0.4</v>
      </c>
      <c r="AM3" s="4" t="n">
        <v>72</v>
      </c>
      <c r="AN3" s="4" t="n">
        <v>2</v>
      </c>
      <c r="AO3" s="4" t="n">
        <v>2.49</v>
      </c>
      <c r="AP3" s="4" t="n">
        <v>0.17</v>
      </c>
      <c r="AQ3" s="4" t="n">
        <v>9.8</v>
      </c>
      <c r="AR3" s="4" t="n">
        <v>0.3</v>
      </c>
      <c r="AS3" s="0"/>
      <c r="AT3" s="0"/>
      <c r="AU3" s="4" t="n">
        <v>0.31</v>
      </c>
      <c r="AV3" s="4" t="n">
        <v>0.09</v>
      </c>
      <c r="AW3" s="0"/>
      <c r="AX3" s="0"/>
      <c r="BE3" s="9"/>
    </row>
    <row r="4" customFormat="false" ht="17" hidden="false" customHeight="false" outlineLevel="0" collapsed="false">
      <c r="A4" s="10" t="s">
        <v>51</v>
      </c>
      <c r="B4" s="4" t="s">
        <v>47</v>
      </c>
      <c r="C4" s="4" t="n">
        <v>39</v>
      </c>
      <c r="D4" s="4" t="n">
        <v>5</v>
      </c>
      <c r="E4" s="4" t="n">
        <v>3580</v>
      </c>
      <c r="F4" s="4" t="n">
        <v>130</v>
      </c>
      <c r="G4" s="4" t="s">
        <v>52</v>
      </c>
      <c r="H4" s="0"/>
      <c r="I4" s="4" t="s">
        <v>53</v>
      </c>
      <c r="J4" s="4" t="s">
        <v>54</v>
      </c>
      <c r="K4" s="4" t="n">
        <v>31</v>
      </c>
      <c r="L4" s="4" t="n">
        <v>2</v>
      </c>
      <c r="M4" s="8" t="n">
        <v>45</v>
      </c>
      <c r="N4" s="4" t="n">
        <v>0.5</v>
      </c>
      <c r="O4" s="11" t="n">
        <v>0.4</v>
      </c>
      <c r="P4" s="4" t="n">
        <v>0.06</v>
      </c>
      <c r="Q4" s="4" t="n">
        <v>0.13</v>
      </c>
      <c r="R4" s="4" t="n">
        <v>0.04</v>
      </c>
      <c r="S4" s="4" t="n">
        <v>23</v>
      </c>
      <c r="T4" s="4" t="n">
        <v>3</v>
      </c>
      <c r="U4" s="4" t="n">
        <v>0.29</v>
      </c>
      <c r="V4" s="4" t="n">
        <v>0.11</v>
      </c>
      <c r="W4" s="4" t="n">
        <v>0.91</v>
      </c>
      <c r="X4" s="4" t="n">
        <v>0.16</v>
      </c>
      <c r="Y4" s="0"/>
      <c r="Z4" s="0"/>
      <c r="AA4" s="0"/>
      <c r="AB4" s="0"/>
      <c r="AC4" s="0"/>
      <c r="AD4" s="0"/>
      <c r="AE4" s="0"/>
      <c r="AF4" s="0"/>
      <c r="AG4" s="4" t="n">
        <v>1.29</v>
      </c>
      <c r="AH4" s="4" t="n">
        <v>0.18</v>
      </c>
      <c r="AI4" s="4" t="n">
        <v>5.5</v>
      </c>
      <c r="AJ4" s="4" t="n">
        <v>0.3</v>
      </c>
      <c r="AK4" s="4" t="n">
        <v>1.5</v>
      </c>
      <c r="AL4" s="4" t="n">
        <v>0.2</v>
      </c>
      <c r="AM4" s="4" t="n">
        <v>78.3</v>
      </c>
      <c r="AN4" s="4" t="n">
        <v>0.8</v>
      </c>
      <c r="AO4" s="4" t="n">
        <v>2.6</v>
      </c>
      <c r="AP4" s="4" t="n">
        <v>0.3</v>
      </c>
      <c r="AQ4" s="4" t="n">
        <v>10.7</v>
      </c>
      <c r="AR4" s="4" t="n">
        <v>0.2</v>
      </c>
      <c r="AS4" s="0"/>
      <c r="AT4" s="0"/>
      <c r="AU4" s="0"/>
      <c r="AV4" s="0"/>
      <c r="AW4" s="0"/>
      <c r="AX4" s="0"/>
    </row>
    <row r="5" customFormat="false" ht="17" hidden="false" customHeight="false" outlineLevel="0" collapsed="false">
      <c r="A5" s="10" t="s">
        <v>55</v>
      </c>
      <c r="B5" s="4" t="s">
        <v>47</v>
      </c>
      <c r="C5" s="4" t="n">
        <v>56</v>
      </c>
      <c r="D5" s="4" t="n">
        <v>6</v>
      </c>
      <c r="E5" s="4" t="n">
        <v>4310</v>
      </c>
      <c r="F5" s="4" t="n">
        <v>140</v>
      </c>
      <c r="G5" s="4" t="s">
        <v>56</v>
      </c>
      <c r="H5" s="0"/>
      <c r="I5" s="4" t="s">
        <v>53</v>
      </c>
      <c r="J5" s="4" t="s">
        <v>54</v>
      </c>
      <c r="K5" s="4" t="n">
        <v>35</v>
      </c>
      <c r="L5" s="4" t="n">
        <v>2</v>
      </c>
      <c r="M5" s="4" t="n">
        <v>43</v>
      </c>
      <c r="N5" s="4" t="n">
        <v>4</v>
      </c>
      <c r="O5" s="4" t="n">
        <v>0.11</v>
      </c>
      <c r="P5" s="4" t="n">
        <v>0.08</v>
      </c>
      <c r="Q5" s="4" t="n">
        <v>0.07</v>
      </c>
      <c r="R5" s="4" t="n">
        <v>0.02</v>
      </c>
      <c r="S5" s="4" t="n">
        <v>20</v>
      </c>
      <c r="T5" s="4" t="n">
        <v>6</v>
      </c>
      <c r="U5" s="4" t="n">
        <v>0.36</v>
      </c>
      <c r="V5" s="4" t="n">
        <v>0.16</v>
      </c>
      <c r="W5" s="4" t="n">
        <v>1.4</v>
      </c>
      <c r="X5" s="4" t="n">
        <v>0.7</v>
      </c>
      <c r="Y5" s="4" t="n">
        <v>0.03</v>
      </c>
      <c r="Z5" s="4" t="n">
        <v>0.04</v>
      </c>
      <c r="AA5" s="0"/>
      <c r="AB5" s="0"/>
      <c r="AC5" s="0"/>
      <c r="AD5" s="0"/>
      <c r="AE5" s="0"/>
      <c r="AF5" s="0"/>
      <c r="AG5" s="4" t="n">
        <v>1.9</v>
      </c>
      <c r="AH5" s="4" t="n">
        <v>0.3</v>
      </c>
      <c r="AI5" s="4" t="n">
        <v>11.2</v>
      </c>
      <c r="AJ5" s="4" t="n">
        <v>1.6</v>
      </c>
      <c r="AK5" s="4" t="n">
        <v>2.6</v>
      </c>
      <c r="AL5" s="4" t="n">
        <v>0.4</v>
      </c>
      <c r="AM5" s="4" t="n">
        <v>73</v>
      </c>
      <c r="AN5" s="4" t="n">
        <v>4</v>
      </c>
      <c r="AO5" s="4" t="n">
        <v>2.2</v>
      </c>
      <c r="AP5" s="4" t="n">
        <v>0.3</v>
      </c>
      <c r="AQ5" s="4" t="n">
        <v>9.5</v>
      </c>
      <c r="AR5" s="4" t="n">
        <v>0.5</v>
      </c>
      <c r="AS5" s="4" t="n">
        <v>0.0835</v>
      </c>
      <c r="AT5" s="4" t="n">
        <v>0.0008</v>
      </c>
      <c r="AU5" s="0"/>
      <c r="AV5" s="0"/>
      <c r="AW5" s="0"/>
      <c r="AX5" s="0"/>
    </row>
    <row r="6" customFormat="false" ht="17" hidden="false" customHeight="false" outlineLevel="0" collapsed="false">
      <c r="A6" s="10" t="s">
        <v>57</v>
      </c>
      <c r="B6" s="4" t="s">
        <v>47</v>
      </c>
      <c r="C6" s="4" t="n">
        <v>57</v>
      </c>
      <c r="D6" s="4" t="n">
        <v>6</v>
      </c>
      <c r="E6" s="4" t="n">
        <v>4380</v>
      </c>
      <c r="F6" s="4" t="n">
        <v>160</v>
      </c>
      <c r="G6" s="4" t="s">
        <v>58</v>
      </c>
      <c r="H6" s="0"/>
      <c r="I6" s="4" t="s">
        <v>49</v>
      </c>
      <c r="J6" s="4" t="s">
        <v>54</v>
      </c>
      <c r="K6" s="4" t="n">
        <v>31.2</v>
      </c>
      <c r="L6" s="4" t="n">
        <v>1.5</v>
      </c>
      <c r="M6" s="4" t="n">
        <v>36.6</v>
      </c>
      <c r="N6" s="4" t="n">
        <v>0.5</v>
      </c>
      <c r="O6" s="4" t="n">
        <v>0.15</v>
      </c>
      <c r="P6" s="4" t="n">
        <v>0.07</v>
      </c>
      <c r="Q6" s="4" t="n">
        <v>0.09</v>
      </c>
      <c r="R6" s="4" t="n">
        <v>0.04</v>
      </c>
      <c r="S6" s="4" t="n">
        <v>25</v>
      </c>
      <c r="T6" s="4" t="n">
        <v>2</v>
      </c>
      <c r="U6" s="4" t="n">
        <v>0.37</v>
      </c>
      <c r="V6" s="4" t="n">
        <v>0.07</v>
      </c>
      <c r="W6" s="4" t="n">
        <v>1.37</v>
      </c>
      <c r="X6" s="4" t="n">
        <v>0.13</v>
      </c>
      <c r="Y6" s="4" t="n">
        <v>0.13</v>
      </c>
      <c r="Z6" s="4" t="n">
        <v>0.06</v>
      </c>
      <c r="AA6" s="4" t="n">
        <v>4.8</v>
      </c>
      <c r="AB6" s="4" t="n">
        <v>0.7</v>
      </c>
      <c r="AC6" s="4" t="n">
        <v>0.35</v>
      </c>
      <c r="AD6" s="4" t="n">
        <v>0.17</v>
      </c>
      <c r="AE6" s="0"/>
      <c r="AF6" s="0"/>
      <c r="AG6" s="4" t="n">
        <v>4.9</v>
      </c>
      <c r="AH6" s="4" t="n">
        <v>0.3</v>
      </c>
      <c r="AI6" s="4" t="n">
        <v>9.6</v>
      </c>
      <c r="AJ6" s="4" t="n">
        <v>0.6</v>
      </c>
      <c r="AK6" s="4" t="n">
        <v>1.3</v>
      </c>
      <c r="AL6" s="4" t="n">
        <v>0.3</v>
      </c>
      <c r="AM6" s="4" t="n">
        <v>74</v>
      </c>
      <c r="AN6" s="4" t="n">
        <v>4</v>
      </c>
      <c r="AO6" s="4" t="n">
        <v>1.74</v>
      </c>
      <c r="AP6" s="4" t="n">
        <v>0.17</v>
      </c>
      <c r="AQ6" s="4" t="n">
        <v>7.8</v>
      </c>
      <c r="AR6" s="4" t="n">
        <v>0.5</v>
      </c>
      <c r="AS6" s="4" t="n">
        <v>0.231</v>
      </c>
      <c r="AT6" s="4" t="n">
        <v>0.003</v>
      </c>
      <c r="AU6" s="4" t="n">
        <v>0.084</v>
      </c>
      <c r="AV6" s="4" t="n">
        <v>0.001</v>
      </c>
      <c r="AW6" s="0"/>
      <c r="AX6" s="0"/>
    </row>
    <row r="7" customFormat="false" ht="15" hidden="false" customHeight="false" outlineLevel="0" collapsed="false">
      <c r="A7" s="10" t="s">
        <v>59</v>
      </c>
      <c r="B7" s="4" t="s">
        <v>47</v>
      </c>
      <c r="C7" s="4" t="n">
        <v>100</v>
      </c>
      <c r="D7" s="4" t="n">
        <v>8</v>
      </c>
      <c r="E7" s="4" t="n">
        <v>5500</v>
      </c>
      <c r="F7" s="4" t="n">
        <v>500</v>
      </c>
      <c r="G7" s="4" t="s">
        <v>56</v>
      </c>
      <c r="H7" s="0"/>
      <c r="I7" s="4" t="s">
        <v>49</v>
      </c>
      <c r="J7" s="4" t="s">
        <v>50</v>
      </c>
      <c r="K7" s="4" t="n">
        <v>37.2</v>
      </c>
      <c r="L7" s="4" t="n">
        <v>0.5</v>
      </c>
      <c r="M7" s="4" t="n">
        <v>40.6</v>
      </c>
      <c r="N7" s="4" t="n">
        <v>0.7</v>
      </c>
      <c r="O7" s="4" t="n">
        <v>0.17</v>
      </c>
      <c r="P7" s="4" t="n">
        <v>0.04</v>
      </c>
      <c r="Q7" s="4" t="n">
        <v>0.052</v>
      </c>
      <c r="R7" s="4" t="n">
        <v>0.016</v>
      </c>
      <c r="S7" s="4" t="n">
        <v>18.8</v>
      </c>
      <c r="T7" s="4" t="n">
        <v>1.2</v>
      </c>
      <c r="U7" s="4" t="n">
        <v>0.35</v>
      </c>
      <c r="V7" s="4" t="n">
        <v>0.06</v>
      </c>
      <c r="W7" s="11" t="n">
        <v>1.6</v>
      </c>
      <c r="X7" s="4" t="n">
        <v>0.19</v>
      </c>
      <c r="Y7" s="0"/>
      <c r="Z7" s="0"/>
      <c r="AA7" s="11" t="n">
        <v>0.1</v>
      </c>
      <c r="AB7" s="4" t="n">
        <v>0.17</v>
      </c>
      <c r="AC7" s="4" t="n">
        <v>1.21</v>
      </c>
      <c r="AD7" s="4" t="n">
        <v>0.08</v>
      </c>
      <c r="AE7" s="0"/>
      <c r="AF7" s="0"/>
      <c r="AG7" s="4" t="n">
        <v>0.91</v>
      </c>
      <c r="AH7" s="11" t="n">
        <v>0.1</v>
      </c>
      <c r="AI7" s="4" t="n">
        <v>11.3</v>
      </c>
      <c r="AJ7" s="4" t="n">
        <v>1.5</v>
      </c>
      <c r="AK7" s="4" t="n">
        <v>8.8</v>
      </c>
      <c r="AL7" s="4" t="n">
        <v>0.3</v>
      </c>
      <c r="AM7" s="4" t="n">
        <v>69</v>
      </c>
      <c r="AN7" s="4" t="n">
        <v>2</v>
      </c>
      <c r="AO7" s="4" t="n">
        <v>1.89</v>
      </c>
      <c r="AP7" s="4" t="n">
        <v>0.15</v>
      </c>
      <c r="AQ7" s="8" t="n">
        <v>8</v>
      </c>
      <c r="AR7" s="4" t="n">
        <v>0.2</v>
      </c>
      <c r="AS7" s="0"/>
      <c r="AT7" s="0"/>
      <c r="AU7" s="4" t="n">
        <v>0.47</v>
      </c>
      <c r="AV7" s="4" t="n">
        <v>0.03</v>
      </c>
      <c r="AW7" s="0"/>
      <c r="AX7" s="0"/>
    </row>
    <row r="8" customFormat="false" ht="15" hidden="false" customHeight="false" outlineLevel="0" collapsed="false">
      <c r="A8" s="12" t="s">
        <v>60</v>
      </c>
      <c r="B8" s="4" t="s">
        <v>61</v>
      </c>
      <c r="C8" s="4" t="n">
        <v>25</v>
      </c>
      <c r="D8" s="4" t="n">
        <v>0.5</v>
      </c>
      <c r="E8" s="13" t="n">
        <v>2740</v>
      </c>
      <c r="F8" s="4" t="n">
        <v>100</v>
      </c>
      <c r="G8" s="14" t="s">
        <v>62</v>
      </c>
      <c r="H8" s="13" t="n">
        <v>10</v>
      </c>
      <c r="I8" s="13" t="s">
        <v>63</v>
      </c>
      <c r="J8" s="13" t="s">
        <v>50</v>
      </c>
      <c r="K8" s="4" t="n">
        <v>38.7</v>
      </c>
      <c r="L8" s="4" t="n">
        <v>0.5</v>
      </c>
      <c r="M8" s="4" t="n">
        <v>51.8</v>
      </c>
      <c r="N8" s="4" t="n">
        <v>1.1</v>
      </c>
      <c r="O8" s="0"/>
      <c r="P8" s="0"/>
      <c r="S8" s="8" t="n">
        <v>8</v>
      </c>
      <c r="T8" s="4" t="n">
        <v>1.3</v>
      </c>
      <c r="U8" s="15" t="n">
        <v>0.01</v>
      </c>
      <c r="V8" s="4" t="n">
        <v>0.011</v>
      </c>
      <c r="W8" s="4" t="n">
        <v>0.18</v>
      </c>
      <c r="X8" s="4" t="n">
        <v>0.04</v>
      </c>
      <c r="Y8" s="0"/>
      <c r="Z8" s="0"/>
      <c r="AC8" s="4" t="n">
        <v>0.396</v>
      </c>
      <c r="AD8" s="4" t="n">
        <v>0.015</v>
      </c>
      <c r="AE8" s="0"/>
      <c r="AF8" s="0"/>
      <c r="AI8" s="4" t="n">
        <v>0.9</v>
      </c>
      <c r="AJ8" s="4" t="n">
        <v>0.5</v>
      </c>
      <c r="AK8" s="4" t="n">
        <v>1.9</v>
      </c>
      <c r="AL8" s="4" t="n">
        <v>0.8</v>
      </c>
      <c r="AM8" s="13" t="n">
        <v>75.9</v>
      </c>
      <c r="AN8" s="8" t="n">
        <v>1</v>
      </c>
      <c r="AO8" s="13" t="n">
        <v>1.04</v>
      </c>
      <c r="AP8" s="4" t="n">
        <v>0.03</v>
      </c>
      <c r="AQ8" s="13" t="n">
        <v>20.4</v>
      </c>
      <c r="AR8" s="4" t="n">
        <v>0.3</v>
      </c>
      <c r="AS8" s="0"/>
      <c r="AT8" s="0"/>
      <c r="AU8" s="13" t="n">
        <v>0.055</v>
      </c>
      <c r="AV8" s="4" t="n">
        <v>0.003</v>
      </c>
      <c r="AW8" s="0"/>
      <c r="AX8" s="0"/>
    </row>
    <row r="9" customFormat="false" ht="15" hidden="false" customHeight="false" outlineLevel="0" collapsed="false">
      <c r="A9" s="12" t="s">
        <v>64</v>
      </c>
      <c r="B9" s="4" t="s">
        <v>61</v>
      </c>
      <c r="C9" s="4" t="n">
        <v>25</v>
      </c>
      <c r="D9" s="4" t="n">
        <v>0.5</v>
      </c>
      <c r="E9" s="13" t="n">
        <v>2770</v>
      </c>
      <c r="F9" s="4" t="n">
        <v>100</v>
      </c>
      <c r="G9" s="14" t="s">
        <v>65</v>
      </c>
      <c r="H9" s="13" t="n">
        <v>10</v>
      </c>
      <c r="I9" s="13" t="s">
        <v>63</v>
      </c>
      <c r="J9" s="13" t="s">
        <v>66</v>
      </c>
      <c r="K9" s="13" t="n">
        <v>38.1</v>
      </c>
      <c r="L9" s="4" t="n">
        <v>0.6</v>
      </c>
      <c r="M9" s="13" t="n">
        <v>58.7</v>
      </c>
      <c r="N9" s="4" t="n">
        <v>0.6</v>
      </c>
      <c r="O9" s="0"/>
      <c r="P9" s="0"/>
      <c r="S9" s="13" t="n">
        <v>5.4</v>
      </c>
      <c r="T9" s="4" t="n">
        <v>0.6</v>
      </c>
      <c r="U9" s="13" t="n">
        <v>0.057</v>
      </c>
      <c r="V9" s="4" t="n">
        <v>0.013</v>
      </c>
      <c r="W9" s="13" t="n">
        <v>0.018</v>
      </c>
      <c r="X9" s="15" t="n">
        <v>0.01</v>
      </c>
      <c r="Y9" s="0"/>
      <c r="Z9" s="0"/>
      <c r="AC9" s="4" t="n">
        <v>0.34</v>
      </c>
      <c r="AD9" s="4" t="n">
        <v>0.11</v>
      </c>
      <c r="AE9" s="0"/>
      <c r="AF9" s="0"/>
      <c r="AI9" s="4" t="n">
        <v>2.4</v>
      </c>
      <c r="AJ9" s="8" t="n">
        <v>2.4</v>
      </c>
      <c r="AK9" s="13" t="n">
        <v>0.3</v>
      </c>
      <c r="AL9" s="4" t="n">
        <v>0.8</v>
      </c>
      <c r="AM9" s="13" t="n">
        <v>90.1</v>
      </c>
      <c r="AN9" s="4" t="n">
        <v>1.9</v>
      </c>
      <c r="AO9" s="13" t="n">
        <v>5.2</v>
      </c>
      <c r="AP9" s="4" t="n">
        <v>0.3</v>
      </c>
      <c r="AQ9" s="13" t="n">
        <v>3.89</v>
      </c>
      <c r="AR9" s="4" t="n">
        <v>0.16</v>
      </c>
      <c r="AS9" s="0"/>
      <c r="AT9" s="0"/>
      <c r="AU9" s="9" t="n">
        <v>0.04</v>
      </c>
      <c r="AV9" s="4" t="n">
        <v>0.07</v>
      </c>
      <c r="AW9" s="0"/>
      <c r="AX9" s="0"/>
    </row>
    <row r="10" customFormat="false" ht="15" hidden="false" customHeight="false" outlineLevel="0" collapsed="false">
      <c r="A10" s="13" t="s">
        <v>67</v>
      </c>
      <c r="B10" s="4" t="s">
        <v>61</v>
      </c>
      <c r="C10" s="4" t="n">
        <v>25</v>
      </c>
      <c r="D10" s="4" t="n">
        <v>0.5</v>
      </c>
      <c r="E10" s="13" t="n">
        <v>2850</v>
      </c>
      <c r="F10" s="4" t="n">
        <v>100</v>
      </c>
      <c r="G10" s="14" t="s">
        <v>68</v>
      </c>
      <c r="H10" s="13" t="n">
        <v>5</v>
      </c>
      <c r="I10" s="13" t="s">
        <v>69</v>
      </c>
      <c r="J10" s="13" t="s">
        <v>70</v>
      </c>
      <c r="K10" s="9" t="n">
        <v>39.8</v>
      </c>
      <c r="L10" s="4" t="n">
        <v>1.1</v>
      </c>
      <c r="M10" s="9" t="n">
        <v>50.4</v>
      </c>
      <c r="N10" s="4" t="n">
        <v>1.2</v>
      </c>
      <c r="O10" s="0"/>
      <c r="P10" s="0"/>
      <c r="S10" s="9" t="n">
        <v>7.8</v>
      </c>
      <c r="T10" s="4" t="n">
        <v>0.4</v>
      </c>
      <c r="U10" s="0"/>
      <c r="V10" s="0"/>
      <c r="W10" s="9" t="n">
        <v>0.015</v>
      </c>
      <c r="X10" s="4" t="n">
        <v>0.012</v>
      </c>
      <c r="Y10" s="0"/>
      <c r="Z10" s="0"/>
      <c r="AC10" s="9" t="n">
        <v>0.48</v>
      </c>
      <c r="AD10" s="4" t="n">
        <v>0.03</v>
      </c>
      <c r="AE10" s="0"/>
      <c r="AF10" s="0"/>
      <c r="AI10" s="4" t="n">
        <v>0.6</v>
      </c>
      <c r="AJ10" s="4" t="n">
        <v>0.3</v>
      </c>
      <c r="AK10" s="13" t="n">
        <v>2.3</v>
      </c>
      <c r="AL10" s="4" t="n">
        <v>0.5</v>
      </c>
      <c r="AM10" s="13" t="n">
        <v>94.6</v>
      </c>
      <c r="AN10" s="4" t="n">
        <v>0.9</v>
      </c>
      <c r="AO10" s="13" t="n">
        <v>0.69</v>
      </c>
      <c r="AP10" s="4" t="n">
        <v>0.02</v>
      </c>
      <c r="AQ10" s="13" t="n">
        <v>1.98</v>
      </c>
      <c r="AR10" s="4" t="n">
        <v>0.03</v>
      </c>
      <c r="AS10" s="0"/>
      <c r="AT10" s="0"/>
      <c r="AU10" s="13" t="n">
        <v>0.093</v>
      </c>
      <c r="AV10" s="4" t="n">
        <v>0.005</v>
      </c>
      <c r="AW10" s="0"/>
      <c r="AX10" s="0"/>
    </row>
    <row r="11" customFormat="false" ht="15" hidden="false" customHeight="false" outlineLevel="0" collapsed="false">
      <c r="A11" s="13" t="s">
        <v>71</v>
      </c>
      <c r="B11" s="4" t="s">
        <v>61</v>
      </c>
      <c r="C11" s="4" t="n">
        <v>25</v>
      </c>
      <c r="D11" s="4" t="n">
        <v>0.5</v>
      </c>
      <c r="E11" s="13" t="n">
        <v>2850</v>
      </c>
      <c r="F11" s="4" t="n">
        <v>100</v>
      </c>
      <c r="G11" s="14" t="s">
        <v>72</v>
      </c>
      <c r="H11" s="13" t="n">
        <v>4</v>
      </c>
      <c r="I11" s="13" t="s">
        <v>73</v>
      </c>
      <c r="J11" s="13" t="s">
        <v>50</v>
      </c>
      <c r="K11" s="9" t="n">
        <v>41.7</v>
      </c>
      <c r="L11" s="4" t="n">
        <v>1.8</v>
      </c>
      <c r="M11" s="9" t="n">
        <v>52.9</v>
      </c>
      <c r="N11" s="4" t="n">
        <v>1.7</v>
      </c>
      <c r="O11" s="0"/>
      <c r="P11" s="0"/>
      <c r="S11" s="9" t="n">
        <v>5.1</v>
      </c>
      <c r="T11" s="4" t="n">
        <v>0.4</v>
      </c>
      <c r="U11" s="9" t="n">
        <v>0.024</v>
      </c>
      <c r="V11" s="4" t="n">
        <v>0.011</v>
      </c>
      <c r="W11" s="9" t="n">
        <v>0.048</v>
      </c>
      <c r="X11" s="4" t="n">
        <v>0.009</v>
      </c>
      <c r="Y11" s="9" t="n">
        <v>0.48</v>
      </c>
      <c r="Z11" s="4" t="n">
        <v>0.03</v>
      </c>
      <c r="AC11" s="9" t="n">
        <v>0.48</v>
      </c>
      <c r="AD11" s="4" t="n">
        <v>0.03</v>
      </c>
      <c r="AE11" s="9" t="n">
        <v>0.03</v>
      </c>
      <c r="AF11" s="9" t="n">
        <v>0.04</v>
      </c>
      <c r="AI11" s="4" t="n">
        <v>0.14</v>
      </c>
      <c r="AJ11" s="4" t="n">
        <v>0.04</v>
      </c>
      <c r="AK11" s="13" t="n">
        <v>3.1</v>
      </c>
      <c r="AL11" s="4" t="n">
        <v>0.8</v>
      </c>
      <c r="AM11" s="13" t="n">
        <v>86</v>
      </c>
      <c r="AN11" s="4" t="n">
        <v>3</v>
      </c>
      <c r="AO11" s="13" t="n">
        <v>2.4</v>
      </c>
      <c r="AP11" s="4" t="n">
        <v>0.8</v>
      </c>
      <c r="AQ11" s="13" t="n">
        <v>6</v>
      </c>
      <c r="AR11" s="4" t="n">
        <v>2</v>
      </c>
      <c r="AS11" s="13" t="n">
        <v>0.54</v>
      </c>
      <c r="AT11" s="4" t="n">
        <v>0.12</v>
      </c>
      <c r="AU11" s="13" t="n">
        <v>0.13</v>
      </c>
      <c r="AV11" s="4" t="n">
        <v>0.03</v>
      </c>
      <c r="AW11" s="13" t="n">
        <v>1.6</v>
      </c>
      <c r="AX11" s="4" t="n">
        <v>0.6</v>
      </c>
    </row>
    <row r="12" customFormat="false" ht="15" hidden="false" customHeight="false" outlineLevel="0" collapsed="false">
      <c r="A12" s="12" t="s">
        <v>74</v>
      </c>
      <c r="B12" s="4" t="s">
        <v>61</v>
      </c>
      <c r="C12" s="4" t="n">
        <v>25</v>
      </c>
      <c r="D12" s="4" t="n">
        <v>0.5</v>
      </c>
      <c r="E12" s="13" t="n">
        <v>2860</v>
      </c>
      <c r="F12" s="4" t="n">
        <v>100</v>
      </c>
      <c r="G12" s="14" t="s">
        <v>75</v>
      </c>
      <c r="H12" s="13" t="n">
        <v>5</v>
      </c>
      <c r="I12" s="13" t="s">
        <v>63</v>
      </c>
      <c r="J12" s="13" t="s">
        <v>50</v>
      </c>
      <c r="K12" s="9" t="n">
        <v>40.9</v>
      </c>
      <c r="L12" s="4" t="n">
        <v>1.7</v>
      </c>
      <c r="M12" s="9" t="n">
        <v>52.9</v>
      </c>
      <c r="N12" s="4" t="n">
        <v>1.4</v>
      </c>
      <c r="O12" s="0"/>
      <c r="P12" s="0"/>
      <c r="S12" s="9" t="n">
        <v>7.9</v>
      </c>
      <c r="T12" s="4" t="n">
        <v>1.9</v>
      </c>
      <c r="U12" s="9" t="n">
        <v>0.008</v>
      </c>
      <c r="V12" s="4" t="n">
        <v>0.007</v>
      </c>
      <c r="W12" s="9" t="n">
        <v>0.14</v>
      </c>
      <c r="X12" s="4" t="n">
        <v>0.03</v>
      </c>
      <c r="Y12" s="0"/>
      <c r="Z12" s="0"/>
      <c r="AC12" s="9" t="n">
        <v>0.76</v>
      </c>
      <c r="AD12" s="4" t="n">
        <v>0.16</v>
      </c>
      <c r="AE12" s="0"/>
      <c r="AF12" s="0"/>
      <c r="AI12" s="4" t="n">
        <v>0.9</v>
      </c>
      <c r="AJ12" s="4" t="n">
        <v>0.5</v>
      </c>
      <c r="AK12" s="13" t="n">
        <v>1.4</v>
      </c>
      <c r="AL12" s="4" t="n">
        <v>0.7</v>
      </c>
      <c r="AM12" s="13" t="n">
        <v>80.2</v>
      </c>
      <c r="AN12" s="8" t="n">
        <v>1</v>
      </c>
      <c r="AO12" s="13" t="n">
        <v>0.83</v>
      </c>
      <c r="AP12" s="4" t="n">
        <v>0.02</v>
      </c>
      <c r="AQ12" s="13" t="n">
        <v>17.1</v>
      </c>
      <c r="AR12" s="4" t="n">
        <v>0.2</v>
      </c>
      <c r="AS12" s="0"/>
      <c r="AT12" s="0"/>
      <c r="AU12" s="9" t="n">
        <v>0.101</v>
      </c>
      <c r="AV12" s="4" t="n">
        <v>0.007</v>
      </c>
      <c r="AW12" s="0"/>
      <c r="AX12" s="0"/>
    </row>
    <row r="13" customFormat="false" ht="15" hidden="false" customHeight="false" outlineLevel="0" collapsed="false">
      <c r="A13" s="13" t="s">
        <v>76</v>
      </c>
      <c r="B13" s="4" t="s">
        <v>61</v>
      </c>
      <c r="C13" s="4" t="n">
        <v>25</v>
      </c>
      <c r="D13" s="4" t="n">
        <v>0.5</v>
      </c>
      <c r="E13" s="13" t="n">
        <v>2950</v>
      </c>
      <c r="F13" s="4" t="n">
        <v>100</v>
      </c>
      <c r="G13" s="14" t="s">
        <v>77</v>
      </c>
      <c r="H13" s="13" t="n">
        <v>2</v>
      </c>
      <c r="I13" s="13" t="s">
        <v>63</v>
      </c>
      <c r="J13" s="13" t="s">
        <v>50</v>
      </c>
      <c r="K13" s="9" t="n">
        <v>39.5</v>
      </c>
      <c r="L13" s="4" t="n">
        <v>1.2</v>
      </c>
      <c r="M13" s="9" t="n">
        <v>49.7</v>
      </c>
      <c r="N13" s="4" t="n">
        <v>1.3</v>
      </c>
      <c r="O13" s="0"/>
      <c r="P13" s="0"/>
      <c r="S13" s="9" t="n">
        <v>8.7</v>
      </c>
      <c r="T13" s="4" t="n">
        <v>0.4</v>
      </c>
      <c r="U13" s="9" t="n">
        <v>0.032</v>
      </c>
      <c r="V13" s="4" t="n">
        <v>0.012</v>
      </c>
      <c r="W13" s="9" t="n">
        <v>0.31</v>
      </c>
      <c r="X13" s="4" t="n">
        <v>0.04</v>
      </c>
      <c r="Y13" s="0"/>
      <c r="Z13" s="0"/>
      <c r="AC13" s="9" t="n">
        <v>0.006</v>
      </c>
      <c r="AD13" s="4" t="n">
        <v>0.005</v>
      </c>
      <c r="AE13" s="0"/>
      <c r="AF13" s="0"/>
      <c r="AI13" s="4" t="n">
        <v>0.6</v>
      </c>
      <c r="AJ13" s="4" t="n">
        <v>0.4</v>
      </c>
      <c r="AK13" s="13" t="n">
        <v>1.7</v>
      </c>
      <c r="AL13" s="4" t="n">
        <v>0.6</v>
      </c>
      <c r="AM13" s="13" t="n">
        <v>73.9</v>
      </c>
      <c r="AN13" s="4" t="n">
        <v>0.7</v>
      </c>
      <c r="AO13" s="13" t="n">
        <v>1.53</v>
      </c>
      <c r="AP13" s="4" t="n">
        <v>0.02</v>
      </c>
      <c r="AQ13" s="13" t="n">
        <v>22.8</v>
      </c>
      <c r="AR13" s="4" t="n">
        <v>0.3</v>
      </c>
      <c r="AS13" s="0"/>
      <c r="AT13" s="0"/>
      <c r="AU13" s="0"/>
      <c r="AV13" s="0"/>
      <c r="AW13" s="0"/>
      <c r="AX13" s="0"/>
    </row>
    <row r="14" customFormat="false" ht="15" hidden="false" customHeight="false" outlineLevel="0" collapsed="false">
      <c r="A14" s="12" t="s">
        <v>78</v>
      </c>
      <c r="B14" s="4" t="s">
        <v>61</v>
      </c>
      <c r="C14" s="4" t="n">
        <v>25</v>
      </c>
      <c r="D14" s="4" t="n">
        <v>0.5</v>
      </c>
      <c r="E14" s="13" t="n">
        <v>2950</v>
      </c>
      <c r="F14" s="4" t="n">
        <v>100</v>
      </c>
      <c r="G14" s="14" t="s">
        <v>79</v>
      </c>
      <c r="H14" s="13" t="n">
        <v>3</v>
      </c>
      <c r="I14" s="13" t="s">
        <v>73</v>
      </c>
      <c r="J14" s="13" t="s">
        <v>50</v>
      </c>
      <c r="K14" s="9" t="n">
        <v>41</v>
      </c>
      <c r="L14" s="4" t="n">
        <v>2</v>
      </c>
      <c r="M14" s="9" t="n">
        <v>52</v>
      </c>
      <c r="N14" s="4" t="n">
        <v>2</v>
      </c>
      <c r="O14" s="0"/>
      <c r="P14" s="0"/>
      <c r="S14" s="9" t="n">
        <v>6.5</v>
      </c>
      <c r="T14" s="4" t="n">
        <v>0.6</v>
      </c>
      <c r="U14" s="9" t="n">
        <v>0.032</v>
      </c>
      <c r="V14" s="4" t="n">
        <v>0.008</v>
      </c>
      <c r="W14" s="9" t="n">
        <v>0.08</v>
      </c>
      <c r="X14" s="4" t="n">
        <v>0.02</v>
      </c>
      <c r="Y14" s="9" t="n">
        <v>0.61</v>
      </c>
      <c r="Z14" s="4" t="n">
        <v>0.05</v>
      </c>
      <c r="AC14" s="9" t="n">
        <v>0.61</v>
      </c>
      <c r="AD14" s="4" t="n">
        <v>0.04</v>
      </c>
      <c r="AE14" s="9" t="n">
        <v>0.05</v>
      </c>
      <c r="AF14" s="4" t="n">
        <v>0.02</v>
      </c>
      <c r="AI14" s="4" t="n">
        <v>0.15</v>
      </c>
      <c r="AJ14" s="4" t="n">
        <v>0.03</v>
      </c>
      <c r="AK14" s="13" t="n">
        <v>2.2</v>
      </c>
      <c r="AL14" s="4" t="n">
        <v>0.4</v>
      </c>
      <c r="AM14" s="13" t="n">
        <v>85.3</v>
      </c>
      <c r="AN14" s="4" t="n">
        <v>1.2</v>
      </c>
      <c r="AO14" s="13" t="n">
        <v>2.6</v>
      </c>
      <c r="AP14" s="4" t="n">
        <v>0.3</v>
      </c>
      <c r="AQ14" s="13" t="n">
        <v>7.1</v>
      </c>
      <c r="AR14" s="4" t="n">
        <v>0.9</v>
      </c>
      <c r="AS14" s="13" t="n">
        <v>0.58</v>
      </c>
      <c r="AT14" s="4" t="n">
        <v>0.05</v>
      </c>
      <c r="AU14" s="13" t="n">
        <v>0.13</v>
      </c>
      <c r="AV14" s="4" t="n">
        <v>0.02</v>
      </c>
      <c r="AW14" s="13" t="n">
        <v>2.3</v>
      </c>
      <c r="AX14" s="4" t="n">
        <v>0.4</v>
      </c>
    </row>
    <row r="15" customFormat="false" ht="15" hidden="false" customHeight="false" outlineLevel="0" collapsed="false">
      <c r="A15" s="12" t="s">
        <v>80</v>
      </c>
      <c r="B15" s="4" t="s">
        <v>61</v>
      </c>
      <c r="C15" s="4" t="n">
        <v>25</v>
      </c>
      <c r="D15" s="4" t="n">
        <v>0.5</v>
      </c>
      <c r="E15" s="13" t="n">
        <v>2950</v>
      </c>
      <c r="F15" s="4" t="n">
        <v>100</v>
      </c>
      <c r="G15" s="16" t="s">
        <v>81</v>
      </c>
      <c r="H15" s="13" t="n">
        <v>2</v>
      </c>
      <c r="I15" s="13" t="s">
        <v>73</v>
      </c>
      <c r="J15" s="13" t="s">
        <v>66</v>
      </c>
      <c r="K15" s="9" t="n">
        <v>40</v>
      </c>
      <c r="L15" s="4" t="n">
        <v>3</v>
      </c>
      <c r="M15" s="9" t="n">
        <v>44</v>
      </c>
      <c r="N15" s="4" t="n">
        <v>3</v>
      </c>
      <c r="O15" s="0"/>
      <c r="P15" s="0"/>
      <c r="S15" s="9" t="n">
        <v>13.7</v>
      </c>
      <c r="T15" s="8" t="n">
        <v>1</v>
      </c>
      <c r="U15" s="9" t="n">
        <v>0.047</v>
      </c>
      <c r="V15" s="4" t="n">
        <v>0.013</v>
      </c>
      <c r="W15" s="9" t="n">
        <v>0.14</v>
      </c>
      <c r="X15" s="4" t="n">
        <v>0.02</v>
      </c>
      <c r="Y15" s="9" t="n">
        <v>0.64</v>
      </c>
      <c r="Z15" s="11" t="n">
        <v>0.1</v>
      </c>
      <c r="AC15" s="9" t="n">
        <v>0.67</v>
      </c>
      <c r="AD15" s="4" t="n">
        <v>0.07</v>
      </c>
      <c r="AE15" s="9" t="n">
        <v>0.04</v>
      </c>
      <c r="AF15" s="4" t="n">
        <v>0.04</v>
      </c>
      <c r="AI15" s="4" t="n">
        <v>1.2</v>
      </c>
      <c r="AJ15" s="4" t="n">
        <v>0.7</v>
      </c>
      <c r="AK15" s="13" t="n">
        <v>0.3</v>
      </c>
      <c r="AL15" s="4" t="n">
        <v>0.6</v>
      </c>
      <c r="AM15" s="13" t="n">
        <v>86.7</v>
      </c>
      <c r="AN15" s="4" t="n">
        <v>1.7</v>
      </c>
      <c r="AO15" s="13" t="n">
        <v>2.27</v>
      </c>
      <c r="AP15" s="11" t="n">
        <v>0.1</v>
      </c>
      <c r="AQ15" s="13" t="n">
        <v>7.2</v>
      </c>
      <c r="AR15" s="4" t="n">
        <v>0.6</v>
      </c>
      <c r="AS15" s="13" t="n">
        <v>0.34</v>
      </c>
      <c r="AT15" s="4" t="n">
        <v>0.14</v>
      </c>
      <c r="AU15" s="9" t="n">
        <v>0.07</v>
      </c>
      <c r="AV15" s="4" t="n">
        <v>0.07</v>
      </c>
      <c r="AW15" s="13" t="n">
        <v>2.3</v>
      </c>
      <c r="AX15" s="4" t="n">
        <v>0.2</v>
      </c>
    </row>
    <row r="16" customFormat="false" ht="17" hidden="false" customHeight="false" outlineLevel="0" collapsed="false">
      <c r="A16" s="12" t="s">
        <v>82</v>
      </c>
      <c r="B16" s="4" t="s">
        <v>61</v>
      </c>
      <c r="C16" s="4" t="n">
        <v>25</v>
      </c>
      <c r="D16" s="4" t="n">
        <v>0.5</v>
      </c>
      <c r="E16" s="17" t="n">
        <v>2950</v>
      </c>
      <c r="F16" s="4" t="n">
        <v>100</v>
      </c>
      <c r="G16" s="8" t="s">
        <v>83</v>
      </c>
      <c r="H16" s="13" t="n">
        <v>2</v>
      </c>
      <c r="I16" s="13" t="s">
        <v>84</v>
      </c>
      <c r="J16" s="13" t="s">
        <v>70</v>
      </c>
      <c r="K16" s="9" t="n">
        <v>45.1</v>
      </c>
      <c r="L16" s="4" t="n">
        <v>0.8</v>
      </c>
      <c r="M16" s="16" t="n">
        <v>50</v>
      </c>
      <c r="N16" s="4" t="n">
        <v>0.9</v>
      </c>
      <c r="O16" s="9" t="n">
        <v>0.56</v>
      </c>
      <c r="P16" s="4" t="n">
        <v>0.01</v>
      </c>
      <c r="S16" s="9" t="n">
        <v>3.1</v>
      </c>
      <c r="T16" s="4" t="n">
        <v>0.3</v>
      </c>
      <c r="U16" s="9" t="n">
        <v>0.01</v>
      </c>
      <c r="V16" s="4" t="n">
        <v>0.01</v>
      </c>
      <c r="W16" s="9" t="n">
        <v>0.02</v>
      </c>
      <c r="X16" s="4" t="n">
        <v>0.01</v>
      </c>
      <c r="Y16" s="9" t="n">
        <v>0.59</v>
      </c>
      <c r="Z16" s="4" t="n">
        <v>0.03</v>
      </c>
      <c r="AC16" s="9" t="n">
        <v>0.75</v>
      </c>
      <c r="AD16" s="4" t="n">
        <v>0.04</v>
      </c>
      <c r="AE16" s="9" t="n">
        <v>0.03</v>
      </c>
      <c r="AF16" s="4" t="n">
        <v>0.03</v>
      </c>
      <c r="AI16" s="4" t="n">
        <v>0.26</v>
      </c>
      <c r="AJ16" s="4" t="n">
        <v>0.13</v>
      </c>
      <c r="AK16" s="13" t="n">
        <v>6.8</v>
      </c>
      <c r="AL16" s="4" t="n">
        <v>0.2</v>
      </c>
      <c r="AM16" s="13" t="n">
        <v>84.7</v>
      </c>
      <c r="AN16" s="4" t="n">
        <v>0.7</v>
      </c>
      <c r="AO16" s="13" t="n">
        <v>1.61</v>
      </c>
      <c r="AP16" s="4" t="n">
        <v>0.18</v>
      </c>
      <c r="AQ16" s="13" t="n">
        <v>4.8</v>
      </c>
      <c r="AR16" s="4" t="n">
        <v>0.4</v>
      </c>
      <c r="AS16" s="13" t="n">
        <v>1.27</v>
      </c>
      <c r="AT16" s="4" t="n">
        <v>0.03</v>
      </c>
      <c r="AU16" s="18" t="n">
        <v>0.4</v>
      </c>
      <c r="AV16" s="4" t="n">
        <v>0.02</v>
      </c>
      <c r="AW16" s="13" t="n">
        <v>1.3</v>
      </c>
      <c r="AX16" s="4" t="n">
        <v>0.2</v>
      </c>
    </row>
    <row r="17" customFormat="false" ht="17" hidden="false" customHeight="false" outlineLevel="0" collapsed="false">
      <c r="A17" s="12" t="s">
        <v>85</v>
      </c>
      <c r="B17" s="4" t="s">
        <v>61</v>
      </c>
      <c r="C17" s="4" t="n">
        <v>25</v>
      </c>
      <c r="D17" s="4" t="n">
        <v>0.5</v>
      </c>
      <c r="E17" s="12" t="n">
        <v>2950</v>
      </c>
      <c r="F17" s="4" t="n">
        <v>100</v>
      </c>
      <c r="G17" s="8" t="s">
        <v>86</v>
      </c>
      <c r="H17" s="13" t="n">
        <v>2</v>
      </c>
      <c r="I17" s="13" t="s">
        <v>84</v>
      </c>
      <c r="J17" s="13" t="s">
        <v>66</v>
      </c>
      <c r="K17" s="4" t="n">
        <v>43.6</v>
      </c>
      <c r="L17" s="4" t="n">
        <v>1.1</v>
      </c>
      <c r="M17" s="4" t="n">
        <v>49.4</v>
      </c>
      <c r="N17" s="4" t="n">
        <v>1.3</v>
      </c>
      <c r="O17" s="0"/>
      <c r="P17" s="0"/>
      <c r="S17" s="4" t="n">
        <v>6.7</v>
      </c>
      <c r="T17" s="4" t="n">
        <v>0.4</v>
      </c>
      <c r="U17" s="0"/>
      <c r="V17" s="0"/>
      <c r="W17" s="4" t="n">
        <v>0.04</v>
      </c>
      <c r="X17" s="4" t="n">
        <v>0.02</v>
      </c>
      <c r="Y17" s="4" t="n">
        <v>0.37</v>
      </c>
      <c r="Z17" s="4" t="n">
        <v>0.02</v>
      </c>
      <c r="AC17" s="4" t="n">
        <v>0.45</v>
      </c>
      <c r="AD17" s="4" t="n">
        <v>0.02</v>
      </c>
      <c r="AE17" s="4" t="n">
        <v>0.03</v>
      </c>
      <c r="AF17" s="4" t="n">
        <v>0.03</v>
      </c>
      <c r="AI17" s="13" t="n">
        <v>0.36</v>
      </c>
      <c r="AJ17" s="4" t="n">
        <v>0.13</v>
      </c>
      <c r="AK17" s="13" t="n">
        <v>2.31</v>
      </c>
      <c r="AL17" s="4" t="n">
        <v>0.14</v>
      </c>
      <c r="AM17" s="13" t="n">
        <v>91.6</v>
      </c>
      <c r="AN17" s="4" t="n">
        <v>0.7</v>
      </c>
      <c r="AO17" s="12" t="n">
        <v>0.98</v>
      </c>
      <c r="AP17" s="4" t="n">
        <v>0.04</v>
      </c>
      <c r="AQ17" s="13" t="n">
        <v>3.8</v>
      </c>
      <c r="AR17" s="4" t="n">
        <v>0.2</v>
      </c>
      <c r="AS17" s="12" t="n">
        <v>0.386</v>
      </c>
      <c r="AT17" s="4" t="n">
        <v>0.009</v>
      </c>
      <c r="AU17" s="19" t="n">
        <v>0.1</v>
      </c>
      <c r="AV17" s="4" t="n">
        <v>0.005</v>
      </c>
      <c r="AW17" s="12" t="n">
        <v>1.24</v>
      </c>
      <c r="AX17" s="4" t="n">
        <v>0.16</v>
      </c>
    </row>
    <row r="18" customFormat="false" ht="17" hidden="false" customHeight="false" outlineLevel="0" collapsed="false">
      <c r="A18" s="12" t="s">
        <v>87</v>
      </c>
      <c r="B18" s="4" t="s">
        <v>61</v>
      </c>
      <c r="C18" s="4" t="n">
        <v>15</v>
      </c>
      <c r="D18" s="4" t="n">
        <v>0.5</v>
      </c>
      <c r="E18" s="13" t="n">
        <v>2807</v>
      </c>
      <c r="F18" s="4" t="n">
        <v>100</v>
      </c>
      <c r="G18" s="8" t="s">
        <v>88</v>
      </c>
      <c r="H18" s="13" t="n">
        <v>3</v>
      </c>
      <c r="I18" s="13" t="s">
        <v>84</v>
      </c>
      <c r="J18" s="13" t="s">
        <v>70</v>
      </c>
      <c r="K18" s="4" t="n">
        <v>51</v>
      </c>
      <c r="L18" s="4" t="n">
        <v>2</v>
      </c>
      <c r="M18" s="4" t="n">
        <v>46.3</v>
      </c>
      <c r="N18" s="4" t="n">
        <v>1.6</v>
      </c>
      <c r="O18" s="0"/>
      <c r="P18" s="0"/>
      <c r="S18" s="4" t="n">
        <v>1.8</v>
      </c>
      <c r="T18" s="4" t="n">
        <v>0.2</v>
      </c>
      <c r="U18" s="4" t="n">
        <v>0.006</v>
      </c>
      <c r="V18" s="4" t="n">
        <v>0.006</v>
      </c>
      <c r="W18" s="4" t="n">
        <v>0.009</v>
      </c>
      <c r="X18" s="4" t="n">
        <v>0.008</v>
      </c>
      <c r="Y18" s="4" t="n">
        <v>0.34</v>
      </c>
      <c r="Z18" s="4" t="n">
        <v>0.05</v>
      </c>
      <c r="AC18" s="4" t="n">
        <v>0.47</v>
      </c>
      <c r="AD18" s="4" t="n">
        <v>0.05</v>
      </c>
      <c r="AE18" s="0"/>
      <c r="AF18" s="0"/>
      <c r="AI18" s="4" t="n">
        <v>0.25</v>
      </c>
      <c r="AJ18" s="4" t="n">
        <v>0.15</v>
      </c>
      <c r="AK18" s="4" t="n">
        <v>6.95</v>
      </c>
      <c r="AL18" s="4" t="n">
        <v>0.16</v>
      </c>
      <c r="AM18" s="4" t="n">
        <v>84.8</v>
      </c>
      <c r="AN18" s="4" t="n">
        <v>0.6</v>
      </c>
      <c r="AO18" s="4" t="n">
        <v>1.642</v>
      </c>
      <c r="AP18" s="4" t="n">
        <v>0.015</v>
      </c>
      <c r="AQ18" s="4" t="n">
        <v>3.89</v>
      </c>
      <c r="AR18" s="4" t="n">
        <v>0.04</v>
      </c>
      <c r="AS18" s="4" t="n">
        <v>1.208</v>
      </c>
      <c r="AT18" s="4" t="n">
        <v>0.012</v>
      </c>
      <c r="AU18" s="15" t="n">
        <v>0.56</v>
      </c>
      <c r="AV18" s="4" t="n">
        <v>0.018</v>
      </c>
      <c r="AW18" s="4" t="n">
        <v>1.09</v>
      </c>
      <c r="AX18" s="4" t="n">
        <v>0.07</v>
      </c>
    </row>
    <row r="19" customFormat="false" ht="15" hidden="false" customHeight="false" outlineLevel="0" collapsed="false">
      <c r="A19" s="12" t="s">
        <v>89</v>
      </c>
      <c r="B19" s="4" t="s">
        <v>61</v>
      </c>
      <c r="C19" s="4" t="n">
        <v>15</v>
      </c>
      <c r="D19" s="4" t="n">
        <v>0.5</v>
      </c>
      <c r="E19" s="13" t="n">
        <v>2807</v>
      </c>
      <c r="F19" s="4" t="n">
        <v>100</v>
      </c>
      <c r="G19" s="8" t="s">
        <v>79</v>
      </c>
      <c r="H19" s="13" t="n">
        <v>3</v>
      </c>
      <c r="I19" s="13" t="s">
        <v>73</v>
      </c>
      <c r="J19" s="13" t="s">
        <v>50</v>
      </c>
      <c r="K19" s="4" t="n">
        <v>51</v>
      </c>
      <c r="L19" s="4" t="n">
        <v>2</v>
      </c>
      <c r="M19" s="4" t="n">
        <v>42</v>
      </c>
      <c r="N19" s="4" t="n">
        <v>2</v>
      </c>
      <c r="O19" s="4" t="n">
        <v>0.12</v>
      </c>
      <c r="P19" s="4" t="n">
        <v>0.05</v>
      </c>
      <c r="S19" s="4" t="n">
        <v>7.1</v>
      </c>
      <c r="T19" s="4" t="n">
        <v>0.7</v>
      </c>
      <c r="U19" s="4" t="n">
        <v>0.049</v>
      </c>
      <c r="V19" s="15" t="n">
        <v>0.01</v>
      </c>
      <c r="W19" s="4" t="n">
        <v>0.088</v>
      </c>
      <c r="X19" s="4" t="n">
        <v>0.017</v>
      </c>
      <c r="Y19" s="4" t="n">
        <v>0.37</v>
      </c>
      <c r="Z19" s="4" t="n">
        <v>0.06</v>
      </c>
      <c r="AC19" s="4" t="n">
        <v>0.29</v>
      </c>
      <c r="AD19" s="4" t="n">
        <v>0.05</v>
      </c>
      <c r="AE19" s="4" t="n">
        <v>0.02</v>
      </c>
      <c r="AF19" s="4" t="n">
        <v>0.03</v>
      </c>
      <c r="AI19" s="4" t="n">
        <v>0.19</v>
      </c>
      <c r="AJ19" s="4" t="n">
        <v>0.14</v>
      </c>
      <c r="AK19" s="4" t="n">
        <v>0.96</v>
      </c>
      <c r="AL19" s="4" t="n">
        <v>0.18</v>
      </c>
      <c r="AM19" s="4" t="n">
        <v>84.3</v>
      </c>
      <c r="AN19" s="4" t="n">
        <v>0.4</v>
      </c>
      <c r="AO19" s="4" t="n">
        <v>2.99</v>
      </c>
      <c r="AP19" s="4" t="n">
        <v>0.02</v>
      </c>
      <c r="AQ19" s="4" t="n">
        <v>7.47</v>
      </c>
      <c r="AR19" s="4" t="n">
        <v>0.06</v>
      </c>
      <c r="AS19" s="4" t="n">
        <v>0.495</v>
      </c>
      <c r="AT19" s="4" t="n">
        <v>0.008</v>
      </c>
      <c r="AU19" s="15" t="n">
        <v>0.11</v>
      </c>
      <c r="AV19" s="4" t="n">
        <v>0.007</v>
      </c>
      <c r="AW19" s="4" t="n">
        <v>2.58</v>
      </c>
      <c r="AX19" s="4" t="n">
        <v>0.08</v>
      </c>
    </row>
    <row r="20" customFormat="false" ht="15" hidden="false" customHeight="false" outlineLevel="0" collapsed="false">
      <c r="A20" s="12" t="s">
        <v>90</v>
      </c>
      <c r="B20" s="4" t="s">
        <v>61</v>
      </c>
      <c r="C20" s="4" t="n">
        <v>15</v>
      </c>
      <c r="D20" s="4" t="n">
        <v>0.5</v>
      </c>
      <c r="E20" s="13" t="n">
        <v>2802</v>
      </c>
      <c r="F20" s="4" t="n">
        <v>100</v>
      </c>
      <c r="G20" s="8" t="s">
        <v>91</v>
      </c>
      <c r="H20" s="13" t="n">
        <v>3</v>
      </c>
      <c r="I20" s="13" t="s">
        <v>73</v>
      </c>
      <c r="J20" s="13" t="s">
        <v>66</v>
      </c>
      <c r="K20" s="4" t="n">
        <v>45</v>
      </c>
      <c r="L20" s="4" t="n">
        <v>2</v>
      </c>
      <c r="M20" s="4" t="n">
        <v>41.5</v>
      </c>
      <c r="N20" s="4" t="n">
        <v>1.5</v>
      </c>
      <c r="O20" s="4" t="n">
        <v>0.016</v>
      </c>
      <c r="P20" s="15" t="n">
        <v>0.05</v>
      </c>
      <c r="S20" s="4" t="n">
        <v>12.6</v>
      </c>
      <c r="T20" s="4" t="n">
        <v>1.2</v>
      </c>
      <c r="U20" s="4" t="n">
        <v>0.066</v>
      </c>
      <c r="V20" s="15" t="n">
        <v>0.01</v>
      </c>
      <c r="W20" s="11" t="n">
        <v>0.1</v>
      </c>
      <c r="X20" s="4" t="n">
        <v>0.03</v>
      </c>
      <c r="Y20" s="4" t="n">
        <v>0.45</v>
      </c>
      <c r="Z20" s="4" t="n">
        <v>0.08</v>
      </c>
      <c r="AC20" s="4" t="n">
        <v>0.47</v>
      </c>
      <c r="AD20" s="4" t="n">
        <v>0.07</v>
      </c>
      <c r="AE20" s="4" t="n">
        <v>0.05</v>
      </c>
      <c r="AF20" s="4" t="n">
        <v>0.05</v>
      </c>
      <c r="AI20" s="4" t="n">
        <v>0.8</v>
      </c>
      <c r="AJ20" s="4" t="n">
        <v>0.2</v>
      </c>
      <c r="AK20" s="4" t="n">
        <v>0.15</v>
      </c>
      <c r="AL20" s="4" t="n">
        <v>0.07</v>
      </c>
      <c r="AM20" s="4" t="n">
        <v>86.4</v>
      </c>
      <c r="AN20" s="4" t="n">
        <v>0.7</v>
      </c>
      <c r="AO20" s="4" t="n">
        <v>2.54</v>
      </c>
      <c r="AP20" s="4" t="n">
        <v>0.03</v>
      </c>
      <c r="AQ20" s="4" t="n">
        <v>7.17</v>
      </c>
      <c r="AR20" s="11" t="n">
        <v>0.1</v>
      </c>
      <c r="AS20" s="11" t="n">
        <v>0.3</v>
      </c>
      <c r="AT20" s="4" t="n">
        <v>0.08</v>
      </c>
      <c r="AU20" s="4" t="n">
        <v>0.08</v>
      </c>
      <c r="AV20" s="4" t="n">
        <v>0.03</v>
      </c>
      <c r="AW20" s="4" t="n">
        <v>2.17</v>
      </c>
      <c r="AX20" s="4" t="n">
        <v>0.11</v>
      </c>
    </row>
    <row r="21" customFormat="false" ht="15" hidden="false" customHeight="false" outlineLevel="0" collapsed="false">
      <c r="A21" s="12" t="s">
        <v>92</v>
      </c>
      <c r="B21" s="4" t="s">
        <v>61</v>
      </c>
      <c r="C21" s="4" t="n">
        <v>15</v>
      </c>
      <c r="D21" s="4" t="n">
        <v>0.5</v>
      </c>
      <c r="E21" s="13" t="n">
        <v>2720</v>
      </c>
      <c r="F21" s="4" t="n">
        <v>100</v>
      </c>
      <c r="G21" s="8" t="s">
        <v>72</v>
      </c>
      <c r="H21" s="13" t="n">
        <v>3</v>
      </c>
      <c r="I21" s="13" t="s">
        <v>73</v>
      </c>
      <c r="J21" s="13" t="s">
        <v>50</v>
      </c>
      <c r="K21" s="4" t="n">
        <v>49</v>
      </c>
      <c r="L21" s="4" t="n">
        <v>2</v>
      </c>
      <c r="M21" s="4" t="n">
        <v>46.4</v>
      </c>
      <c r="N21" s="4" t="n">
        <v>1.3</v>
      </c>
      <c r="O21" s="4" t="n">
        <v>0.06</v>
      </c>
      <c r="P21" s="4" t="n">
        <v>0.03</v>
      </c>
      <c r="S21" s="4" t="n">
        <v>5.1</v>
      </c>
      <c r="T21" s="4" t="n">
        <v>0.7</v>
      </c>
      <c r="U21" s="4" t="n">
        <v>0.029</v>
      </c>
      <c r="V21" s="4" t="n">
        <v>0.008</v>
      </c>
      <c r="W21" s="4" t="n">
        <v>0.04</v>
      </c>
      <c r="X21" s="4" t="n">
        <v>0.02</v>
      </c>
      <c r="Y21" s="4" t="n">
        <v>0.44</v>
      </c>
      <c r="Z21" s="4" t="n">
        <v>0.08</v>
      </c>
      <c r="AC21" s="4" t="n">
        <v>0.43</v>
      </c>
      <c r="AD21" s="4" t="n">
        <v>0.08</v>
      </c>
      <c r="AE21" s="4" t="n">
        <v>0.03</v>
      </c>
      <c r="AF21" s="4" t="n">
        <v>0.03</v>
      </c>
      <c r="AI21" s="4" t="n">
        <v>0.16</v>
      </c>
      <c r="AJ21" s="11" t="n">
        <v>0.1</v>
      </c>
      <c r="AK21" s="4" t="n">
        <v>1.26</v>
      </c>
      <c r="AL21" s="4" t="n">
        <v>0.18</v>
      </c>
      <c r="AM21" s="4" t="n">
        <v>85.6</v>
      </c>
      <c r="AN21" s="4" t="n">
        <v>1.5</v>
      </c>
      <c r="AO21" s="8" t="n">
        <v>3</v>
      </c>
      <c r="AP21" s="4" t="n">
        <v>0.3</v>
      </c>
      <c r="AQ21" s="4" t="n">
        <v>6.6</v>
      </c>
      <c r="AR21" s="4" t="n">
        <v>0.9</v>
      </c>
      <c r="AS21" s="4" t="n">
        <v>0.53</v>
      </c>
      <c r="AT21" s="4" t="n">
        <v>0.03</v>
      </c>
      <c r="AU21" s="4" t="n">
        <v>0.134</v>
      </c>
      <c r="AV21" s="4" t="n">
        <v>0.008</v>
      </c>
      <c r="AW21" s="4" t="n">
        <v>2.3</v>
      </c>
      <c r="AX21" s="4" t="n">
        <v>0.3</v>
      </c>
    </row>
    <row r="22" customFormat="false" ht="15" hidden="false" customHeight="false" outlineLevel="0" collapsed="false">
      <c r="A22" s="12" t="s">
        <v>93</v>
      </c>
      <c r="B22" s="4" t="s">
        <v>61</v>
      </c>
      <c r="C22" s="12" t="n">
        <v>20.5</v>
      </c>
      <c r="D22" s="4" t="n">
        <v>0.5</v>
      </c>
      <c r="E22" s="12" t="n">
        <v>2727</v>
      </c>
      <c r="F22" s="4" t="n">
        <v>100</v>
      </c>
      <c r="G22" s="8" t="s">
        <v>72</v>
      </c>
      <c r="H22" s="13" t="n">
        <v>2.5</v>
      </c>
      <c r="I22" s="13" t="s">
        <v>73</v>
      </c>
      <c r="J22" s="13" t="s">
        <v>50</v>
      </c>
      <c r="K22" s="4" t="n">
        <v>43.5</v>
      </c>
      <c r="L22" s="4" t="n">
        <v>1.8</v>
      </c>
      <c r="M22" s="8" t="n">
        <v>47</v>
      </c>
      <c r="N22" s="4" t="n">
        <v>1.4</v>
      </c>
      <c r="O22" s="4" t="n">
        <v>1.3</v>
      </c>
      <c r="P22" s="4" t="n">
        <v>0.2</v>
      </c>
      <c r="S22" s="4" t="n">
        <v>5.3</v>
      </c>
      <c r="T22" s="4" t="n">
        <v>0.3</v>
      </c>
      <c r="U22" s="15" t="n">
        <v>0.03</v>
      </c>
      <c r="V22" s="4" t="n">
        <v>0.008</v>
      </c>
      <c r="W22" s="4" t="n">
        <v>0.043</v>
      </c>
      <c r="X22" s="4" t="n">
        <v>0.014</v>
      </c>
      <c r="Y22" s="4" t="n">
        <v>0.41</v>
      </c>
      <c r="Z22" s="4" t="n">
        <v>0.04</v>
      </c>
      <c r="AC22" s="4" t="n">
        <v>0.44</v>
      </c>
      <c r="AD22" s="4" t="n">
        <v>0.04</v>
      </c>
      <c r="AE22" s="4" t="n">
        <v>0.02</v>
      </c>
      <c r="AF22" s="4" t="n">
        <v>0.02</v>
      </c>
      <c r="AI22" s="4" t="n">
        <v>0.127</v>
      </c>
      <c r="AJ22" s="4" t="n">
        <v>0.015</v>
      </c>
      <c r="AK22" s="4" t="n">
        <v>1.38</v>
      </c>
      <c r="AL22" s="4" t="n">
        <v>0.17</v>
      </c>
      <c r="AM22" s="4" t="n">
        <v>86.3</v>
      </c>
      <c r="AN22" s="4" t="n">
        <v>1.9</v>
      </c>
      <c r="AO22" s="4" t="n">
        <v>2.5</v>
      </c>
      <c r="AP22" s="4" t="n">
        <v>0.5</v>
      </c>
      <c r="AQ22" s="8" t="n">
        <v>5</v>
      </c>
      <c r="AR22" s="4" t="n">
        <v>1.4</v>
      </c>
      <c r="AS22" s="4" t="n">
        <v>0.46</v>
      </c>
      <c r="AT22" s="4" t="n">
        <v>0.03</v>
      </c>
      <c r="AU22" s="4" t="n">
        <v>0.129</v>
      </c>
      <c r="AV22" s="4" t="n">
        <v>0.011</v>
      </c>
      <c r="AW22" s="4" t="n">
        <v>1.5</v>
      </c>
      <c r="AX22" s="4" t="n">
        <v>0.5</v>
      </c>
    </row>
    <row r="23" customFormat="false" ht="15" hidden="false" customHeight="false" outlineLevel="0" collapsed="false">
      <c r="A23" s="0"/>
      <c r="H23" s="0"/>
      <c r="AT23" s="0"/>
      <c r="AU23" s="0"/>
    </row>
    <row r="24" customFormat="false" ht="15" hidden="false" customHeight="false" outlineLevel="0" collapsed="false">
      <c r="A24" s="0"/>
      <c r="H24" s="0"/>
      <c r="AT24" s="0"/>
      <c r="AU24" s="0"/>
    </row>
    <row r="25" customFormat="false" ht="15" hidden="false" customHeight="false" outlineLevel="0" collapsed="false">
      <c r="A25" s="2"/>
      <c r="H25" s="4" t="s">
        <v>94</v>
      </c>
      <c r="AT25" s="0"/>
      <c r="AU25" s="0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08"/>
  <sheetViews>
    <sheetView windowProtection="false" showFormulas="false" showGridLines="true" showRowColHeaders="true" showZeros="true" rightToLeft="false" tabSelected="true" showOutlineSymbols="true" defaultGridColor="true" view="normal" topLeftCell="AC2" colorId="64" zoomScale="100" zoomScaleNormal="100" zoomScalePageLayoutView="100" workbookViewId="0">
      <pane xSplit="0" ySplit="555" topLeftCell="A1" activePane="bottomLeft" state="split"/>
      <selection pane="topLeft" activeCell="AC2" activeCellId="0" sqref="AC2"/>
      <selection pane="bottomLeft" activeCell="AF13" activeCellId="0" sqref="AF13"/>
    </sheetView>
  </sheetViews>
  <sheetFormatPr defaultRowHeight="15"/>
  <cols>
    <col collapsed="false" hidden="false" max="12" min="1" style="0" width="11"/>
    <col collapsed="false" hidden="false" max="16" min="13" style="0" width="13.9953488372093"/>
    <col collapsed="false" hidden="false" max="18" min="17" style="0" width="12.0046511627907"/>
    <col collapsed="false" hidden="false" max="22" min="19" style="0" width="12.6604651162791"/>
    <col collapsed="false" hidden="false" max="23" min="23" style="0" width="10.5348837209302"/>
    <col collapsed="false" hidden="false" max="24" min="24" style="0" width="11"/>
    <col collapsed="false" hidden="false" max="26" min="25" style="0" width="11.6651162790698"/>
    <col collapsed="false" hidden="false" max="27" min="27" style="0" width="10.5348837209302"/>
    <col collapsed="false" hidden="false" max="28" min="28" style="0" width="11.6651162790698"/>
    <col collapsed="false" hidden="false" max="1025" min="29" style="0" width="10.5348837209302"/>
  </cols>
  <sheetData>
    <row r="1" customFormat="false" ht="15" hidden="false" customHeight="false" outlineLevel="0" collapsed="false">
      <c r="C1" s="2" t="s">
        <v>95</v>
      </c>
      <c r="K1" s="2" t="s">
        <v>96</v>
      </c>
      <c r="Q1" s="2" t="s">
        <v>97</v>
      </c>
    </row>
    <row r="2" s="23" customFormat="true" ht="17" hidden="false" customHeight="false" outlineLevel="0" collapsed="false">
      <c r="A2" s="20" t="s">
        <v>98</v>
      </c>
      <c r="B2" s="20" t="s">
        <v>99</v>
      </c>
      <c r="C2" s="20" t="s">
        <v>100</v>
      </c>
      <c r="D2" s="20" t="s">
        <v>101</v>
      </c>
      <c r="E2" s="20" t="s">
        <v>102</v>
      </c>
      <c r="F2" s="20" t="s">
        <v>103</v>
      </c>
      <c r="G2" s="20" t="s">
        <v>104</v>
      </c>
      <c r="H2" s="20" t="s">
        <v>105</v>
      </c>
      <c r="I2" s="20" t="s">
        <v>106</v>
      </c>
      <c r="J2" s="20" t="s">
        <v>107</v>
      </c>
      <c r="K2" s="20" t="s">
        <v>108</v>
      </c>
      <c r="L2" s="20" t="s">
        <v>109</v>
      </c>
      <c r="M2" s="20" t="s">
        <v>110</v>
      </c>
      <c r="N2" s="20" t="s">
        <v>111</v>
      </c>
      <c r="O2" s="20" t="s">
        <v>112</v>
      </c>
      <c r="P2" s="20" t="s">
        <v>113</v>
      </c>
      <c r="Q2" s="21" t="s">
        <v>114</v>
      </c>
      <c r="R2" s="21" t="s">
        <v>115</v>
      </c>
      <c r="S2" s="21" t="s">
        <v>116</v>
      </c>
      <c r="T2" s="21" t="s">
        <v>117</v>
      </c>
      <c r="U2" s="21" t="s">
        <v>118</v>
      </c>
      <c r="V2" s="21" t="s">
        <v>119</v>
      </c>
      <c r="W2" s="21" t="s">
        <v>120</v>
      </c>
      <c r="X2" s="22"/>
    </row>
    <row r="3" s="5" customFormat="true" ht="15" hidden="false" customHeight="false" outlineLevel="0" collapsed="false">
      <c r="A3" s="24" t="n">
        <v>3.8</v>
      </c>
      <c r="B3" s="5" t="n">
        <v>2420</v>
      </c>
      <c r="C3" s="25" t="n">
        <v>0</v>
      </c>
      <c r="D3" s="25" t="n">
        <v>0</v>
      </c>
      <c r="E3" s="25" t="n">
        <v>0</v>
      </c>
      <c r="F3" s="25" t="n">
        <v>0.742604155607012</v>
      </c>
      <c r="G3" s="25" t="n">
        <v>0</v>
      </c>
      <c r="H3" s="25" t="n">
        <v>0</v>
      </c>
      <c r="I3" s="25" t="n">
        <v>0</v>
      </c>
      <c r="J3" s="25" t="n">
        <v>0.257395844392988</v>
      </c>
      <c r="K3" s="25" t="n">
        <v>0.0622262216703536</v>
      </c>
      <c r="L3" s="25" t="n">
        <v>0.313430626918781</v>
      </c>
      <c r="M3" s="25" t="n">
        <v>0</v>
      </c>
      <c r="N3" s="25" t="n">
        <v>0</v>
      </c>
      <c r="O3" s="25" t="n">
        <v>0</v>
      </c>
      <c r="P3" s="25" t="n">
        <v>0.000898186851536709</v>
      </c>
      <c r="Q3" s="25" t="n">
        <v>1.38045089438469</v>
      </c>
      <c r="R3" s="25"/>
      <c r="S3" s="26"/>
      <c r="T3" s="26"/>
      <c r="U3" s="26"/>
      <c r="V3" s="26"/>
      <c r="W3" s="26" t="s">
        <v>121</v>
      </c>
      <c r="X3" s="26"/>
    </row>
    <row r="4" s="5" customFormat="true" ht="15" hidden="false" customHeight="false" outlineLevel="0" collapsed="false">
      <c r="A4" s="24" t="n">
        <v>5</v>
      </c>
      <c r="B4" s="5" t="n">
        <v>2450</v>
      </c>
      <c r="C4" s="25" t="n">
        <v>0</v>
      </c>
      <c r="D4" s="25" t="n">
        <v>0</v>
      </c>
      <c r="E4" s="25" t="n">
        <v>0</v>
      </c>
      <c r="F4" s="25" t="n">
        <v>0.722073124930107</v>
      </c>
      <c r="G4" s="25" t="n">
        <v>0</v>
      </c>
      <c r="H4" s="25" t="n">
        <v>0</v>
      </c>
      <c r="I4" s="25" t="n">
        <v>0</v>
      </c>
      <c r="J4" s="25" t="n">
        <v>0.277926875069893</v>
      </c>
      <c r="K4" s="25" t="n">
        <v>0.0621104784787585</v>
      </c>
      <c r="L4" s="25" t="n">
        <v>0.312478893526933</v>
      </c>
      <c r="M4" s="25" t="n">
        <v>0</v>
      </c>
      <c r="N4" s="25" t="n">
        <v>0</v>
      </c>
      <c r="O4" s="25" t="n">
        <v>0</v>
      </c>
      <c r="P4" s="25" t="n">
        <v>0.00123826736403327</v>
      </c>
      <c r="Q4" s="25" t="n">
        <v>1.28569981139517</v>
      </c>
      <c r="R4" s="25"/>
      <c r="S4" s="26"/>
      <c r="T4" s="26"/>
      <c r="U4" s="26"/>
      <c r="V4" s="26"/>
      <c r="W4" s="26" t="s">
        <v>121</v>
      </c>
      <c r="X4" s="26"/>
    </row>
    <row r="5" s="5" customFormat="true" ht="15" hidden="false" customHeight="false" outlineLevel="0" collapsed="false">
      <c r="A5" s="24" t="n">
        <v>9.8</v>
      </c>
      <c r="B5" s="5" t="n">
        <v>2500</v>
      </c>
      <c r="C5" s="25" t="n">
        <v>0</v>
      </c>
      <c r="D5" s="25" t="n">
        <v>0</v>
      </c>
      <c r="E5" s="25" t="n">
        <v>0</v>
      </c>
      <c r="F5" s="25" t="n">
        <v>0.729899462769721</v>
      </c>
      <c r="G5" s="25" t="n">
        <v>0</v>
      </c>
      <c r="H5" s="25" t="n">
        <v>0</v>
      </c>
      <c r="I5" s="25" t="n">
        <v>0</v>
      </c>
      <c r="J5" s="25" t="n">
        <v>0.270100537230279</v>
      </c>
      <c r="K5" s="25" t="n">
        <v>0.0536224585505266</v>
      </c>
      <c r="L5" s="25" t="n">
        <v>0.304765817206472</v>
      </c>
      <c r="M5" s="25" t="n">
        <v>0</v>
      </c>
      <c r="N5" s="25" t="n">
        <v>0</v>
      </c>
      <c r="O5" s="25" t="n">
        <v>0</v>
      </c>
      <c r="P5" s="25" t="n">
        <v>0.00169915382435159</v>
      </c>
      <c r="Q5" s="25" t="n">
        <v>1.06737642887601</v>
      </c>
      <c r="R5" s="25"/>
      <c r="S5" s="26"/>
      <c r="T5" s="26"/>
      <c r="U5" s="26"/>
      <c r="V5" s="26"/>
      <c r="W5" s="26" t="s">
        <v>121</v>
      </c>
      <c r="X5" s="26"/>
    </row>
    <row r="6" s="5" customFormat="true" ht="15" hidden="false" customHeight="false" outlineLevel="0" collapsed="false">
      <c r="A6" s="24" t="n">
        <v>22.4</v>
      </c>
      <c r="B6" s="5" t="n">
        <v>2500</v>
      </c>
      <c r="C6" s="25" t="n">
        <v>0</v>
      </c>
      <c r="D6" s="25" t="n">
        <v>0</v>
      </c>
      <c r="E6" s="25" t="n">
        <v>0</v>
      </c>
      <c r="F6" s="25" t="n">
        <v>0.741627447071758</v>
      </c>
      <c r="G6" s="25" t="n">
        <v>0</v>
      </c>
      <c r="H6" s="25" t="n">
        <v>0</v>
      </c>
      <c r="I6" s="25" t="n">
        <v>0</v>
      </c>
      <c r="J6" s="25" t="n">
        <v>0.258372552928242</v>
      </c>
      <c r="K6" s="25" t="n">
        <v>0.0612817653225292</v>
      </c>
      <c r="L6" s="25" t="n">
        <v>0.378402526504247</v>
      </c>
      <c r="M6" s="25" t="n">
        <v>0</v>
      </c>
      <c r="N6" s="25" t="n">
        <v>0</v>
      </c>
      <c r="O6" s="25" t="n">
        <v>0</v>
      </c>
      <c r="P6" s="25" t="n">
        <v>0.00263855723920997</v>
      </c>
      <c r="Q6" s="25" t="n">
        <v>0.908025329511495</v>
      </c>
      <c r="R6" s="25"/>
      <c r="S6" s="26"/>
      <c r="T6" s="26"/>
      <c r="U6" s="26"/>
      <c r="V6" s="26"/>
      <c r="W6" s="26" t="s">
        <v>121</v>
      </c>
      <c r="X6" s="26"/>
    </row>
    <row r="7" customFormat="false" ht="15" hidden="false" customHeight="false" outlineLevel="0" collapsed="false">
      <c r="A7" s="27" t="n">
        <v>31.7</v>
      </c>
      <c r="B7" s="26" t="n">
        <v>2620</v>
      </c>
      <c r="C7" s="25" t="n">
        <v>0</v>
      </c>
      <c r="D7" s="25" t="n">
        <v>0</v>
      </c>
      <c r="E7" s="25" t="n">
        <v>0</v>
      </c>
      <c r="F7" s="25" t="n">
        <v>0.794232887692534</v>
      </c>
      <c r="G7" s="25" t="n">
        <v>0</v>
      </c>
      <c r="H7" s="25" t="n">
        <v>0</v>
      </c>
      <c r="I7" s="25" t="n">
        <v>0</v>
      </c>
      <c r="J7" s="25" t="n">
        <v>0.205767112307466</v>
      </c>
      <c r="K7" s="25" t="n">
        <v>0.0585602989337724</v>
      </c>
      <c r="L7" s="25" t="n">
        <v>0.379573675163038</v>
      </c>
      <c r="M7" s="25" t="n">
        <v>0</v>
      </c>
      <c r="N7" s="25" t="n">
        <v>0</v>
      </c>
      <c r="O7" s="25" t="n">
        <v>0</v>
      </c>
      <c r="P7" s="25" t="n">
        <v>0.00345669643852995</v>
      </c>
      <c r="Q7" s="25" t="n">
        <v>0.642370139229966</v>
      </c>
      <c r="R7" s="25"/>
      <c r="S7" s="26"/>
      <c r="T7" s="26"/>
      <c r="U7" s="26"/>
      <c r="V7" s="26"/>
      <c r="W7" s="26" t="s">
        <v>121</v>
      </c>
    </row>
    <row r="8" customFormat="false" ht="15" hidden="false" customHeight="false" outlineLevel="0" collapsed="false">
      <c r="A8" s="24" t="n">
        <v>42</v>
      </c>
      <c r="B8" s="5" t="n">
        <v>2680</v>
      </c>
      <c r="C8" s="25" t="n">
        <v>0</v>
      </c>
      <c r="D8" s="25" t="n">
        <v>0</v>
      </c>
      <c r="E8" s="25" t="n">
        <v>0</v>
      </c>
      <c r="F8" s="25" t="n">
        <v>0.829148964099267</v>
      </c>
      <c r="G8" s="25" t="n">
        <v>0</v>
      </c>
      <c r="H8" s="25" t="n">
        <v>0</v>
      </c>
      <c r="I8" s="25" t="n">
        <v>0</v>
      </c>
      <c r="J8" s="25" t="n">
        <v>0.170851035900733</v>
      </c>
      <c r="K8" s="25" t="n">
        <v>0.0572956239047085</v>
      </c>
      <c r="L8" s="25" t="n">
        <v>0.362257282543739</v>
      </c>
      <c r="M8" s="25" t="n">
        <v>0</v>
      </c>
      <c r="N8" s="25" t="n">
        <v>0</v>
      </c>
      <c r="O8" s="25" t="n">
        <v>0</v>
      </c>
      <c r="P8" s="25" t="n">
        <v>0.00481462716726677</v>
      </c>
      <c r="Q8" s="25" t="n">
        <v>0.389543844699654</v>
      </c>
      <c r="R8" s="25"/>
      <c r="S8" s="26"/>
      <c r="T8" s="26"/>
      <c r="U8" s="26"/>
      <c r="V8" s="26"/>
      <c r="W8" s="26" t="s">
        <v>121</v>
      </c>
      <c r="X8" s="26"/>
    </row>
    <row r="9" customFormat="false" ht="15" hidden="false" customHeight="false" outlineLevel="0" collapsed="false">
      <c r="A9" s="24" t="n">
        <v>2.7</v>
      </c>
      <c r="B9" s="5" t="n">
        <v>2515</v>
      </c>
      <c r="C9" s="25" t="n">
        <v>0</v>
      </c>
      <c r="D9" s="25" t="n">
        <v>0</v>
      </c>
      <c r="E9" s="25" t="n">
        <v>0</v>
      </c>
      <c r="F9" s="25" t="n">
        <v>0.774521742917421</v>
      </c>
      <c r="G9" s="25" t="n">
        <v>0</v>
      </c>
      <c r="H9" s="25" t="n">
        <v>0</v>
      </c>
      <c r="I9" s="25" t="n">
        <v>0.225478257082579</v>
      </c>
      <c r="J9" s="25" t="n">
        <v>0</v>
      </c>
      <c r="K9" s="25" t="n">
        <v>0.0580006092324085</v>
      </c>
      <c r="L9" s="25" t="n">
        <v>0.303008173432025</v>
      </c>
      <c r="M9" s="25" t="n">
        <v>0</v>
      </c>
      <c r="N9" s="25" t="n">
        <v>0</v>
      </c>
      <c r="O9" s="25" t="n">
        <v>0.00293027964287292</v>
      </c>
      <c r="P9" s="25" t="n">
        <v>0</v>
      </c>
      <c r="Q9" s="25"/>
      <c r="R9" s="25" t="n">
        <v>0.76059454242133</v>
      </c>
      <c r="S9" s="26"/>
      <c r="T9" s="26"/>
      <c r="U9" s="26"/>
      <c r="V9" s="26"/>
      <c r="W9" s="26" t="s">
        <v>121</v>
      </c>
      <c r="X9" s="26"/>
    </row>
    <row r="10" customFormat="false" ht="15" hidden="false" customHeight="false" outlineLevel="0" collapsed="false">
      <c r="A10" s="24" t="n">
        <v>5.2</v>
      </c>
      <c r="B10" s="5" t="n">
        <v>2500</v>
      </c>
      <c r="C10" s="25" t="n">
        <v>0</v>
      </c>
      <c r="D10" s="25" t="n">
        <v>0</v>
      </c>
      <c r="E10" s="25" t="n">
        <v>0</v>
      </c>
      <c r="F10" s="25" t="n">
        <v>0.718982883531103</v>
      </c>
      <c r="G10" s="25" t="n">
        <v>0</v>
      </c>
      <c r="H10" s="25" t="n">
        <v>0</v>
      </c>
      <c r="I10" s="25" t="n">
        <v>0.281017116468897</v>
      </c>
      <c r="J10" s="25" t="n">
        <v>0</v>
      </c>
      <c r="K10" s="25" t="n">
        <v>0.0498962555801218</v>
      </c>
      <c r="L10" s="25" t="n">
        <v>0.30282612963847</v>
      </c>
      <c r="M10" s="25" t="n">
        <v>0</v>
      </c>
      <c r="N10" s="25" t="n">
        <v>0</v>
      </c>
      <c r="O10" s="25" t="n">
        <v>0.00336586402365641</v>
      </c>
      <c r="P10" s="25" t="n">
        <v>0</v>
      </c>
      <c r="Q10" s="25"/>
      <c r="R10" s="25" t="n">
        <v>0.762985610195918</v>
      </c>
      <c r="S10" s="26"/>
      <c r="T10" s="26"/>
      <c r="U10" s="26"/>
      <c r="V10" s="26"/>
      <c r="W10" s="26" t="s">
        <v>121</v>
      </c>
      <c r="X10" s="26"/>
    </row>
    <row r="11" customFormat="false" ht="15" hidden="false" customHeight="false" outlineLevel="0" collapsed="false">
      <c r="A11" s="24" t="n">
        <v>9.9</v>
      </c>
      <c r="B11" s="5" t="n">
        <v>2520</v>
      </c>
      <c r="C11" s="25" t="n">
        <v>0</v>
      </c>
      <c r="D11" s="25" t="n">
        <v>0</v>
      </c>
      <c r="E11" s="25" t="n">
        <v>0</v>
      </c>
      <c r="F11" s="25" t="n">
        <v>0.708226116410479</v>
      </c>
      <c r="G11" s="25" t="n">
        <v>0</v>
      </c>
      <c r="H11" s="25" t="n">
        <v>0</v>
      </c>
      <c r="I11" s="25" t="n">
        <v>0.291773883589521</v>
      </c>
      <c r="J11" s="25" t="n">
        <v>0</v>
      </c>
      <c r="K11" s="25" t="n">
        <v>0.0569914573196553</v>
      </c>
      <c r="L11" s="25" t="n">
        <v>0.245310737190253</v>
      </c>
      <c r="M11" s="25" t="n">
        <v>0</v>
      </c>
      <c r="N11" s="25" t="n">
        <v>0</v>
      </c>
      <c r="O11" s="25" t="n">
        <v>0.00388624857238798</v>
      </c>
      <c r="P11" s="25" t="n">
        <v>0</v>
      </c>
      <c r="Q11" s="25"/>
      <c r="R11" s="25" t="n">
        <v>0.781153665201072</v>
      </c>
      <c r="S11" s="26"/>
      <c r="T11" s="26"/>
      <c r="U11" s="26"/>
      <c r="V11" s="26"/>
      <c r="W11" s="26" t="s">
        <v>121</v>
      </c>
      <c r="X11" s="26"/>
      <c r="AI11" s="0" t="s">
        <v>122</v>
      </c>
    </row>
    <row r="12" customFormat="false" ht="15" hidden="false" customHeight="false" outlineLevel="0" collapsed="false">
      <c r="A12" s="24" t="n">
        <v>24.4</v>
      </c>
      <c r="B12" s="5" t="n">
        <v>2550</v>
      </c>
      <c r="C12" s="25" t="n">
        <v>0</v>
      </c>
      <c r="D12" s="25" t="n">
        <v>0</v>
      </c>
      <c r="E12" s="25" t="n">
        <v>0</v>
      </c>
      <c r="F12" s="25" t="n">
        <v>0.718982883531103</v>
      </c>
      <c r="G12" s="25" t="n">
        <v>0</v>
      </c>
      <c r="H12" s="25" t="n">
        <v>0</v>
      </c>
      <c r="I12" s="25" t="n">
        <v>0.281017116468897</v>
      </c>
      <c r="J12" s="25" t="n">
        <v>0</v>
      </c>
      <c r="K12" s="25" t="n">
        <v>0.0460634975585038</v>
      </c>
      <c r="L12" s="25" t="n">
        <v>0.296598322992934</v>
      </c>
      <c r="M12" s="25" t="n">
        <v>0</v>
      </c>
      <c r="N12" s="25" t="n">
        <v>0</v>
      </c>
      <c r="O12" s="25" t="n">
        <v>0.00570304813252914</v>
      </c>
      <c r="P12" s="25" t="n">
        <v>0</v>
      </c>
      <c r="Q12" s="25"/>
      <c r="R12" s="25" t="n">
        <v>0.499264095177788</v>
      </c>
      <c r="S12" s="26"/>
      <c r="T12" s="26"/>
      <c r="U12" s="26"/>
      <c r="V12" s="26"/>
      <c r="W12" s="26" t="s">
        <v>121</v>
      </c>
      <c r="X12" s="26"/>
      <c r="Z12" s="1" t="s">
        <v>123</v>
      </c>
      <c r="AA12" s="0" t="s">
        <v>124</v>
      </c>
      <c r="AB12" s="0" t="s">
        <v>125</v>
      </c>
      <c r="AC12" s="1" t="s">
        <v>126</v>
      </c>
      <c r="AD12" s="0" t="s">
        <v>127</v>
      </c>
      <c r="AF12" s="0" t="s">
        <v>128</v>
      </c>
      <c r="AG12" s="0" t="s">
        <v>129</v>
      </c>
      <c r="AI12" s="0" t="str">
        <f aca="false">U2</f>
        <v>logKD Si</v>
      </c>
      <c r="AJ12" s="0" t="str">
        <f aca="false">V2</f>
        <v>logKD O</v>
      </c>
    </row>
    <row r="13" customFormat="false" ht="15" hidden="false" customHeight="false" outlineLevel="0" collapsed="false">
      <c r="A13" s="27" t="n">
        <v>16</v>
      </c>
      <c r="B13" s="28" t="n">
        <v>2500</v>
      </c>
      <c r="C13" s="25" t="n">
        <v>0.0210177477299577</v>
      </c>
      <c r="D13" s="25" t="n">
        <v>0.00798252836459138</v>
      </c>
      <c r="E13" s="29" t="n">
        <v>0</v>
      </c>
      <c r="F13" s="25" t="n">
        <v>0.6714237971214</v>
      </c>
      <c r="G13" s="29" t="n">
        <v>0</v>
      </c>
      <c r="H13" s="29" t="n">
        <v>0</v>
      </c>
      <c r="I13" s="25" t="n">
        <v>0.299575926784051</v>
      </c>
      <c r="J13" s="25" t="n">
        <v>0</v>
      </c>
      <c r="K13" s="25" t="n">
        <v>0.0729909421213871</v>
      </c>
      <c r="L13" s="25" t="n">
        <v>0.353622037064474</v>
      </c>
      <c r="M13" s="29" t="n">
        <v>0</v>
      </c>
      <c r="N13" s="29" t="n">
        <v>0</v>
      </c>
      <c r="O13" s="25" t="n">
        <v>0.00844622107403934</v>
      </c>
      <c r="P13" s="25" t="n">
        <v>0</v>
      </c>
      <c r="Q13" s="30"/>
      <c r="R13" s="30" t="n">
        <v>0.586116706452479</v>
      </c>
      <c r="S13" s="30"/>
      <c r="T13" s="30"/>
      <c r="U13" s="30" t="n">
        <v>-3.57385437219251</v>
      </c>
      <c r="V13" s="30" t="n">
        <v>-0.713686064482731</v>
      </c>
      <c r="W13" s="26" t="s">
        <v>130</v>
      </c>
      <c r="X13" s="31"/>
      <c r="Z13" s="32" t="n">
        <f aca="false">F13</f>
        <v>0.6714237971214</v>
      </c>
      <c r="AA13" s="33" t="n">
        <f aca="false">D13</f>
        <v>0.00798252836459138</v>
      </c>
      <c r="AB13" s="33" t="n">
        <f aca="false">C13</f>
        <v>0.0210177477299577</v>
      </c>
      <c r="AC13" s="33" t="n">
        <f aca="false">L13</f>
        <v>0.353622037064474</v>
      </c>
      <c r="AD13" s="33" t="n">
        <f aca="false">K13</f>
        <v>0.0729909421213871</v>
      </c>
      <c r="AF13" s="0" t="n">
        <f aca="false">LOG10(AA13*AD13*AD13/(AC13*Z13*Z13))</f>
        <v>-3.57385437219251</v>
      </c>
      <c r="AG13" s="0" t="n">
        <f aca="false">LOG10(Z13*AB13/AD13)</f>
        <v>-0.713686064482731</v>
      </c>
      <c r="AI13" s="33" t="n">
        <f aca="false">U13</f>
        <v>-3.57385437219251</v>
      </c>
      <c r="AJ13" s="33" t="n">
        <f aca="false">V13</f>
        <v>-0.713686064482731</v>
      </c>
    </row>
    <row r="14" customFormat="false" ht="15" hidden="false" customHeight="false" outlineLevel="0" collapsed="false">
      <c r="A14" s="27" t="n">
        <v>24.5</v>
      </c>
      <c r="B14" s="28" t="n">
        <v>2500</v>
      </c>
      <c r="C14" s="25" t="n">
        <v>0.0419671771295196</v>
      </c>
      <c r="D14" s="25" t="n">
        <v>0.017931498150409</v>
      </c>
      <c r="E14" s="29" t="n">
        <v>0</v>
      </c>
      <c r="F14" s="25" t="n">
        <v>0.636264839639358</v>
      </c>
      <c r="G14" s="29" t="n">
        <v>0</v>
      </c>
      <c r="H14" s="29" t="n">
        <v>0</v>
      </c>
      <c r="I14" s="25" t="n">
        <v>0.303836485080714</v>
      </c>
      <c r="J14" s="25" t="n">
        <v>0</v>
      </c>
      <c r="K14" s="25" t="n">
        <v>0.0654842752956395</v>
      </c>
      <c r="L14" s="25" t="n">
        <v>0.353860451947746</v>
      </c>
      <c r="M14" s="29" t="n">
        <v>0</v>
      </c>
      <c r="N14" s="29" t="n">
        <v>0</v>
      </c>
      <c r="O14" s="25" t="n">
        <v>0.00845191558569413</v>
      </c>
      <c r="P14" s="25" t="n">
        <v>0</v>
      </c>
      <c r="Q14" s="30"/>
      <c r="R14" s="30" t="n">
        <v>0.568183873530494</v>
      </c>
      <c r="S14" s="30"/>
      <c r="T14" s="30"/>
      <c r="U14" s="30" t="n">
        <v>-3.27021724996553</v>
      </c>
      <c r="V14" s="30" t="n">
        <v>-0.38958934315975</v>
      </c>
      <c r="W14" s="26" t="s">
        <v>130</v>
      </c>
      <c r="X14" s="31"/>
      <c r="Z14" s="32" t="n">
        <f aca="false">F14</f>
        <v>0.636264839639358</v>
      </c>
      <c r="AA14" s="33" t="n">
        <f aca="false">D14</f>
        <v>0.017931498150409</v>
      </c>
      <c r="AB14" s="33" t="n">
        <f aca="false">C14</f>
        <v>0.0419671771295196</v>
      </c>
      <c r="AC14" s="33" t="n">
        <f aca="false">L14</f>
        <v>0.353860451947746</v>
      </c>
      <c r="AD14" s="33" t="n">
        <f aca="false">K14</f>
        <v>0.0654842752956395</v>
      </c>
      <c r="AF14" s="0" t="n">
        <f aca="false">LOG10(AA14*AD14*AD14/(AC14*Z14*Z14))</f>
        <v>-3.27021724996553</v>
      </c>
      <c r="AG14" s="0" t="n">
        <f aca="false">LOG10(Z14*AB14/AD14)</f>
        <v>-0.38958934315975</v>
      </c>
      <c r="AI14" s="33" t="n">
        <f aca="false">U14</f>
        <v>-3.27021724996553</v>
      </c>
      <c r="AJ14" s="33" t="n">
        <f aca="false">V14</f>
        <v>-0.38958934315975</v>
      </c>
    </row>
    <row r="15" customFormat="false" ht="15" hidden="false" customHeight="false" outlineLevel="0" collapsed="false">
      <c r="A15" s="27" t="n">
        <v>26.5</v>
      </c>
      <c r="B15" s="28" t="n">
        <v>2620</v>
      </c>
      <c r="C15" s="25" t="n">
        <v>0.050374379877256</v>
      </c>
      <c r="D15" s="25" t="n">
        <v>0.0191321601812616</v>
      </c>
      <c r="E15" s="29" t="n">
        <v>0</v>
      </c>
      <c r="F15" s="25" t="n">
        <v>0.775513179809704</v>
      </c>
      <c r="G15" s="29" t="n">
        <v>0</v>
      </c>
      <c r="H15" s="29" t="n">
        <v>0</v>
      </c>
      <c r="I15" s="25" t="n">
        <v>0</v>
      </c>
      <c r="J15" s="25" t="n">
        <v>0.154980280131779</v>
      </c>
      <c r="K15" s="25" t="n">
        <v>0.089433629797553</v>
      </c>
      <c r="L15" s="25" t="n">
        <v>0.35592738312653</v>
      </c>
      <c r="M15" s="29" t="n">
        <v>0</v>
      </c>
      <c r="N15" s="29" t="n">
        <v>0</v>
      </c>
      <c r="O15" s="25" t="n">
        <v>0</v>
      </c>
      <c r="P15" s="25" t="n">
        <v>0.00256785425698072</v>
      </c>
      <c r="Q15" s="30" t="n">
        <v>0.842617745172824</v>
      </c>
      <c r="R15" s="30"/>
      <c r="S15" s="30"/>
      <c r="T15" s="30"/>
      <c r="U15" s="30" t="n">
        <v>-3.14577404412432</v>
      </c>
      <c r="V15" s="30" t="n">
        <v>-0.359701961679081</v>
      </c>
      <c r="W15" s="26" t="s">
        <v>130</v>
      </c>
      <c r="X15" s="31"/>
    </row>
    <row r="16" customFormat="false" ht="15" hidden="false" customHeight="false" outlineLevel="0" collapsed="false">
      <c r="A16" s="27" t="n">
        <v>28.5</v>
      </c>
      <c r="B16" s="28" t="n">
        <v>2800</v>
      </c>
      <c r="C16" s="25" t="n">
        <v>0.0577551601607507</v>
      </c>
      <c r="D16" s="25" t="n">
        <v>0.0348385387349249</v>
      </c>
      <c r="E16" s="29" t="n">
        <v>0</v>
      </c>
      <c r="F16" s="25" t="n">
        <v>0.612249168505048</v>
      </c>
      <c r="G16" s="29" t="n">
        <v>0</v>
      </c>
      <c r="H16" s="29" t="n">
        <v>0</v>
      </c>
      <c r="I16" s="25" t="n">
        <v>0.295157132599276</v>
      </c>
      <c r="J16" s="25" t="n">
        <v>0</v>
      </c>
      <c r="K16" s="25" t="n">
        <v>0.0903650526752065</v>
      </c>
      <c r="L16" s="25" t="n">
        <v>0.349210072616305</v>
      </c>
      <c r="M16" s="29" t="n">
        <v>0</v>
      </c>
      <c r="N16" s="29" t="n">
        <v>0</v>
      </c>
      <c r="O16" s="25" t="n">
        <v>0.0100453444063367</v>
      </c>
      <c r="P16" s="25" t="n">
        <v>0</v>
      </c>
      <c r="Q16" s="30"/>
      <c r="R16" s="30" t="n">
        <v>0.63716075350197</v>
      </c>
      <c r="S16" s="30"/>
      <c r="T16" s="30"/>
      <c r="U16" s="30" t="n">
        <v>-2.66288222709487</v>
      </c>
      <c r="V16" s="30" t="n">
        <v>-0.407481509570745</v>
      </c>
      <c r="W16" s="26" t="s">
        <v>130</v>
      </c>
      <c r="X16" s="31"/>
    </row>
    <row r="17" customFormat="false" ht="15" hidden="false" customHeight="false" outlineLevel="0" collapsed="false">
      <c r="A17" s="27" t="n">
        <v>28.6</v>
      </c>
      <c r="B17" s="28" t="n">
        <v>2800</v>
      </c>
      <c r="C17" s="25" t="n">
        <v>0.0510568378918481</v>
      </c>
      <c r="D17" s="25" t="n">
        <v>0.0368435789427852</v>
      </c>
      <c r="E17" s="29" t="n">
        <v>0</v>
      </c>
      <c r="F17" s="25" t="n">
        <v>0.617308209232265</v>
      </c>
      <c r="G17" s="29" t="n">
        <v>0</v>
      </c>
      <c r="H17" s="29" t="n">
        <v>0</v>
      </c>
      <c r="I17" s="25" t="n">
        <v>0.294791373933102</v>
      </c>
      <c r="J17" s="25" t="n">
        <v>0</v>
      </c>
      <c r="K17" s="25" t="n">
        <v>0.076985918380935</v>
      </c>
      <c r="L17" s="25" t="n">
        <v>0.355733375961977</v>
      </c>
      <c r="M17" s="29" t="n">
        <v>0</v>
      </c>
      <c r="N17" s="29" t="n">
        <v>0</v>
      </c>
      <c r="O17" s="25" t="n">
        <v>0.0137618049224225</v>
      </c>
      <c r="P17" s="25" t="n">
        <v>0</v>
      </c>
      <c r="Q17" s="30"/>
      <c r="R17" s="30" t="n">
        <v>0.426748616405767</v>
      </c>
      <c r="S17" s="30"/>
      <c r="T17" s="30"/>
      <c r="U17" s="30" t="n">
        <v>-2.7929443184816</v>
      </c>
      <c r="V17" s="30" t="n">
        <v>-0.387855328389074</v>
      </c>
      <c r="W17" s="26" t="s">
        <v>130</v>
      </c>
      <c r="X17" s="31"/>
    </row>
    <row r="18" customFormat="false" ht="15" hidden="false" customHeight="false" outlineLevel="0" collapsed="false">
      <c r="A18" s="27" t="n">
        <v>30.7</v>
      </c>
      <c r="B18" s="28" t="n">
        <v>2800</v>
      </c>
      <c r="C18" s="25" t="n">
        <v>0.0855103005929822</v>
      </c>
      <c r="D18" s="25" t="n">
        <v>0.0355995280539387</v>
      </c>
      <c r="E18" s="29" t="n">
        <v>0</v>
      </c>
      <c r="F18" s="25" t="n">
        <v>0.720845526600482</v>
      </c>
      <c r="G18" s="29" t="n">
        <v>0</v>
      </c>
      <c r="H18" s="29" t="n">
        <v>0</v>
      </c>
      <c r="I18" s="25" t="n">
        <v>0.158044644752597</v>
      </c>
      <c r="J18" s="25" t="n">
        <v>0</v>
      </c>
      <c r="K18" s="25" t="n">
        <v>0.0854531440032454</v>
      </c>
      <c r="L18" s="25" t="n">
        <v>0.348978078763476</v>
      </c>
      <c r="M18" s="29" t="n">
        <v>0</v>
      </c>
      <c r="N18" s="29" t="n">
        <v>0</v>
      </c>
      <c r="O18" s="25" t="n">
        <v>0.00756291759828093</v>
      </c>
      <c r="P18" s="25" t="n">
        <v>0</v>
      </c>
      <c r="Q18" s="30"/>
      <c r="R18" s="30" t="n">
        <v>0.393976254349423</v>
      </c>
      <c r="S18" s="30"/>
      <c r="T18" s="30"/>
      <c r="U18" s="30" t="n">
        <v>-2.84358223025462</v>
      </c>
      <c r="V18" s="30" t="n">
        <v>-0.141867405194848</v>
      </c>
      <c r="W18" s="26" t="s">
        <v>130</v>
      </c>
      <c r="X18" s="31"/>
    </row>
    <row r="19" customFormat="false" ht="15" hidden="false" customHeight="false" outlineLevel="0" collapsed="false">
      <c r="A19" s="27" t="n">
        <v>31.5</v>
      </c>
      <c r="B19" s="28" t="n">
        <v>2880</v>
      </c>
      <c r="C19" s="25" t="n">
        <v>0.0907795924310959</v>
      </c>
      <c r="D19" s="25" t="n">
        <v>0.0350937156324591</v>
      </c>
      <c r="E19" s="29" t="n">
        <v>0</v>
      </c>
      <c r="F19" s="25" t="n">
        <v>0.705030102760977</v>
      </c>
      <c r="G19" s="29" t="n">
        <v>0</v>
      </c>
      <c r="H19" s="29" t="n">
        <v>0</v>
      </c>
      <c r="I19" s="25" t="n">
        <v>0</v>
      </c>
      <c r="J19" s="25" t="n">
        <v>0.169096589175468</v>
      </c>
      <c r="K19" s="25" t="n">
        <v>0.101359595694849</v>
      </c>
      <c r="L19" s="25" t="n">
        <v>0.341557921329009</v>
      </c>
      <c r="M19" s="29" t="n">
        <v>0</v>
      </c>
      <c r="N19" s="29" t="n">
        <v>0</v>
      </c>
      <c r="O19" s="25" t="n">
        <v>0</v>
      </c>
      <c r="P19" s="25" t="n">
        <v>0.00759695782091882</v>
      </c>
      <c r="Q19" s="30" t="n">
        <v>0.505152341468481</v>
      </c>
      <c r="R19" s="30"/>
      <c r="S19" s="30"/>
      <c r="T19" s="30"/>
      <c r="U19" s="30" t="n">
        <v>-2.67292059112305</v>
      </c>
      <c r="V19" s="30" t="n">
        <v>-0.199668980462309</v>
      </c>
      <c r="W19" s="26" t="s">
        <v>130</v>
      </c>
      <c r="X19" s="31"/>
    </row>
    <row r="20" customFormat="false" ht="15" hidden="false" customHeight="false" outlineLevel="0" collapsed="false">
      <c r="A20" s="27" t="n">
        <v>40</v>
      </c>
      <c r="B20" s="28" t="n">
        <v>3200</v>
      </c>
      <c r="C20" s="25" t="n">
        <v>0.0805438187969018</v>
      </c>
      <c r="D20" s="25" t="n">
        <v>0.0348731649125984</v>
      </c>
      <c r="E20" s="29" t="n">
        <v>0</v>
      </c>
      <c r="F20" s="25" t="n">
        <v>0.665523139862877</v>
      </c>
      <c r="G20" s="29" t="n">
        <v>0</v>
      </c>
      <c r="H20" s="29" t="n">
        <v>0</v>
      </c>
      <c r="I20" s="25" t="n">
        <v>0</v>
      </c>
      <c r="J20" s="25" t="n">
        <v>0.219059876427623</v>
      </c>
      <c r="K20" s="25" t="n">
        <v>0.0904900628676248</v>
      </c>
      <c r="L20" s="25" t="n">
        <v>0.34746244538856</v>
      </c>
      <c r="M20" s="29" t="n">
        <v>0</v>
      </c>
      <c r="N20" s="29" t="n">
        <v>0</v>
      </c>
      <c r="O20" s="25" t="n">
        <v>0</v>
      </c>
      <c r="P20" s="25" t="n">
        <v>0.009807241021728</v>
      </c>
      <c r="Q20" s="30" t="n">
        <v>0.482453719430835</v>
      </c>
      <c r="R20" s="30"/>
      <c r="S20" s="30"/>
      <c r="T20" s="30"/>
      <c r="U20" s="30" t="n">
        <v>-2.73154104890298</v>
      </c>
      <c r="V20" s="30" t="n">
        <v>-0.227405512873891</v>
      </c>
      <c r="W20" s="26" t="s">
        <v>130</v>
      </c>
      <c r="X20" s="31"/>
    </row>
    <row r="21" customFormat="false" ht="15" hidden="false" customHeight="false" outlineLevel="0" collapsed="false">
      <c r="A21" s="27" t="n">
        <v>43.8</v>
      </c>
      <c r="B21" s="28" t="n">
        <v>3150</v>
      </c>
      <c r="C21" s="25" t="n">
        <v>0.104260203836984</v>
      </c>
      <c r="D21" s="25" t="n">
        <v>0.0449976872532987</v>
      </c>
      <c r="E21" s="29" t="n">
        <v>0</v>
      </c>
      <c r="F21" s="25" t="n">
        <v>0.635444213554835</v>
      </c>
      <c r="G21" s="29" t="n">
        <v>0</v>
      </c>
      <c r="H21" s="29" t="n">
        <v>0</v>
      </c>
      <c r="I21" s="25" t="n">
        <v>0.215297895354883</v>
      </c>
      <c r="J21" s="25" t="n">
        <v>0</v>
      </c>
      <c r="K21" s="25" t="n">
        <v>0.0952734732738806</v>
      </c>
      <c r="L21" s="25" t="n">
        <v>0.343322528522864</v>
      </c>
      <c r="M21" s="29" t="n">
        <v>0</v>
      </c>
      <c r="N21" s="29" t="n">
        <v>0</v>
      </c>
      <c r="O21" s="25" t="n">
        <v>0.00875932432270247</v>
      </c>
      <c r="P21" s="25" t="n">
        <v>0</v>
      </c>
      <c r="Q21" s="30"/>
      <c r="R21" s="30" t="n">
        <v>0.566463746339453</v>
      </c>
      <c r="S21" s="30"/>
      <c r="T21" s="30"/>
      <c r="U21" s="30" t="n">
        <v>-2.53072297193799</v>
      </c>
      <c r="V21" s="30" t="n">
        <v>-0.157775999095646</v>
      </c>
      <c r="W21" s="26" t="s">
        <v>130</v>
      </c>
      <c r="X21" s="31"/>
    </row>
    <row r="22" customFormat="false" ht="15" hidden="false" customHeight="false" outlineLevel="0" collapsed="false">
      <c r="A22" s="27" t="n">
        <v>51.9</v>
      </c>
      <c r="B22" s="28" t="n">
        <v>3480</v>
      </c>
      <c r="C22" s="25" t="n">
        <v>0.112517487783248</v>
      </c>
      <c r="D22" s="25" t="n">
        <v>0.0498564224941103</v>
      </c>
      <c r="E22" s="29" t="n">
        <v>0</v>
      </c>
      <c r="F22" s="25" t="n">
        <v>0.644741625761293</v>
      </c>
      <c r="G22" s="29" t="n">
        <v>0</v>
      </c>
      <c r="H22" s="29" t="n">
        <v>0</v>
      </c>
      <c r="I22" s="25" t="n">
        <v>0</v>
      </c>
      <c r="J22" s="25" t="n">
        <v>0.192884463961349</v>
      </c>
      <c r="K22" s="25" t="n">
        <v>0.0888200533719958</v>
      </c>
      <c r="L22" s="25" t="n">
        <v>0.340478030663278</v>
      </c>
      <c r="M22" s="29" t="n">
        <v>0</v>
      </c>
      <c r="N22" s="29" t="n">
        <v>0</v>
      </c>
      <c r="O22" s="25" t="n">
        <v>0</v>
      </c>
      <c r="P22" s="25" t="n">
        <v>0.0100509340765615</v>
      </c>
      <c r="Q22" s="30" t="n">
        <v>0.422216143757821</v>
      </c>
      <c r="R22" s="30"/>
      <c r="S22" s="30"/>
      <c r="T22" s="30"/>
      <c r="U22" s="30" t="n">
        <v>-2.55611734273276</v>
      </c>
      <c r="V22" s="30" t="n">
        <v>-0.0879052928420913</v>
      </c>
      <c r="W22" s="26" t="s">
        <v>130</v>
      </c>
      <c r="X22" s="31"/>
    </row>
    <row r="23" customFormat="false" ht="15" hidden="false" customHeight="false" outlineLevel="0" collapsed="false">
      <c r="A23" s="27" t="n">
        <v>4</v>
      </c>
      <c r="B23" s="28" t="n">
        <v>2073</v>
      </c>
      <c r="C23" s="25" t="n">
        <v>0</v>
      </c>
      <c r="D23" s="25" t="n">
        <v>0</v>
      </c>
      <c r="E23" s="25" t="n">
        <v>0.173349799250022</v>
      </c>
      <c r="F23" s="25" t="n">
        <v>0.520171911576371</v>
      </c>
      <c r="G23" s="25" t="n">
        <v>0</v>
      </c>
      <c r="H23" s="25" t="n">
        <v>0</v>
      </c>
      <c r="I23" s="25" t="n">
        <v>0</v>
      </c>
      <c r="J23" s="25" t="n">
        <v>0.306074807891637</v>
      </c>
      <c r="K23" s="25" t="n">
        <v>0.0539109016044166</v>
      </c>
      <c r="L23" s="25" t="n">
        <v>0.412077741874948</v>
      </c>
      <c r="M23" s="29" t="n">
        <v>0</v>
      </c>
      <c r="N23" s="29" t="n">
        <v>0</v>
      </c>
      <c r="O23" s="29" t="n">
        <v>0</v>
      </c>
      <c r="P23" s="25" t="n">
        <v>0.00130669881197552</v>
      </c>
      <c r="Q23" s="30" t="n">
        <v>1.38518178704029</v>
      </c>
      <c r="R23" s="30"/>
      <c r="S23" s="30"/>
      <c r="T23" s="30"/>
      <c r="U23" s="30"/>
      <c r="V23" s="30"/>
      <c r="W23" s="26" t="s">
        <v>131</v>
      </c>
      <c r="X23" s="31"/>
    </row>
    <row r="24" customFormat="false" ht="15" hidden="false" customHeight="false" outlineLevel="0" collapsed="false">
      <c r="A24" s="27" t="n">
        <v>4</v>
      </c>
      <c r="B24" s="26" t="n">
        <v>2075</v>
      </c>
      <c r="C24" s="25" t="n">
        <v>0</v>
      </c>
      <c r="D24" s="25" t="n">
        <v>0</v>
      </c>
      <c r="E24" s="25" t="n">
        <v>0</v>
      </c>
      <c r="F24" s="25" t="n">
        <v>0.679154829963547</v>
      </c>
      <c r="G24" s="25" t="n">
        <v>0</v>
      </c>
      <c r="H24" s="25" t="n">
        <v>0</v>
      </c>
      <c r="I24" s="25" t="n">
        <v>0</v>
      </c>
      <c r="J24" s="25" t="n">
        <v>0.319795782019074</v>
      </c>
      <c r="K24" s="25" t="n">
        <v>0.0635068681083207</v>
      </c>
      <c r="L24" s="25" t="n">
        <v>0.41310540920024</v>
      </c>
      <c r="M24" s="29" t="n">
        <v>0</v>
      </c>
      <c r="N24" s="29" t="n">
        <v>0</v>
      </c>
      <c r="O24" s="29" t="n">
        <v>0</v>
      </c>
      <c r="P24" s="25" t="n">
        <v>0.000965231875847803</v>
      </c>
      <c r="Q24" s="30" t="n">
        <v>1.49109297771259</v>
      </c>
      <c r="R24" s="30"/>
      <c r="S24" s="30"/>
      <c r="T24" s="30"/>
      <c r="U24" s="30"/>
      <c r="V24" s="30"/>
      <c r="W24" s="26" t="s">
        <v>131</v>
      </c>
      <c r="X24" s="31"/>
    </row>
    <row r="25" customFormat="false" ht="15" hidden="false" customHeight="false" outlineLevel="0" collapsed="false">
      <c r="A25" s="27" t="n">
        <v>4</v>
      </c>
      <c r="B25" s="26" t="n">
        <v>2128</v>
      </c>
      <c r="C25" s="25" t="n">
        <v>0</v>
      </c>
      <c r="D25" s="25" t="n">
        <v>0</v>
      </c>
      <c r="E25" s="25" t="n">
        <v>0.18856547145587</v>
      </c>
      <c r="F25" s="25" t="n">
        <v>0.500227518435162</v>
      </c>
      <c r="G25" s="25" t="n">
        <v>0</v>
      </c>
      <c r="H25" s="25" t="n">
        <v>0</v>
      </c>
      <c r="I25" s="25" t="n">
        <v>0</v>
      </c>
      <c r="J25" s="25" t="n">
        <v>0.310574261041578</v>
      </c>
      <c r="K25" s="25" t="n">
        <v>0.0615628425328634</v>
      </c>
      <c r="L25" s="25" t="n">
        <v>0.426754690319417</v>
      </c>
      <c r="M25" s="29" t="n">
        <v>0</v>
      </c>
      <c r="N25" s="29" t="n">
        <v>0</v>
      </c>
      <c r="O25" s="29" t="n">
        <v>0</v>
      </c>
      <c r="P25" s="25" t="n">
        <v>0.000912086895646344</v>
      </c>
      <c r="Q25" s="30" t="n">
        <v>1.62228032934785</v>
      </c>
      <c r="R25" s="30"/>
      <c r="S25" s="30"/>
      <c r="T25" s="30"/>
      <c r="U25" s="30"/>
      <c r="V25" s="30"/>
      <c r="W25" s="26" t="s">
        <v>131</v>
      </c>
      <c r="X25" s="31"/>
    </row>
    <row r="26" customFormat="false" ht="15" hidden="false" customHeight="false" outlineLevel="0" collapsed="false">
      <c r="A26" s="27" t="n">
        <v>5</v>
      </c>
      <c r="B26" s="28" t="n">
        <v>2273</v>
      </c>
      <c r="C26" s="25" t="n">
        <v>0</v>
      </c>
      <c r="D26" s="25" t="n">
        <v>0.268478327564615</v>
      </c>
      <c r="E26" s="25" t="n">
        <v>0.0441355707835466</v>
      </c>
      <c r="F26" s="25" t="n">
        <v>0.686832016038679</v>
      </c>
      <c r="G26" s="25" t="n">
        <v>0</v>
      </c>
      <c r="H26" s="25" t="n">
        <v>0</v>
      </c>
      <c r="I26" s="25" t="n">
        <v>0</v>
      </c>
      <c r="J26" s="25" t="n">
        <v>0.000554085613158973</v>
      </c>
      <c r="K26" s="25" t="n">
        <v>0.0022566694198373</v>
      </c>
      <c r="L26" s="25" t="n">
        <v>0.455764540842154</v>
      </c>
      <c r="M26" s="29" t="n">
        <v>0</v>
      </c>
      <c r="N26" s="29" t="n">
        <v>0</v>
      </c>
      <c r="O26" s="29" t="n">
        <v>0</v>
      </c>
      <c r="P26" s="25" t="n">
        <v>0</v>
      </c>
      <c r="Q26" s="30"/>
      <c r="R26" s="30"/>
      <c r="S26" s="30"/>
      <c r="T26" s="30"/>
      <c r="U26" s="30" t="s">
        <v>132</v>
      </c>
      <c r="V26" s="30"/>
      <c r="W26" s="26" t="s">
        <v>131</v>
      </c>
      <c r="X26" s="31"/>
    </row>
    <row r="27" customFormat="false" ht="15" hidden="false" customHeight="false" outlineLevel="0" collapsed="false">
      <c r="A27" s="27" t="n">
        <v>5</v>
      </c>
      <c r="B27" s="28" t="n">
        <v>2273</v>
      </c>
      <c r="C27" s="25" t="n">
        <v>0</v>
      </c>
      <c r="D27" s="25" t="n">
        <v>0</v>
      </c>
      <c r="E27" s="25" t="n">
        <v>0.24101904539006</v>
      </c>
      <c r="F27" s="25" t="n">
        <v>0.604602425867211</v>
      </c>
      <c r="G27" s="25" t="n">
        <v>0</v>
      </c>
      <c r="H27" s="25" t="n">
        <v>0</v>
      </c>
      <c r="I27" s="25" t="n">
        <v>0</v>
      </c>
      <c r="J27" s="25" t="n">
        <v>0.154069318540809</v>
      </c>
      <c r="K27" s="25" t="n">
        <v>0.0707406566551289</v>
      </c>
      <c r="L27" s="25" t="n">
        <v>0.444756052632634</v>
      </c>
      <c r="M27" s="29" t="n">
        <v>0</v>
      </c>
      <c r="N27" s="29" t="n">
        <v>0</v>
      </c>
      <c r="O27" s="29" t="n">
        <v>0</v>
      </c>
      <c r="P27" s="25" t="n">
        <v>0.000920461647513306</v>
      </c>
      <c r="Q27" s="30" t="n">
        <v>1.29190966549174</v>
      </c>
      <c r="R27" s="30"/>
      <c r="S27" s="30"/>
      <c r="T27" s="30"/>
      <c r="U27" s="30"/>
      <c r="V27" s="30"/>
      <c r="W27" s="26" t="s">
        <v>131</v>
      </c>
      <c r="X27" s="31"/>
    </row>
    <row r="28" customFormat="false" ht="15" hidden="false" customHeight="false" outlineLevel="0" collapsed="false">
      <c r="A28" s="27" t="n">
        <v>5</v>
      </c>
      <c r="B28" s="28" t="n">
        <v>2273</v>
      </c>
      <c r="C28" s="25" t="n">
        <v>0</v>
      </c>
      <c r="D28" s="25" t="n">
        <v>0</v>
      </c>
      <c r="E28" s="25" t="n">
        <v>0.053198851957918</v>
      </c>
      <c r="F28" s="25" t="n">
        <v>0.435955554105895</v>
      </c>
      <c r="G28" s="25" t="n">
        <v>0</v>
      </c>
      <c r="H28" s="25" t="n">
        <v>0</v>
      </c>
      <c r="I28" s="25" t="n">
        <v>0</v>
      </c>
      <c r="J28" s="25" t="n">
        <v>0.169801738148542</v>
      </c>
      <c r="K28" s="25" t="n">
        <v>0.100411959970217</v>
      </c>
      <c r="L28" s="25" t="n">
        <v>0.373300515257673</v>
      </c>
      <c r="M28" s="29" t="n">
        <v>0</v>
      </c>
      <c r="N28" s="29" t="n">
        <v>0</v>
      </c>
      <c r="O28" s="29" t="n">
        <v>0</v>
      </c>
      <c r="P28" s="25" t="n">
        <v>0.000977705247225025</v>
      </c>
      <c r="Q28" s="30" t="n">
        <v>1.60207741482238</v>
      </c>
      <c r="R28" s="30"/>
      <c r="S28" s="30"/>
      <c r="T28" s="30"/>
      <c r="U28" s="30"/>
      <c r="V28" s="30"/>
      <c r="W28" s="26" t="s">
        <v>131</v>
      </c>
      <c r="X28" s="31"/>
    </row>
    <row r="29" customFormat="false" ht="15" hidden="false" customHeight="false" outlineLevel="0" collapsed="false">
      <c r="A29" s="27" t="n">
        <v>6</v>
      </c>
      <c r="B29" s="28" t="n">
        <v>2173</v>
      </c>
      <c r="C29" s="25" t="n">
        <v>0</v>
      </c>
      <c r="D29" s="25" t="n">
        <v>0</v>
      </c>
      <c r="E29" s="25" t="n">
        <v>0.248375944793579</v>
      </c>
      <c r="F29" s="25" t="n">
        <v>0.598065934952013</v>
      </c>
      <c r="G29" s="25" t="n">
        <v>0</v>
      </c>
      <c r="H29" s="25" t="n">
        <v>0</v>
      </c>
      <c r="I29" s="25" t="n">
        <v>0</v>
      </c>
      <c r="J29" s="25" t="n">
        <v>0.153273057458743</v>
      </c>
      <c r="K29" s="25" t="n">
        <v>0.0543664682275607</v>
      </c>
      <c r="L29" s="25" t="n">
        <v>0.436584867202202</v>
      </c>
      <c r="M29" s="29" t="n">
        <v>0</v>
      </c>
      <c r="N29" s="29" t="n">
        <v>0</v>
      </c>
      <c r="O29" s="29" t="n">
        <v>0</v>
      </c>
      <c r="P29" s="25" t="n">
        <v>0.000906420786017758</v>
      </c>
      <c r="Q29" s="30" t="n">
        <v>1.186718019366</v>
      </c>
      <c r="R29" s="30"/>
      <c r="S29" s="30"/>
      <c r="T29" s="30"/>
      <c r="U29" s="30"/>
      <c r="V29" s="30"/>
      <c r="W29" s="26" t="s">
        <v>131</v>
      </c>
      <c r="X29" s="31"/>
    </row>
    <row r="30" customFormat="false" ht="15" hidden="false" customHeight="false" outlineLevel="0" collapsed="false">
      <c r="A30" s="27" t="n">
        <v>6</v>
      </c>
      <c r="B30" s="26" t="n">
        <v>2173</v>
      </c>
      <c r="C30" s="25" t="n">
        <v>0</v>
      </c>
      <c r="D30" s="25" t="n">
        <v>0</v>
      </c>
      <c r="E30" s="25" t="n">
        <v>0</v>
      </c>
      <c r="F30" s="25" t="n">
        <v>0.592341195137484</v>
      </c>
      <c r="G30" s="25" t="n">
        <v>0</v>
      </c>
      <c r="H30" s="25" t="n">
        <v>0</v>
      </c>
      <c r="I30" s="25" t="n">
        <v>0</v>
      </c>
      <c r="J30" s="25" t="n">
        <v>0.40700438865186</v>
      </c>
      <c r="K30" s="25" t="n">
        <v>0.0580416205488627</v>
      </c>
      <c r="L30" s="25" t="n">
        <v>0.407731504963038</v>
      </c>
      <c r="M30" s="29" t="n">
        <v>0</v>
      </c>
      <c r="N30" s="29" t="n">
        <v>0</v>
      </c>
      <c r="O30" s="29" t="n">
        <v>0</v>
      </c>
      <c r="P30" s="25" t="n">
        <v>0.000976999236820427</v>
      </c>
      <c r="Q30" s="30" t="n">
        <v>1.6108724600677</v>
      </c>
      <c r="R30" s="30"/>
      <c r="S30" s="30"/>
      <c r="T30" s="30"/>
      <c r="U30" s="30"/>
      <c r="V30" s="30"/>
      <c r="W30" s="26" t="s">
        <v>131</v>
      </c>
      <c r="X30" s="31"/>
    </row>
    <row r="31" customFormat="false" ht="15" hidden="false" customHeight="false" outlineLevel="0" collapsed="false">
      <c r="A31" s="27" t="n">
        <v>8</v>
      </c>
      <c r="B31" s="28" t="n">
        <v>2203</v>
      </c>
      <c r="C31" s="25" t="n">
        <v>0</v>
      </c>
      <c r="D31" s="25" t="n">
        <v>0</v>
      </c>
      <c r="E31" s="25" t="n">
        <v>0.182895292359467</v>
      </c>
      <c r="F31" s="25" t="n">
        <v>0.503310028289067</v>
      </c>
      <c r="G31" s="25" t="n">
        <v>0</v>
      </c>
      <c r="H31" s="25" t="n">
        <v>0</v>
      </c>
      <c r="I31" s="25" t="n">
        <v>0</v>
      </c>
      <c r="J31" s="25" t="n">
        <v>0.313441599636486</v>
      </c>
      <c r="K31" s="25" t="n">
        <v>0.0621163428120939</v>
      </c>
      <c r="L31" s="25" t="n">
        <v>0.424381697745372</v>
      </c>
      <c r="M31" s="29" t="n">
        <v>0</v>
      </c>
      <c r="N31" s="29" t="n">
        <v>0</v>
      </c>
      <c r="O31" s="29" t="n">
        <v>0</v>
      </c>
      <c r="P31" s="25" t="n">
        <v>0.00244296251920667</v>
      </c>
      <c r="Q31" s="30" t="n">
        <v>1.19961012558002</v>
      </c>
      <c r="R31" s="30"/>
      <c r="S31" s="30"/>
      <c r="T31" s="30"/>
      <c r="U31" s="30"/>
      <c r="V31" s="30"/>
      <c r="W31" s="26" t="s">
        <v>131</v>
      </c>
      <c r="X31" s="31"/>
    </row>
    <row r="32" customFormat="false" ht="15" hidden="false" customHeight="false" outlineLevel="0" collapsed="false">
      <c r="A32" s="27" t="n">
        <v>8</v>
      </c>
      <c r="B32" s="26" t="n">
        <v>2373</v>
      </c>
      <c r="C32" s="25" t="n">
        <v>0</v>
      </c>
      <c r="D32" s="25" t="n">
        <v>0.256478377306206</v>
      </c>
      <c r="E32" s="25" t="n">
        <v>0</v>
      </c>
      <c r="F32" s="25" t="n">
        <v>0.741843315317916</v>
      </c>
      <c r="G32" s="25" t="n">
        <v>0</v>
      </c>
      <c r="H32" s="25" t="n">
        <v>0</v>
      </c>
      <c r="I32" s="25" t="n">
        <v>0</v>
      </c>
      <c r="J32" s="25" t="n">
        <v>0.00134494958123541</v>
      </c>
      <c r="K32" s="25" t="n">
        <v>0.00223829716242352</v>
      </c>
      <c r="L32" s="25" t="n">
        <v>0.409310490146327</v>
      </c>
      <c r="M32" s="29" t="n">
        <v>0</v>
      </c>
      <c r="N32" s="29" t="n">
        <v>0</v>
      </c>
      <c r="O32" s="29" t="n">
        <v>0</v>
      </c>
      <c r="P32" s="29" t="n">
        <v>0</v>
      </c>
      <c r="Q32" s="30"/>
      <c r="R32" s="30"/>
      <c r="S32" s="30"/>
      <c r="T32" s="30"/>
      <c r="U32" s="30" t="s">
        <v>132</v>
      </c>
      <c r="V32" s="30"/>
      <c r="W32" s="26" t="s">
        <v>131</v>
      </c>
      <c r="X32" s="31"/>
    </row>
    <row r="33" customFormat="false" ht="15" hidden="false" customHeight="false" outlineLevel="0" collapsed="false">
      <c r="A33" s="34" t="n">
        <v>3</v>
      </c>
      <c r="B33" s="35" t="n">
        <v>1723</v>
      </c>
      <c r="C33" s="29" t="n">
        <v>0.013219109887928</v>
      </c>
      <c r="D33" s="29" t="n">
        <v>0</v>
      </c>
      <c r="E33" s="29" t="n">
        <v>0.08</v>
      </c>
      <c r="F33" s="29" t="n">
        <v>0.908969146201874</v>
      </c>
      <c r="G33" s="29" t="n">
        <v>0.00197214940811615</v>
      </c>
      <c r="H33" s="29" t="n">
        <v>0.00169814719329537</v>
      </c>
      <c r="I33" s="29" t="n">
        <v>0</v>
      </c>
      <c r="J33" s="29" t="n">
        <v>0</v>
      </c>
      <c r="K33" s="29" t="n">
        <v>0.0264714263085364</v>
      </c>
      <c r="L33" s="29" t="n">
        <v>0.4864446847067</v>
      </c>
      <c r="M33" s="29" t="n">
        <v>0.00280488013087122</v>
      </c>
      <c r="N33" s="29" t="n">
        <v>0.00132481088299003</v>
      </c>
      <c r="O33" s="29" t="n">
        <v>0</v>
      </c>
      <c r="P33" s="29" t="n">
        <v>0</v>
      </c>
      <c r="Q33" s="30"/>
      <c r="R33" s="30"/>
      <c r="S33" s="30" t="n">
        <v>-2.45663219201819</v>
      </c>
      <c r="T33" s="30" t="n">
        <v>-1.42795035514944</v>
      </c>
      <c r="U33" s="30"/>
      <c r="V33" s="30" t="s">
        <v>132</v>
      </c>
      <c r="W33" s="26" t="s">
        <v>133</v>
      </c>
      <c r="X33" s="31"/>
      <c r="Y33" s="36"/>
      <c r="Z33" s="36"/>
      <c r="AA33" s="36"/>
      <c r="AB33" s="36"/>
    </row>
    <row r="34" customFormat="false" ht="15" hidden="false" customHeight="false" outlineLevel="0" collapsed="false">
      <c r="A34" s="34" t="n">
        <v>3</v>
      </c>
      <c r="B34" s="35" t="n">
        <v>1873</v>
      </c>
      <c r="C34" s="29" t="n">
        <v>0.0164553353576798</v>
      </c>
      <c r="D34" s="29" t="n">
        <v>0</v>
      </c>
      <c r="E34" s="29" t="n">
        <v>0.08</v>
      </c>
      <c r="F34" s="29" t="n">
        <v>0.907083971082132</v>
      </c>
      <c r="G34" s="29" t="n">
        <v>0.00134376732534938</v>
      </c>
      <c r="H34" s="29" t="n">
        <v>0.000860740618709407</v>
      </c>
      <c r="I34" s="29" t="n">
        <v>0</v>
      </c>
      <c r="J34" s="29" t="n">
        <v>0</v>
      </c>
      <c r="K34" s="29" t="n">
        <v>0.0322116306174254</v>
      </c>
      <c r="L34" s="29" t="n">
        <v>0.468888709298307</v>
      </c>
      <c r="M34" s="29" t="n">
        <v>0.00161115524820395</v>
      </c>
      <c r="N34" s="29" t="n">
        <v>0.000739848018449145</v>
      </c>
      <c r="O34" s="29" t="n">
        <v>0</v>
      </c>
      <c r="P34" s="29" t="n">
        <v>0</v>
      </c>
      <c r="Q34" s="30"/>
      <c r="R34" s="30"/>
      <c r="S34" s="30" t="n">
        <v>-2.25326548726931</v>
      </c>
      <c r="T34" s="30" t="n">
        <v>-1.3839049994129</v>
      </c>
      <c r="U34" s="30"/>
      <c r="V34" s="30" t="s">
        <v>132</v>
      </c>
      <c r="W34" s="26" t="s">
        <v>133</v>
      </c>
      <c r="X34" s="31"/>
      <c r="Y34" s="36"/>
      <c r="Z34" s="36"/>
      <c r="AA34" s="36"/>
      <c r="AB34" s="36"/>
    </row>
    <row r="35" customFormat="false" ht="15" hidden="false" customHeight="false" outlineLevel="0" collapsed="false">
      <c r="A35" s="27" t="n">
        <v>3</v>
      </c>
      <c r="B35" s="26" t="n">
        <v>1973</v>
      </c>
      <c r="C35" s="29" t="n">
        <v>0.0103583790449867</v>
      </c>
      <c r="D35" s="29" t="n">
        <v>0</v>
      </c>
      <c r="E35" s="29" t="n">
        <v>0</v>
      </c>
      <c r="F35" s="29" t="n">
        <v>0.988261143373433</v>
      </c>
      <c r="G35" s="29" t="n">
        <v>0.000769968368936237</v>
      </c>
      <c r="H35" s="29" t="n">
        <v>0.000509950968368578</v>
      </c>
      <c r="I35" s="29" t="n">
        <v>0</v>
      </c>
      <c r="J35" s="29" t="n">
        <v>0</v>
      </c>
      <c r="K35" s="29" t="n">
        <v>0.0419150440721545</v>
      </c>
      <c r="L35" s="29" t="n">
        <v>0.447723959738226</v>
      </c>
      <c r="M35" s="29" t="n">
        <v>0.0016073157062069</v>
      </c>
      <c r="N35" s="29" t="n">
        <v>0.000679038096582064</v>
      </c>
      <c r="O35" s="29" t="n">
        <v>0</v>
      </c>
      <c r="P35" s="29" t="n">
        <v>0</v>
      </c>
      <c r="Q35" s="30"/>
      <c r="R35" s="30"/>
      <c r="S35" s="30" t="n">
        <v>-2.37838099357155</v>
      </c>
      <c r="T35" s="30" t="n">
        <v>-1.49686751258326</v>
      </c>
      <c r="U35" s="30"/>
      <c r="V35" s="30" t="n">
        <v>-0.612206407961543</v>
      </c>
      <c r="W35" s="26" t="s">
        <v>133</v>
      </c>
      <c r="X35" s="31"/>
      <c r="Y35" s="36"/>
      <c r="Z35" s="36"/>
      <c r="AA35" s="36"/>
      <c r="AB35" s="36"/>
    </row>
    <row r="36" customFormat="false" ht="15" hidden="false" customHeight="false" outlineLevel="0" collapsed="false">
      <c r="A36" s="34" t="n">
        <v>3</v>
      </c>
      <c r="B36" s="35" t="n">
        <v>2073</v>
      </c>
      <c r="C36" s="29" t="n">
        <v>0.0100810154718894</v>
      </c>
      <c r="D36" s="29" t="n">
        <v>0</v>
      </c>
      <c r="E36" s="29" t="n">
        <v>0.06</v>
      </c>
      <c r="F36" s="29" t="n">
        <v>0.930990368466726</v>
      </c>
      <c r="G36" s="29" t="n">
        <v>0.00126650895175086</v>
      </c>
      <c r="H36" s="29" t="n">
        <v>0.000940894777376345</v>
      </c>
      <c r="I36" s="29" t="n">
        <v>0</v>
      </c>
      <c r="J36" s="29" t="n">
        <v>0</v>
      </c>
      <c r="K36" s="29" t="n">
        <v>0.032025594861418</v>
      </c>
      <c r="L36" s="29" t="n">
        <v>0.459520955202552</v>
      </c>
      <c r="M36" s="29" t="n">
        <v>0.00120138761020796</v>
      </c>
      <c r="N36" s="29" t="n">
        <v>0.000617883070577878</v>
      </c>
      <c r="O36" s="29" t="n">
        <v>0</v>
      </c>
      <c r="P36" s="29" t="n">
        <v>0</v>
      </c>
      <c r="Q36" s="30"/>
      <c r="R36" s="30"/>
      <c r="S36" s="30" t="n">
        <v>-2.17224685909821</v>
      </c>
      <c r="T36" s="30" t="n">
        <v>-1.28081322091317</v>
      </c>
      <c r="U36" s="30"/>
      <c r="V36" s="30" t="n">
        <v>-0.533047736019119</v>
      </c>
      <c r="W36" s="26" t="s">
        <v>133</v>
      </c>
      <c r="X36" s="31"/>
      <c r="Y36" s="36"/>
      <c r="Z36" s="36"/>
      <c r="AA36" s="36"/>
      <c r="AB36" s="36"/>
    </row>
    <row r="37" customFormat="false" ht="15" hidden="false" customHeight="false" outlineLevel="0" collapsed="false">
      <c r="A37" s="27" t="n">
        <v>3</v>
      </c>
      <c r="B37" s="26" t="n">
        <v>2123</v>
      </c>
      <c r="C37" s="29" t="n">
        <v>0.0103258753631867</v>
      </c>
      <c r="D37" s="29" t="n">
        <v>0</v>
      </c>
      <c r="E37" s="29" t="n">
        <v>0</v>
      </c>
      <c r="F37" s="29" t="n">
        <v>0.987132359308791</v>
      </c>
      <c r="G37" s="29" t="n">
        <v>0.00118916549796557</v>
      </c>
      <c r="H37" s="29" t="n">
        <v>0.00111201734680472</v>
      </c>
      <c r="I37" s="29" t="n">
        <v>0</v>
      </c>
      <c r="J37" s="29" t="n">
        <v>0</v>
      </c>
      <c r="K37" s="29" t="n">
        <v>0.0730997020636519</v>
      </c>
      <c r="L37" s="29" t="n">
        <v>0.387556003848391</v>
      </c>
      <c r="M37" s="29" t="n">
        <v>0.00370227810521561</v>
      </c>
      <c r="N37" s="29" t="n">
        <v>0.00189439581664595</v>
      </c>
      <c r="O37" s="29" t="n">
        <v>0</v>
      </c>
      <c r="P37" s="29" t="n">
        <v>0</v>
      </c>
      <c r="Q37" s="30"/>
      <c r="R37" s="30"/>
      <c r="S37" s="30" t="n">
        <v>-2.18891641131179</v>
      </c>
      <c r="T37" s="30" t="n">
        <v>-1.36181894588639</v>
      </c>
      <c r="U37" s="30"/>
      <c r="V37" s="30" t="n">
        <v>-0.855613339420142</v>
      </c>
      <c r="W37" s="26" t="s">
        <v>133</v>
      </c>
      <c r="X37" s="31"/>
      <c r="Y37" s="36"/>
      <c r="Z37" s="36"/>
      <c r="AA37" s="36"/>
      <c r="AB37" s="36"/>
    </row>
    <row r="38" customFormat="false" ht="15" hidden="false" customHeight="false" outlineLevel="0" collapsed="false">
      <c r="A38" s="34" t="n">
        <v>3</v>
      </c>
      <c r="B38" s="35" t="n">
        <v>2273</v>
      </c>
      <c r="C38" s="29" t="n">
        <v>0.00703950896707844</v>
      </c>
      <c r="D38" s="29" t="n">
        <v>0</v>
      </c>
      <c r="E38" s="29" t="n">
        <v>0</v>
      </c>
      <c r="F38" s="29" t="n">
        <v>0.987258200916077</v>
      </c>
      <c r="G38" s="29" t="n">
        <v>0.00375867935896772</v>
      </c>
      <c r="H38" s="29" t="n">
        <v>0.0018411023452359</v>
      </c>
      <c r="I38" s="29" t="n">
        <v>0</v>
      </c>
      <c r="J38" s="29" t="n">
        <v>0</v>
      </c>
      <c r="K38" s="29" t="n">
        <v>0.0532926860350673</v>
      </c>
      <c r="L38" s="29" t="n">
        <v>0.385604306449933</v>
      </c>
      <c r="M38" s="29" t="n">
        <v>0.00537103682080863</v>
      </c>
      <c r="N38" s="29" t="n">
        <v>0.00230999277718818</v>
      </c>
      <c r="O38" s="29" t="n">
        <v>0</v>
      </c>
      <c r="P38" s="29" t="n">
        <v>0</v>
      </c>
      <c r="Q38" s="30"/>
      <c r="R38" s="30"/>
      <c r="S38" s="30" t="n">
        <v>-2.05666756078751</v>
      </c>
      <c r="T38" s="30" t="n">
        <v>-1.36629583082525</v>
      </c>
      <c r="U38" s="30"/>
      <c r="V38" s="30" t="n">
        <v>-0.884694493431029</v>
      </c>
      <c r="W38" s="26" t="s">
        <v>133</v>
      </c>
      <c r="X38" s="31"/>
      <c r="Y38" s="36"/>
      <c r="Z38" s="36"/>
      <c r="AA38" s="36"/>
      <c r="AB38" s="36"/>
    </row>
    <row r="39" customFormat="false" ht="15" hidden="false" customHeight="false" outlineLevel="0" collapsed="false">
      <c r="A39" s="34" t="n">
        <v>3</v>
      </c>
      <c r="B39" s="35" t="n">
        <v>2273</v>
      </c>
      <c r="C39" s="29" t="n">
        <v>0.013802023072416</v>
      </c>
      <c r="D39" s="29" t="n">
        <v>0</v>
      </c>
      <c r="E39" s="29" t="n">
        <v>0</v>
      </c>
      <c r="F39" s="29" t="n">
        <v>0.902587308809439</v>
      </c>
      <c r="G39" s="29" t="n">
        <v>0.00205911380295947</v>
      </c>
      <c r="H39" s="29" t="n">
        <v>0.00132711760311692</v>
      </c>
      <c r="I39" s="29" t="n">
        <v>0</v>
      </c>
      <c r="J39" s="29" t="n">
        <v>0.079953109308119</v>
      </c>
      <c r="K39" s="29" t="n">
        <v>0.08892973034253</v>
      </c>
      <c r="L39" s="29" t="n">
        <v>0.328818728636891</v>
      </c>
      <c r="M39" s="29" t="n">
        <v>0.00603340835717298</v>
      </c>
      <c r="N39" s="29" t="n">
        <v>0.00274646997856838</v>
      </c>
      <c r="O39" s="29" t="n">
        <v>0</v>
      </c>
      <c r="P39" s="29" t="n">
        <v>0</v>
      </c>
      <c r="Q39" s="30"/>
      <c r="R39" s="30"/>
      <c r="S39" s="30" t="n">
        <v>-1.97654574152454</v>
      </c>
      <c r="T39" s="30" t="n">
        <v>-1.32230769360717</v>
      </c>
      <c r="U39" s="30"/>
      <c r="V39" s="30" t="n">
        <v>-0.853615003704054</v>
      </c>
      <c r="W39" s="26" t="s">
        <v>133</v>
      </c>
      <c r="X39" s="31"/>
      <c r="Y39" s="36"/>
      <c r="Z39" s="36"/>
      <c r="AA39" s="36"/>
      <c r="AB39" s="36"/>
    </row>
    <row r="40" customFormat="false" ht="15" hidden="false" customHeight="false" outlineLevel="0" collapsed="false">
      <c r="A40" s="34" t="n">
        <v>3</v>
      </c>
      <c r="B40" s="35" t="n">
        <v>2273</v>
      </c>
      <c r="C40" s="29" t="n">
        <v>0.00951077799803089</v>
      </c>
      <c r="D40" s="29" t="n">
        <v>0</v>
      </c>
      <c r="E40" s="29" t="n">
        <v>0.15</v>
      </c>
      <c r="F40" s="29" t="n">
        <v>0.856529193507566</v>
      </c>
      <c r="G40" s="29" t="n">
        <v>0.00169273004296677</v>
      </c>
      <c r="H40" s="29" t="n">
        <v>0.00146319661508168</v>
      </c>
      <c r="I40" s="29" t="n">
        <v>0</v>
      </c>
      <c r="J40" s="29" t="n">
        <v>0</v>
      </c>
      <c r="K40" s="29" t="n">
        <v>0.0535908314511257</v>
      </c>
      <c r="L40" s="29" t="n">
        <v>0.325325381651665</v>
      </c>
      <c r="M40" s="29" t="n">
        <v>0.00158080537589321</v>
      </c>
      <c r="N40" s="29" t="n">
        <v>0.00116145800470773</v>
      </c>
      <c r="O40" s="29" t="n">
        <v>0</v>
      </c>
      <c r="P40" s="29" t="n">
        <v>0</v>
      </c>
      <c r="Q40" s="30"/>
      <c r="R40" s="30"/>
      <c r="S40" s="30" t="n">
        <v>-1.77576821403942</v>
      </c>
      <c r="T40" s="30" t="n">
        <v>-1.10335249841805</v>
      </c>
      <c r="U40" s="30"/>
      <c r="V40" s="30" t="n">
        <v>-0.818132280833931</v>
      </c>
      <c r="W40" s="26" t="s">
        <v>133</v>
      </c>
      <c r="X40" s="31"/>
      <c r="Y40" s="36"/>
      <c r="Z40" s="36"/>
      <c r="AA40" s="36"/>
      <c r="AB40" s="36"/>
    </row>
    <row r="41" customFormat="false" ht="15" hidden="false" customHeight="false" outlineLevel="0" collapsed="false">
      <c r="A41" s="34" t="n">
        <v>3</v>
      </c>
      <c r="B41" s="35" t="n">
        <v>2273</v>
      </c>
      <c r="C41" s="29" t="n">
        <v>0.00642073031842254</v>
      </c>
      <c r="D41" s="29" t="n">
        <v>0</v>
      </c>
      <c r="E41" s="29" t="n">
        <v>0.13</v>
      </c>
      <c r="F41" s="29" t="n">
        <v>0.868284633623905</v>
      </c>
      <c r="G41" s="29" t="n">
        <v>0.00635241663163001</v>
      </c>
      <c r="H41" s="29" t="n">
        <v>0.00365487725817898</v>
      </c>
      <c r="I41" s="29" t="n">
        <v>0</v>
      </c>
      <c r="J41" s="29" t="n">
        <v>0</v>
      </c>
      <c r="K41" s="29" t="n">
        <v>0.0321945318974782</v>
      </c>
      <c r="L41" s="29" t="n">
        <v>0.435165539457957</v>
      </c>
      <c r="M41" s="29" t="n">
        <v>0.00228125834418986</v>
      </c>
      <c r="N41" s="29" t="n">
        <v>0.00162680163592823</v>
      </c>
      <c r="O41" s="29" t="n">
        <v>0</v>
      </c>
      <c r="P41" s="29" t="n">
        <v>0</v>
      </c>
      <c r="Q41" s="30"/>
      <c r="R41" s="30"/>
      <c r="S41" s="30" t="n">
        <v>-1.70155549664361</v>
      </c>
      <c r="T41" s="30" t="n">
        <v>-1.07934180414266</v>
      </c>
      <c r="U41" s="30"/>
      <c r="V41" s="30" t="n">
        <v>-0.761535570509351</v>
      </c>
      <c r="W41" s="26" t="s">
        <v>133</v>
      </c>
      <c r="X41" s="31"/>
      <c r="Y41" s="36"/>
      <c r="Z41" s="36"/>
      <c r="AA41" s="36"/>
      <c r="AB41" s="36"/>
    </row>
    <row r="42" customFormat="false" ht="15" hidden="false" customHeight="false" outlineLevel="0" collapsed="false">
      <c r="A42" s="34" t="n">
        <v>3</v>
      </c>
      <c r="B42" s="35" t="n">
        <v>2273</v>
      </c>
      <c r="C42" s="29" t="n">
        <v>0.0139177126076534</v>
      </c>
      <c r="D42" s="29" t="n">
        <v>0</v>
      </c>
      <c r="E42" s="29" t="n">
        <v>0</v>
      </c>
      <c r="F42" s="29" t="n">
        <v>0.802489651654469</v>
      </c>
      <c r="G42" s="29" t="n">
        <v>0.00295063594210389</v>
      </c>
      <c r="H42" s="29" t="n">
        <v>0.00192706789952123</v>
      </c>
      <c r="I42" s="29" t="n">
        <v>0</v>
      </c>
      <c r="J42" s="29" t="n">
        <v>0.178319729455903</v>
      </c>
      <c r="K42" s="29" t="n">
        <v>0.0634916518475697</v>
      </c>
      <c r="L42" s="29" t="n">
        <v>0.374637736886684</v>
      </c>
      <c r="M42" s="29" t="n">
        <v>0.00701303383400259</v>
      </c>
      <c r="N42" s="29" t="n">
        <v>0.00349991641456929</v>
      </c>
      <c r="O42" s="29" t="n">
        <v>0</v>
      </c>
      <c r="P42" s="29" t="n">
        <v>0</v>
      </c>
      <c r="Q42" s="30"/>
      <c r="R42" s="30"/>
      <c r="S42" s="30" t="n">
        <v>-2.02857452771556</v>
      </c>
      <c r="T42" s="30" t="n">
        <v>-1.36088347006555</v>
      </c>
      <c r="U42" s="30"/>
      <c r="V42" s="30" t="n">
        <v>-0.754709321071843</v>
      </c>
      <c r="W42" s="26" t="s">
        <v>133</v>
      </c>
      <c r="X42" s="31"/>
      <c r="Y42" s="36"/>
      <c r="Z42" s="36"/>
      <c r="AA42" s="36"/>
      <c r="AB42" s="36"/>
    </row>
    <row r="43" customFormat="false" ht="15" hidden="false" customHeight="false" outlineLevel="0" collapsed="false">
      <c r="A43" s="34" t="n">
        <v>3</v>
      </c>
      <c r="B43" s="35" t="n">
        <v>2273</v>
      </c>
      <c r="C43" s="29" t="n">
        <v>0.0270754484244421</v>
      </c>
      <c r="D43" s="29" t="n">
        <v>0</v>
      </c>
      <c r="E43" s="29" t="n">
        <v>0.02</v>
      </c>
      <c r="F43" s="29" t="n">
        <v>0.933786617700339</v>
      </c>
      <c r="G43" s="29" t="n">
        <v>0.00109488091858095</v>
      </c>
      <c r="H43" s="29" t="n">
        <v>0.000812263452733262</v>
      </c>
      <c r="I43" s="29" t="n">
        <v>0</v>
      </c>
      <c r="J43" s="29" t="n">
        <v>0</v>
      </c>
      <c r="K43" s="29" t="n">
        <v>0.0939836047845343</v>
      </c>
      <c r="L43" s="29" t="n">
        <v>0.30020818905305</v>
      </c>
      <c r="M43" s="29" t="n">
        <v>0.00424755751742454</v>
      </c>
      <c r="N43" s="29" t="n">
        <v>0.00184410246039251</v>
      </c>
      <c r="O43" s="29" t="n">
        <v>0</v>
      </c>
      <c r="P43" s="29" t="n">
        <v>0</v>
      </c>
      <c r="Q43" s="30"/>
      <c r="R43" s="30"/>
      <c r="S43" s="30" t="n">
        <v>-2.08456570212239</v>
      </c>
      <c r="T43" s="30" t="n">
        <v>-1.35328368149759</v>
      </c>
      <c r="U43" s="30"/>
      <c r="V43" s="30" t="n">
        <v>-0.57022879474521</v>
      </c>
      <c r="W43" s="26" t="s">
        <v>133</v>
      </c>
      <c r="X43" s="31"/>
      <c r="Y43" s="36"/>
      <c r="Z43" s="36"/>
      <c r="AA43" s="36"/>
      <c r="AB43" s="36"/>
    </row>
    <row r="44" customFormat="false" ht="15" hidden="false" customHeight="false" outlineLevel="0" collapsed="false">
      <c r="A44" s="34" t="n">
        <v>3</v>
      </c>
      <c r="B44" s="35" t="n">
        <v>2273</v>
      </c>
      <c r="C44" s="29" t="n">
        <v>0.0216796620643193</v>
      </c>
      <c r="D44" s="29" t="n">
        <v>0</v>
      </c>
      <c r="E44" s="29" t="n">
        <v>0.17</v>
      </c>
      <c r="F44" s="29" t="n">
        <v>0.817240321245817</v>
      </c>
      <c r="G44" s="29" t="n">
        <v>0.00972743773112022</v>
      </c>
      <c r="H44" s="29" t="n">
        <v>0.0045741704575267</v>
      </c>
      <c r="I44" s="29" t="n">
        <v>0</v>
      </c>
      <c r="J44" s="29" t="n">
        <v>0</v>
      </c>
      <c r="K44" s="29" t="n">
        <v>0.0633593771207132</v>
      </c>
      <c r="L44" s="29" t="n">
        <v>0.461145492957514</v>
      </c>
      <c r="M44" s="29" t="n">
        <v>0.0046216002904077</v>
      </c>
      <c r="N44" s="29" t="n">
        <v>0.0019209436934123</v>
      </c>
      <c r="O44" s="29" t="n">
        <v>0</v>
      </c>
      <c r="P44" s="29" t="n">
        <v>0</v>
      </c>
      <c r="Q44" s="30"/>
      <c r="R44" s="30"/>
      <c r="S44" s="30" t="n">
        <v>-1.34260225252535</v>
      </c>
      <c r="T44" s="30" t="n">
        <v>-0.733741177116496</v>
      </c>
      <c r="U44" s="30"/>
      <c r="V44" s="30" t="n">
        <v>-0.553408604985634</v>
      </c>
      <c r="W44" s="26" t="s">
        <v>133</v>
      </c>
      <c r="X44" s="31"/>
      <c r="Y44" s="36"/>
      <c r="Z44" s="36"/>
      <c r="AA44" s="36"/>
      <c r="AB44" s="36"/>
    </row>
    <row r="45" customFormat="false" ht="15" hidden="false" customHeight="false" outlineLevel="0" collapsed="false">
      <c r="A45" s="34" t="n">
        <v>3</v>
      </c>
      <c r="B45" s="35" t="n">
        <v>2273</v>
      </c>
      <c r="C45" s="29" t="n">
        <v>0.010458416704709</v>
      </c>
      <c r="D45" s="29" t="n">
        <v>0</v>
      </c>
      <c r="E45" s="29" t="n">
        <v>0</v>
      </c>
      <c r="F45" s="29" t="n">
        <v>0.988816191259087</v>
      </c>
      <c r="G45" s="29" t="n">
        <v>0</v>
      </c>
      <c r="H45" s="29" t="n">
        <v>0.00065432145537154</v>
      </c>
      <c r="I45" s="29" t="n">
        <v>0</v>
      </c>
      <c r="J45" s="29" t="n">
        <v>0</v>
      </c>
      <c r="K45" s="29" t="n">
        <v>0.0281563923196323</v>
      </c>
      <c r="L45" s="29" t="n">
        <v>0.269335664172418</v>
      </c>
      <c r="M45" s="29" t="n">
        <v>0</v>
      </c>
      <c r="N45" s="29" t="n">
        <v>0.000347065491260487</v>
      </c>
      <c r="O45" s="29" t="n">
        <v>0</v>
      </c>
      <c r="P45" s="29" t="n">
        <v>0</v>
      </c>
      <c r="Q45" s="30"/>
      <c r="R45" s="30"/>
      <c r="S45" s="30"/>
      <c r="T45" s="30" t="n">
        <v>-1.27015883398835</v>
      </c>
      <c r="U45" s="30"/>
      <c r="V45" s="30" t="n">
        <v>-0.434995496896597</v>
      </c>
      <c r="W45" s="26" t="s">
        <v>133</v>
      </c>
      <c r="X45" s="31"/>
      <c r="Y45" s="36"/>
      <c r="Z45" s="36"/>
      <c r="AA45" s="36"/>
      <c r="AB45" s="36"/>
    </row>
    <row r="46" customFormat="false" ht="15" hidden="false" customHeight="false" outlineLevel="0" collapsed="false">
      <c r="A46" s="34" t="n">
        <v>3</v>
      </c>
      <c r="B46" s="35" t="n">
        <v>2273</v>
      </c>
      <c r="C46" s="29" t="n">
        <v>0.0240503076691624</v>
      </c>
      <c r="D46" s="29" t="n">
        <v>0</v>
      </c>
      <c r="E46" s="29" t="n">
        <v>0</v>
      </c>
      <c r="F46" s="29" t="n">
        <v>0.971572998507124</v>
      </c>
      <c r="G46" s="29" t="n">
        <v>0.00118702337946589</v>
      </c>
      <c r="H46" s="29" t="n">
        <v>0.00238917342120031</v>
      </c>
      <c r="I46" s="29" t="n">
        <v>0</v>
      </c>
      <c r="J46" s="29" t="n">
        <v>0</v>
      </c>
      <c r="K46" s="29" t="n">
        <v>0.0447269976948418</v>
      </c>
      <c r="L46" s="29" t="n">
        <v>0.261621521781394</v>
      </c>
      <c r="M46" s="29" t="n">
        <v>0.00486730524846271</v>
      </c>
      <c r="N46" s="29" t="n">
        <v>0.00268209992595803</v>
      </c>
      <c r="O46" s="29" t="n">
        <v>0</v>
      </c>
      <c r="P46" s="29" t="n">
        <v>0</v>
      </c>
      <c r="Q46" s="30"/>
      <c r="R46" s="30"/>
      <c r="S46" s="30" t="n">
        <v>-2.61818784488972</v>
      </c>
      <c r="T46" s="30" t="n">
        <v>-1.38713296896012</v>
      </c>
      <c r="U46" s="30"/>
      <c r="V46" s="30" t="n">
        <v>-0.281973673926504</v>
      </c>
      <c r="W46" s="26" t="s">
        <v>133</v>
      </c>
      <c r="X46" s="31"/>
      <c r="Y46" s="36"/>
      <c r="Z46" s="36"/>
      <c r="AA46" s="36"/>
      <c r="AB46" s="36"/>
    </row>
    <row r="47" customFormat="false" ht="15" hidden="false" customHeight="false" outlineLevel="0" collapsed="false">
      <c r="A47" s="34" t="n">
        <v>3</v>
      </c>
      <c r="B47" s="35" t="n">
        <v>2423</v>
      </c>
      <c r="C47" s="29" t="n">
        <v>0.00946123295335041</v>
      </c>
      <c r="D47" s="29" t="n">
        <v>0</v>
      </c>
      <c r="E47" s="29" t="n">
        <v>0.15</v>
      </c>
      <c r="F47" s="29" t="n">
        <v>0.836706523632911</v>
      </c>
      <c r="G47" s="29" t="n">
        <v>0.0123817059313866</v>
      </c>
      <c r="H47" s="29" t="n">
        <v>0.00514302919515458</v>
      </c>
      <c r="I47" s="29" t="n">
        <v>0</v>
      </c>
      <c r="J47" s="29" t="n">
        <v>0</v>
      </c>
      <c r="K47" s="29" t="n">
        <v>0.0324076307642355</v>
      </c>
      <c r="L47" s="29" t="n">
        <v>0.48185053865297</v>
      </c>
      <c r="M47" s="29" t="n">
        <v>0.00229635822417803</v>
      </c>
      <c r="N47" s="29" t="n">
        <v>0.00119095970959412</v>
      </c>
      <c r="O47" s="29" t="n">
        <v>0</v>
      </c>
      <c r="P47" s="29" t="n">
        <v>0</v>
      </c>
      <c r="Q47" s="30"/>
      <c r="R47" s="30"/>
      <c r="S47" s="30" t="n">
        <v>-1.38614796183886</v>
      </c>
      <c r="T47" s="30" t="n">
        <v>-0.776603952826454</v>
      </c>
      <c r="U47" s="30"/>
      <c r="V47" s="30" t="n">
        <v>-0.612126391209664</v>
      </c>
      <c r="W47" s="26" t="s">
        <v>133</v>
      </c>
      <c r="X47" s="31"/>
      <c r="Y47" s="36"/>
      <c r="Z47" s="36"/>
      <c r="AA47" s="36"/>
      <c r="AB47" s="36"/>
    </row>
    <row r="48" customFormat="false" ht="15" hidden="false" customHeight="false" outlineLevel="0" collapsed="false">
      <c r="A48" s="34" t="n">
        <v>3</v>
      </c>
      <c r="B48" s="35" t="n">
        <v>2573</v>
      </c>
      <c r="C48" s="29" t="n">
        <v>0.00945459856872237</v>
      </c>
      <c r="D48" s="29" t="n">
        <v>0</v>
      </c>
      <c r="E48" s="29" t="n">
        <v>0.16</v>
      </c>
      <c r="F48" s="29" t="n">
        <v>0.837022747314234</v>
      </c>
      <c r="G48" s="29" t="n">
        <v>0.00910654541318842</v>
      </c>
      <c r="H48" s="29" t="n">
        <v>0.00455760136133284</v>
      </c>
      <c r="I48" s="29" t="n">
        <v>0</v>
      </c>
      <c r="J48" s="29" t="n">
        <v>0</v>
      </c>
      <c r="K48" s="29" t="n">
        <v>0.0676988477243659</v>
      </c>
      <c r="L48" s="29" t="n">
        <v>0.441086055038284</v>
      </c>
      <c r="M48" s="29" t="n">
        <v>0.00410599258412816</v>
      </c>
      <c r="N48" s="29" t="n">
        <v>0.00160570410751284</v>
      </c>
      <c r="O48" s="29" t="n">
        <v>0</v>
      </c>
      <c r="P48" s="29" t="n">
        <v>0</v>
      </c>
      <c r="Q48" s="30"/>
      <c r="R48" s="30"/>
      <c r="S48" s="30" t="n">
        <v>-1.2922984788689</v>
      </c>
      <c r="T48" s="30" t="n">
        <v>-0.639085166109449</v>
      </c>
      <c r="U48" s="30"/>
      <c r="V48" s="30" t="n">
        <v>-0.932200922118564</v>
      </c>
      <c r="W48" s="26" t="s">
        <v>133</v>
      </c>
      <c r="X48" s="31"/>
      <c r="Y48" s="36"/>
      <c r="Z48" s="36"/>
      <c r="AA48" s="36"/>
      <c r="AB48" s="36"/>
    </row>
    <row r="49" customFormat="false" ht="15" hidden="false" customHeight="false" outlineLevel="0" collapsed="false">
      <c r="A49" s="34" t="n">
        <v>7</v>
      </c>
      <c r="B49" s="35" t="n">
        <v>1923</v>
      </c>
      <c r="C49" s="25" t="n">
        <v>0</v>
      </c>
      <c r="D49" s="29" t="n">
        <v>0</v>
      </c>
      <c r="E49" s="29" t="n">
        <v>0.0791129015071216</v>
      </c>
      <c r="F49" s="29" t="n">
        <v>0.778927238528943</v>
      </c>
      <c r="G49" s="29" t="n">
        <v>0</v>
      </c>
      <c r="H49" s="29" t="n">
        <v>0</v>
      </c>
      <c r="I49" s="29" t="n">
        <v>0.0367264779590415</v>
      </c>
      <c r="J49" s="29" t="n">
        <v>0.105233382004894</v>
      </c>
      <c r="K49" s="29" t="n">
        <v>0.247737171910167</v>
      </c>
      <c r="L49" s="29" t="n">
        <v>0.25745235512233</v>
      </c>
      <c r="M49" s="29" t="n">
        <v>0</v>
      </c>
      <c r="N49" s="29" t="n">
        <v>0</v>
      </c>
      <c r="O49" s="29" t="n">
        <v>0.000955326349196069</v>
      </c>
      <c r="P49" s="29" t="n">
        <v>0</v>
      </c>
      <c r="Q49" s="30"/>
      <c r="R49" s="30" t="n">
        <v>1.08732180993846</v>
      </c>
      <c r="S49" s="30"/>
      <c r="T49" s="30"/>
      <c r="U49" s="30"/>
      <c r="V49" s="30"/>
      <c r="W49" s="26" t="s">
        <v>134</v>
      </c>
      <c r="X49" s="31"/>
    </row>
    <row r="50" customFormat="false" ht="15" hidden="false" customHeight="false" outlineLevel="0" collapsed="false">
      <c r="A50" s="34" t="n">
        <v>7</v>
      </c>
      <c r="B50" s="35" t="n">
        <v>1973</v>
      </c>
      <c r="C50" s="25" t="n">
        <v>0</v>
      </c>
      <c r="D50" s="29" t="n">
        <v>0</v>
      </c>
      <c r="E50" s="29" t="n">
        <v>0.0993025642243738</v>
      </c>
      <c r="F50" s="29" t="n">
        <v>0.775378892338364</v>
      </c>
      <c r="G50" s="29" t="n">
        <v>0</v>
      </c>
      <c r="H50" s="29" t="n">
        <v>0</v>
      </c>
      <c r="I50" s="29" t="n">
        <v>0.0351976149451648</v>
      </c>
      <c r="J50" s="29" t="n">
        <v>0.0901209284920973</v>
      </c>
      <c r="K50" s="29" t="n">
        <v>0.291186747767568</v>
      </c>
      <c r="L50" s="29" t="n">
        <v>0.258832664682283</v>
      </c>
      <c r="M50" s="29" t="n">
        <v>0</v>
      </c>
      <c r="N50" s="29" t="n">
        <v>0</v>
      </c>
      <c r="O50" s="29" t="n">
        <v>0.00137504853112463</v>
      </c>
      <c r="P50" s="29" t="n">
        <v>0.000501488287821923</v>
      </c>
      <c r="Q50" s="30" t="n">
        <v>1.82922249446396</v>
      </c>
      <c r="R50" s="30" t="n">
        <v>0.982852840973755</v>
      </c>
      <c r="S50" s="30"/>
      <c r="T50" s="30"/>
      <c r="U50" s="30"/>
      <c r="V50" s="30"/>
      <c r="W50" s="26" t="s">
        <v>134</v>
      </c>
      <c r="X50" s="31"/>
    </row>
    <row r="51" customFormat="false" ht="15" hidden="false" customHeight="false" outlineLevel="0" collapsed="false">
      <c r="A51" s="34" t="n">
        <v>7</v>
      </c>
      <c r="B51" s="35" t="n">
        <v>1973</v>
      </c>
      <c r="C51" s="25" t="n">
        <v>0</v>
      </c>
      <c r="D51" s="29" t="n">
        <v>0</v>
      </c>
      <c r="E51" s="29" t="n">
        <v>0.0994418251357157</v>
      </c>
      <c r="F51" s="29" t="n">
        <v>0.747639384173497</v>
      </c>
      <c r="G51" s="29" t="n">
        <v>0</v>
      </c>
      <c r="H51" s="29" t="n">
        <v>0</v>
      </c>
      <c r="I51" s="29" t="n">
        <v>0.0361281501173465</v>
      </c>
      <c r="J51" s="29" t="n">
        <v>0.116790640573441</v>
      </c>
      <c r="K51" s="29" t="n">
        <v>0.252819595160311</v>
      </c>
      <c r="L51" s="29" t="n">
        <v>0.285653308817494</v>
      </c>
      <c r="M51" s="29" t="n">
        <v>0</v>
      </c>
      <c r="N51" s="29" t="n">
        <v>0</v>
      </c>
      <c r="O51" s="29" t="n">
        <v>0.00119843054848719</v>
      </c>
      <c r="P51" s="29" t="n">
        <v>0.000656674273143664</v>
      </c>
      <c r="Q51" s="30" t="n">
        <v>1.77917659888251</v>
      </c>
      <c r="R51" s="30" t="n">
        <v>1.00835141442767</v>
      </c>
      <c r="S51" s="30"/>
      <c r="T51" s="30"/>
      <c r="U51" s="30"/>
      <c r="V51" s="30"/>
      <c r="W51" s="26" t="s">
        <v>134</v>
      </c>
      <c r="X51" s="31"/>
    </row>
    <row r="52" customFormat="false" ht="15" hidden="false" customHeight="false" outlineLevel="0" collapsed="false">
      <c r="A52" s="34" t="n">
        <v>7</v>
      </c>
      <c r="B52" s="35" t="n">
        <v>2073</v>
      </c>
      <c r="C52" s="29" t="n">
        <v>0.0195755048610467</v>
      </c>
      <c r="D52" s="29" t="n">
        <v>0</v>
      </c>
      <c r="E52" s="29" t="n">
        <v>0.0738841800877626</v>
      </c>
      <c r="F52" s="29" t="n">
        <v>0.777715464560401</v>
      </c>
      <c r="G52" s="29" t="n">
        <v>0</v>
      </c>
      <c r="H52" s="29" t="n">
        <v>0</v>
      </c>
      <c r="I52" s="29" t="n">
        <v>0.0336594295089802</v>
      </c>
      <c r="J52" s="29" t="n">
        <v>0.0951654209818092</v>
      </c>
      <c r="K52" s="29" t="n">
        <v>0.291623822126325</v>
      </c>
      <c r="L52" s="29" t="n">
        <v>0.254538711798122</v>
      </c>
      <c r="M52" s="29" t="n">
        <v>0</v>
      </c>
      <c r="N52" s="29" t="n">
        <v>0</v>
      </c>
      <c r="O52" s="29" t="n">
        <v>0.00104512583652209</v>
      </c>
      <c r="P52" s="29" t="n">
        <v>0.00102826896819109</v>
      </c>
      <c r="Q52" s="30" t="n">
        <v>1.54037470642913</v>
      </c>
      <c r="R52" s="30" t="n">
        <v>1.08194042969701</v>
      </c>
      <c r="S52" s="30"/>
      <c r="T52" s="30"/>
      <c r="U52" s="30"/>
      <c r="V52" s="30" t="n">
        <v>-1.28228929134585</v>
      </c>
      <c r="W52" s="26" t="s">
        <v>134</v>
      </c>
      <c r="X52" s="31"/>
    </row>
    <row r="53" customFormat="false" ht="15" hidden="false" customHeight="false" outlineLevel="0" collapsed="false">
      <c r="A53" s="34" t="n">
        <v>7</v>
      </c>
      <c r="B53" s="35" t="n">
        <v>2173</v>
      </c>
      <c r="C53" s="25" t="n">
        <v>0</v>
      </c>
      <c r="D53" s="29" t="n">
        <v>0</v>
      </c>
      <c r="E53" s="29" t="n">
        <v>0.0994014582668208</v>
      </c>
      <c r="F53" s="29" t="n">
        <v>0.755701591822384</v>
      </c>
      <c r="G53" s="29" t="n">
        <v>0</v>
      </c>
      <c r="H53" s="29" t="n">
        <v>0</v>
      </c>
      <c r="I53" s="29" t="n">
        <v>0.0361134844543097</v>
      </c>
      <c r="J53" s="29" t="n">
        <v>0.108783465456485</v>
      </c>
      <c r="K53" s="29" t="n">
        <v>0.248207391064534</v>
      </c>
      <c r="L53" s="29" t="n">
        <v>0.279233314947601</v>
      </c>
      <c r="M53" s="29" t="n">
        <v>0</v>
      </c>
      <c r="N53" s="29" t="n">
        <v>0</v>
      </c>
      <c r="O53" s="29" t="n">
        <v>0.00132722007722008</v>
      </c>
      <c r="P53" s="29" t="n">
        <v>0.00067222835079978</v>
      </c>
      <c r="Q53" s="30" t="n">
        <v>1.72551043783069</v>
      </c>
      <c r="R53" s="30" t="n">
        <v>0.951190823788817</v>
      </c>
      <c r="S53" s="30"/>
      <c r="T53" s="30"/>
      <c r="U53" s="30"/>
      <c r="V53" s="30"/>
      <c r="W53" s="26" t="s">
        <v>134</v>
      </c>
      <c r="X53" s="31"/>
    </row>
    <row r="54" customFormat="false" ht="15" hidden="false" customHeight="false" outlineLevel="0" collapsed="false">
      <c r="A54" s="34" t="n">
        <v>7</v>
      </c>
      <c r="B54" s="35" t="n">
        <v>2273</v>
      </c>
      <c r="C54" s="29" t="n">
        <v>0.00846700770109163</v>
      </c>
      <c r="D54" s="29" t="n">
        <v>0</v>
      </c>
      <c r="E54" s="29" t="n">
        <v>0.240618762965</v>
      </c>
      <c r="F54" s="29" t="n">
        <v>0.683283756342011</v>
      </c>
      <c r="G54" s="29" t="n">
        <v>0</v>
      </c>
      <c r="H54" s="29" t="n">
        <v>0</v>
      </c>
      <c r="I54" s="29" t="n">
        <v>0.0183899849954988</v>
      </c>
      <c r="J54" s="29" t="n">
        <v>0.0492404879963984</v>
      </c>
      <c r="K54" s="29" t="n">
        <v>0.215617615096683</v>
      </c>
      <c r="L54" s="29" t="n">
        <v>0.317389129422317</v>
      </c>
      <c r="M54" s="29" t="n">
        <v>0</v>
      </c>
      <c r="N54" s="29" t="n">
        <v>0</v>
      </c>
      <c r="O54" s="29" t="n">
        <v>0.000638228140686181</v>
      </c>
      <c r="P54" s="29" t="n">
        <v>0.000620978731478447</v>
      </c>
      <c r="Q54" s="30" t="n">
        <v>1.39832876419158</v>
      </c>
      <c r="R54" s="30" t="n">
        <v>0.958688567443356</v>
      </c>
      <c r="S54" s="30"/>
      <c r="T54" s="30"/>
      <c r="U54" s="30"/>
      <c r="V54" s="30" t="n">
        <v>-1.57135318691314</v>
      </c>
      <c r="W54" s="26" t="s">
        <v>134</v>
      </c>
      <c r="X54" s="31"/>
    </row>
    <row r="55" customFormat="false" ht="15" hidden="false" customHeight="false" outlineLevel="0" collapsed="false">
      <c r="A55" s="34" t="n">
        <v>7</v>
      </c>
      <c r="B55" s="35" t="n">
        <v>2273</v>
      </c>
      <c r="C55" s="29" t="n">
        <v>0.0100402720729778</v>
      </c>
      <c r="D55" s="29" t="n">
        <v>0</v>
      </c>
      <c r="E55" s="29" t="n">
        <v>0.0534990769020547</v>
      </c>
      <c r="F55" s="29" t="n">
        <v>0.782438249827189</v>
      </c>
      <c r="G55" s="29" t="n">
        <v>0</v>
      </c>
      <c r="H55" s="29" t="n">
        <v>0</v>
      </c>
      <c r="I55" s="29" t="n">
        <v>0.0399795900394028</v>
      </c>
      <c r="J55" s="29" t="n">
        <v>0.114042811158376</v>
      </c>
      <c r="K55" s="29" t="n">
        <v>0.206462269020337</v>
      </c>
      <c r="L55" s="29" t="n">
        <v>0.271841987543443</v>
      </c>
      <c r="M55" s="29" t="n">
        <v>0</v>
      </c>
      <c r="N55" s="29" t="n">
        <v>0</v>
      </c>
      <c r="O55" s="29" t="n">
        <v>0.00113554247961185</v>
      </c>
      <c r="P55" s="29" t="n">
        <v>0.000963490588761571</v>
      </c>
      <c r="Q55" s="30" t="n">
        <v>1.49461106021223</v>
      </c>
      <c r="R55" s="30" t="n">
        <v>0.968025573978464</v>
      </c>
      <c r="S55" s="30"/>
      <c r="T55" s="30"/>
      <c r="U55" s="30"/>
      <c r="V55" s="30" t="n">
        <v>-1.41964514140467</v>
      </c>
      <c r="W55" s="26" t="s">
        <v>134</v>
      </c>
      <c r="X55" s="31"/>
    </row>
    <row r="56" customFormat="false" ht="15" hidden="false" customHeight="false" outlineLevel="0" collapsed="false">
      <c r="A56" s="34" t="n">
        <v>7</v>
      </c>
      <c r="B56" s="35" t="n">
        <v>2273</v>
      </c>
      <c r="C56" s="29" t="n">
        <v>0.0127480416054701</v>
      </c>
      <c r="D56" s="29" t="n">
        <v>0</v>
      </c>
      <c r="E56" s="29" t="n">
        <v>0.106136388356257</v>
      </c>
      <c r="F56" s="29" t="n">
        <v>0.776136475218878</v>
      </c>
      <c r="G56" s="29" t="n">
        <v>0</v>
      </c>
      <c r="H56" s="29" t="n">
        <v>0</v>
      </c>
      <c r="I56" s="29" t="n">
        <v>0.0354755200532315</v>
      </c>
      <c r="J56" s="29" t="n">
        <v>0.0695035747661633</v>
      </c>
      <c r="K56" s="29" t="n">
        <v>0.183782096849697</v>
      </c>
      <c r="L56" s="29" t="n">
        <v>0.209788997347296</v>
      </c>
      <c r="M56" s="29" t="n">
        <v>0</v>
      </c>
      <c r="N56" s="29" t="n">
        <v>0</v>
      </c>
      <c r="O56" s="29" t="n">
        <v>0.000797544948593027</v>
      </c>
      <c r="P56" s="29" t="n">
        <v>0.00053747594361704</v>
      </c>
      <c r="Q56" s="30" t="n">
        <v>1.48601321962476</v>
      </c>
      <c r="R56" s="30" t="n">
        <v>1.02253871032902</v>
      </c>
      <c r="S56" s="30"/>
      <c r="T56" s="30"/>
      <c r="U56" s="30"/>
      <c r="V56" s="30" t="n">
        <v>-1.26892163610404</v>
      </c>
      <c r="W56" s="26" t="s">
        <v>134</v>
      </c>
      <c r="X56" s="31"/>
    </row>
    <row r="57" customFormat="false" ht="15" hidden="false" customHeight="false" outlineLevel="0" collapsed="false">
      <c r="A57" s="34" t="n">
        <v>7</v>
      </c>
      <c r="B57" s="35" t="n">
        <v>2273</v>
      </c>
      <c r="C57" s="29" t="n">
        <v>0.0139105377465202</v>
      </c>
      <c r="D57" s="29" t="n">
        <v>0</v>
      </c>
      <c r="E57" s="29" t="n">
        <v>0</v>
      </c>
      <c r="F57" s="29" t="n">
        <v>0.864847113544957</v>
      </c>
      <c r="G57" s="29" t="n">
        <v>0</v>
      </c>
      <c r="H57" s="29" t="n">
        <v>0</v>
      </c>
      <c r="I57" s="29" t="n">
        <v>0.0254923061209201</v>
      </c>
      <c r="J57" s="29" t="n">
        <v>0.0957500425876026</v>
      </c>
      <c r="K57" s="29" t="n">
        <v>0.214525983387108</v>
      </c>
      <c r="L57" s="29" t="n">
        <v>0.279741882336789</v>
      </c>
      <c r="M57" s="29" t="n">
        <v>0</v>
      </c>
      <c r="N57" s="29" t="n">
        <v>0</v>
      </c>
      <c r="O57" s="29" t="n">
        <v>0.00049770028145809</v>
      </c>
      <c r="P57" s="29" t="n">
        <v>0.000669321068167777</v>
      </c>
      <c r="Q57" s="30" t="n">
        <v>1.55004504150432</v>
      </c>
      <c r="R57" s="30" t="n">
        <v>1.10398179983198</v>
      </c>
      <c r="S57" s="30"/>
      <c r="T57" s="30"/>
      <c r="U57" s="30"/>
      <c r="V57" s="30" t="n">
        <v>-1.25119664211863</v>
      </c>
      <c r="W57" s="26" t="s">
        <v>134</v>
      </c>
      <c r="X57" s="31"/>
    </row>
    <row r="58" customFormat="false" ht="15" hidden="false" customHeight="false" outlineLevel="0" collapsed="false">
      <c r="A58" s="34" t="n">
        <v>7</v>
      </c>
      <c r="B58" s="35" t="n">
        <v>2273</v>
      </c>
      <c r="C58" s="29" t="n">
        <v>0.0184166350886668</v>
      </c>
      <c r="D58" s="29" t="n">
        <v>0</v>
      </c>
      <c r="E58" s="29" t="n">
        <v>0.143109311598443</v>
      </c>
      <c r="F58" s="29" t="n">
        <v>0.745745381212975</v>
      </c>
      <c r="G58" s="29" t="n">
        <v>0</v>
      </c>
      <c r="H58" s="29" t="n">
        <v>0</v>
      </c>
      <c r="I58" s="29" t="n">
        <v>0.0366668111879067</v>
      </c>
      <c r="J58" s="29" t="n">
        <v>0.0560618609120078</v>
      </c>
      <c r="K58" s="29" t="n">
        <v>0.197248987571568</v>
      </c>
      <c r="L58" s="29" t="n">
        <v>0.272308336824466</v>
      </c>
      <c r="M58" s="29" t="n">
        <v>0</v>
      </c>
      <c r="N58" s="29" t="n">
        <v>0</v>
      </c>
      <c r="O58" s="29" t="n">
        <v>0.00102988409440022</v>
      </c>
      <c r="P58" s="29" t="n">
        <v>0.000506214215891635</v>
      </c>
      <c r="Q58" s="30" t="n">
        <v>1.46675738294519</v>
      </c>
      <c r="R58" s="30" t="n">
        <v>0.973909001811131</v>
      </c>
      <c r="S58" s="30"/>
      <c r="T58" s="30"/>
      <c r="U58" s="30"/>
      <c r="V58" s="30" t="n">
        <v>-1.15721392755602</v>
      </c>
      <c r="W58" s="26" t="s">
        <v>134</v>
      </c>
      <c r="X58" s="31"/>
    </row>
    <row r="59" customFormat="false" ht="15" hidden="false" customHeight="false" outlineLevel="0" collapsed="false">
      <c r="A59" s="34" t="n">
        <v>7</v>
      </c>
      <c r="B59" s="35" t="n">
        <v>2373</v>
      </c>
      <c r="C59" s="29" t="n">
        <v>0.00900635967820812</v>
      </c>
      <c r="D59" s="29" t="n">
        <v>0</v>
      </c>
      <c r="E59" s="29" t="n">
        <v>0.175963067561916</v>
      </c>
      <c r="F59" s="29" t="n">
        <v>0.725949091798863</v>
      </c>
      <c r="G59" s="29" t="n">
        <v>0</v>
      </c>
      <c r="H59" s="29" t="n">
        <v>0</v>
      </c>
      <c r="I59" s="29" t="n">
        <v>0.0301572120289097</v>
      </c>
      <c r="J59" s="29" t="n">
        <v>0.058924268932103</v>
      </c>
      <c r="K59" s="29" t="n">
        <v>0.195455655998045</v>
      </c>
      <c r="L59" s="29" t="n">
        <v>0.251300129140344</v>
      </c>
      <c r="M59" s="29" t="n">
        <v>0</v>
      </c>
      <c r="N59" s="29" t="n">
        <v>0</v>
      </c>
      <c r="O59" s="29" t="n">
        <v>0.00102963247356113</v>
      </c>
      <c r="P59" s="29" t="n">
        <v>0.000750410107849639</v>
      </c>
      <c r="Q59" s="30" t="n">
        <v>1.32513760381282</v>
      </c>
      <c r="R59" s="30" t="n">
        <v>0.896851034209759</v>
      </c>
      <c r="S59" s="30"/>
      <c r="T59" s="30"/>
      <c r="U59" s="30"/>
      <c r="V59" s="30" t="n">
        <v>-1.47559278912148</v>
      </c>
      <c r="W59" s="26" t="s">
        <v>134</v>
      </c>
      <c r="X59" s="31"/>
    </row>
    <row r="60" customFormat="false" ht="15" hidden="false" customHeight="false" outlineLevel="0" collapsed="false">
      <c r="A60" s="34" t="n">
        <v>7</v>
      </c>
      <c r="B60" s="35" t="n">
        <v>2473</v>
      </c>
      <c r="C60" s="25" t="n">
        <v>0</v>
      </c>
      <c r="D60" s="29" t="n">
        <v>0</v>
      </c>
      <c r="E60" s="29" t="n">
        <v>0.095381017557877</v>
      </c>
      <c r="F60" s="29" t="n">
        <v>0.763691653151983</v>
      </c>
      <c r="G60" s="29" t="n">
        <v>0</v>
      </c>
      <c r="H60" s="29" t="n">
        <v>0</v>
      </c>
      <c r="I60" s="29" t="n">
        <v>0.0344607317351282</v>
      </c>
      <c r="J60" s="29" t="n">
        <v>0.106466597555012</v>
      </c>
      <c r="K60" s="29" t="n">
        <v>0.214055136460149</v>
      </c>
      <c r="L60" s="29" t="n">
        <v>0.252032660670821</v>
      </c>
      <c r="M60" s="29" t="n">
        <v>0</v>
      </c>
      <c r="N60" s="29" t="n">
        <v>0</v>
      </c>
      <c r="O60" s="29" t="n">
        <v>0.00131195083636866</v>
      </c>
      <c r="P60" s="29" t="n">
        <v>0.000914913083257091</v>
      </c>
      <c r="Q60" s="30" t="n">
        <v>1.51344114676527</v>
      </c>
      <c r="R60" s="30" t="n">
        <v>0.867014543887906</v>
      </c>
      <c r="S60" s="30"/>
      <c r="T60" s="30"/>
      <c r="U60" s="30"/>
      <c r="V60" s="30"/>
      <c r="W60" s="26" t="s">
        <v>134</v>
      </c>
      <c r="X60" s="31"/>
    </row>
    <row r="61" customFormat="false" ht="15" hidden="false" customHeight="false" outlineLevel="0" collapsed="false">
      <c r="A61" s="34" t="n">
        <v>7</v>
      </c>
      <c r="B61" s="35" t="n">
        <v>2573</v>
      </c>
      <c r="C61" s="25" t="n">
        <v>0</v>
      </c>
      <c r="D61" s="29" t="n">
        <v>0</v>
      </c>
      <c r="E61" s="29" t="n">
        <v>0.0873326997314674</v>
      </c>
      <c r="F61" s="29" t="n">
        <v>0.764480068018953</v>
      </c>
      <c r="G61" s="29" t="n">
        <v>0</v>
      </c>
      <c r="H61" s="29" t="n">
        <v>0</v>
      </c>
      <c r="I61" s="29" t="n">
        <v>0.0364881096460903</v>
      </c>
      <c r="J61" s="29" t="n">
        <v>0.111699122603489</v>
      </c>
      <c r="K61" s="29" t="n">
        <v>0.200858369098712</v>
      </c>
      <c r="L61" s="29" t="n">
        <v>0.219742489270386</v>
      </c>
      <c r="M61" s="29" t="n">
        <v>0</v>
      </c>
      <c r="N61" s="29" t="n">
        <v>0</v>
      </c>
      <c r="O61" s="29" t="n">
        <v>0.00147639484978541</v>
      </c>
      <c r="P61" s="29" t="n">
        <v>0.00109871244635193</v>
      </c>
      <c r="Q61" s="30" t="n">
        <v>1.42668948279774</v>
      </c>
      <c r="R61" s="30" t="n">
        <v>0.81247260807351</v>
      </c>
      <c r="S61" s="30"/>
      <c r="T61" s="30"/>
      <c r="U61" s="30"/>
      <c r="V61" s="30"/>
      <c r="W61" s="26" t="s">
        <v>134</v>
      </c>
      <c r="X61" s="31"/>
    </row>
    <row r="62" customFormat="false" ht="15" hidden="false" customHeight="false" outlineLevel="0" collapsed="false">
      <c r="A62" s="34" t="n">
        <v>7</v>
      </c>
      <c r="B62" s="35" t="n">
        <v>2673</v>
      </c>
      <c r="C62" s="25" t="n">
        <v>0</v>
      </c>
      <c r="D62" s="29" t="n">
        <v>0</v>
      </c>
      <c r="E62" s="29" t="n">
        <v>0.122809604480742</v>
      </c>
      <c r="F62" s="29" t="n">
        <v>0.73866931888951</v>
      </c>
      <c r="G62" s="29" t="n">
        <v>0</v>
      </c>
      <c r="H62" s="29" t="n">
        <v>0</v>
      </c>
      <c r="I62" s="29" t="n">
        <v>0.0336604222195688</v>
      </c>
      <c r="J62" s="29" t="n">
        <v>0.104860654410179</v>
      </c>
      <c r="K62" s="29" t="n">
        <v>0.163957060508785</v>
      </c>
      <c r="L62" s="29" t="n">
        <v>0.186393289841566</v>
      </c>
      <c r="M62" s="29" t="n">
        <v>0</v>
      </c>
      <c r="N62" s="29" t="n">
        <v>0</v>
      </c>
      <c r="O62" s="29" t="n">
        <v>0.0012598805702254</v>
      </c>
      <c r="P62" s="29" t="n">
        <v>0.00119084601843223</v>
      </c>
      <c r="Q62" s="30" t="n">
        <v>1.2910370175735</v>
      </c>
      <c r="R62" s="30" t="n">
        <v>0.773070243724117</v>
      </c>
      <c r="S62" s="30"/>
      <c r="T62" s="30"/>
      <c r="U62" s="30"/>
      <c r="V62" s="30"/>
      <c r="W62" s="26" t="s">
        <v>134</v>
      </c>
      <c r="X62" s="31"/>
    </row>
    <row r="63" customFormat="false" ht="15" hidden="false" customHeight="false" outlineLevel="0" collapsed="false">
      <c r="A63" s="27" t="n">
        <v>3.6</v>
      </c>
      <c r="B63" s="28" t="n">
        <v>2123</v>
      </c>
      <c r="C63" s="25" t="n">
        <v>0.00612004396937689</v>
      </c>
      <c r="D63" s="25" t="n">
        <v>0.000597689423937803</v>
      </c>
      <c r="E63" s="25" t="n">
        <v>0.194109176726949</v>
      </c>
      <c r="F63" s="25" t="n">
        <v>0.749135192980563</v>
      </c>
      <c r="G63" s="29" t="n">
        <v>0</v>
      </c>
      <c r="H63" s="29" t="n">
        <v>0.00233144532166739</v>
      </c>
      <c r="I63" s="29" t="n">
        <v>0</v>
      </c>
      <c r="J63" s="25" t="n">
        <v>0.0449661135761927</v>
      </c>
      <c r="K63" s="25" t="n">
        <v>0.108342858015747</v>
      </c>
      <c r="L63" s="25" t="n">
        <v>0.353194232636939</v>
      </c>
      <c r="M63" s="29" t="n">
        <v>0</v>
      </c>
      <c r="N63" s="25" t="n">
        <v>0.00632037474803969</v>
      </c>
      <c r="O63" s="29" t="n">
        <v>0</v>
      </c>
      <c r="P63" s="25" t="n">
        <v>8.4392385034451E-005</v>
      </c>
      <c r="Q63" s="30" t="n">
        <v>1.88682218024465</v>
      </c>
      <c r="R63" s="30"/>
      <c r="S63" s="30"/>
      <c r="T63" s="30" t="n">
        <v>-1.27287750674644</v>
      </c>
      <c r="U63" s="30" t="n">
        <v>-4.45105785637115</v>
      </c>
      <c r="V63" s="30" t="n">
        <v>-1.37348554557615</v>
      </c>
      <c r="W63" s="26" t="s">
        <v>135</v>
      </c>
      <c r="X63" s="31"/>
    </row>
    <row r="64" customFormat="false" ht="15" hidden="false" customHeight="false" outlineLevel="0" collapsed="false">
      <c r="A64" s="27" t="n">
        <v>3.6</v>
      </c>
      <c r="B64" s="28" t="n">
        <v>2273</v>
      </c>
      <c r="C64" s="25" t="n">
        <v>0.00533275859722272</v>
      </c>
      <c r="D64" s="25" t="n">
        <v>0.000607602766947809</v>
      </c>
      <c r="E64" s="25" t="n">
        <v>0.185488971457251</v>
      </c>
      <c r="F64" s="25" t="n">
        <v>0.759862794239417</v>
      </c>
      <c r="G64" s="29" t="n">
        <v>0</v>
      </c>
      <c r="H64" s="25" t="n">
        <v>0.00401096373124444</v>
      </c>
      <c r="I64" s="29" t="n">
        <v>0</v>
      </c>
      <c r="J64" s="25" t="n">
        <v>0.0420775860706923</v>
      </c>
      <c r="K64" s="25" t="n">
        <v>0.106310496154991</v>
      </c>
      <c r="L64" s="25" t="n">
        <v>0.358194753556597</v>
      </c>
      <c r="M64" s="29" t="n">
        <v>0</v>
      </c>
      <c r="N64" s="25" t="n">
        <v>0.00649095420905528</v>
      </c>
      <c r="O64" s="29" t="n">
        <v>0</v>
      </c>
      <c r="P64" s="25" t="n">
        <v>0.000101486158737432</v>
      </c>
      <c r="Q64" s="30" t="n">
        <v>1.76348496699566</v>
      </c>
      <c r="R64" s="30"/>
      <c r="S64" s="30"/>
      <c r="T64" s="30" t="n">
        <v>-1.06321884574897</v>
      </c>
      <c r="U64" s="30" t="n">
        <v>-4.47881754818155</v>
      </c>
      <c r="V64" s="30" t="n">
        <v>-1.41888904016629</v>
      </c>
      <c r="W64" s="26" t="s">
        <v>135</v>
      </c>
      <c r="X64" s="31"/>
    </row>
    <row r="65" customFormat="false" ht="15" hidden="false" customHeight="false" outlineLevel="0" collapsed="false">
      <c r="A65" s="27" t="n">
        <v>3.6</v>
      </c>
      <c r="B65" s="28" t="n">
        <v>2273</v>
      </c>
      <c r="C65" s="25" t="n">
        <v>0.00563590745245438</v>
      </c>
      <c r="D65" s="25" t="n">
        <v>0.167633088595737</v>
      </c>
      <c r="E65" s="25" t="n">
        <v>0.075076612471293</v>
      </c>
      <c r="F65" s="25" t="n">
        <v>0.698922531088168</v>
      </c>
      <c r="G65" s="29" t="n">
        <v>0</v>
      </c>
      <c r="H65" s="25" t="n">
        <v>0.00994840343834052</v>
      </c>
      <c r="I65" s="29" t="n">
        <v>0</v>
      </c>
      <c r="J65" s="25" t="n">
        <v>0.0343663062812025</v>
      </c>
      <c r="K65" s="25" t="n">
        <v>0.00838808843111742</v>
      </c>
      <c r="L65" s="25" t="n">
        <v>0.39811614873914</v>
      </c>
      <c r="M65" s="29" t="n">
        <v>0</v>
      </c>
      <c r="N65" s="25" t="n">
        <v>0.000857650208729077</v>
      </c>
      <c r="O65" s="29" t="n">
        <v>0</v>
      </c>
      <c r="P65" s="25" t="n">
        <v>2.73279624164942E-005</v>
      </c>
      <c r="Q65" s="30" t="n">
        <v>1.17875956393265</v>
      </c>
      <c r="R65" s="30"/>
      <c r="S65" s="30"/>
      <c r="T65" s="30" t="n">
        <v>-0.856322849366925</v>
      </c>
      <c r="U65" s="30" t="n">
        <v>-4.21718212863156</v>
      </c>
      <c r="V65" s="30" t="n">
        <v>-0.328270106426315</v>
      </c>
      <c r="W65" s="26" t="s">
        <v>135</v>
      </c>
      <c r="X65" s="31"/>
    </row>
    <row r="66" customFormat="false" ht="15" hidden="false" customHeight="false" outlineLevel="0" collapsed="false">
      <c r="A66" s="27" t="n">
        <v>3.6</v>
      </c>
      <c r="B66" s="28" t="n">
        <v>2273</v>
      </c>
      <c r="C66" s="25" t="n">
        <v>0.00630557198090106</v>
      </c>
      <c r="D66" s="25" t="n">
        <v>0.163189191366285</v>
      </c>
      <c r="E66" s="25" t="n">
        <v>0.0639979394725737</v>
      </c>
      <c r="F66" s="25" t="n">
        <v>0.703710747741692</v>
      </c>
      <c r="G66" s="29" t="n">
        <v>0</v>
      </c>
      <c r="H66" s="25" t="n">
        <v>0.0105323839680985</v>
      </c>
      <c r="I66" s="29" t="n">
        <v>0</v>
      </c>
      <c r="J66" s="25" t="n">
        <v>0.04207285526134</v>
      </c>
      <c r="K66" s="25" t="n">
        <v>0.00703783455962572</v>
      </c>
      <c r="L66" s="25" t="n">
        <v>0.417362977158748</v>
      </c>
      <c r="M66" s="29" t="n">
        <v>0</v>
      </c>
      <c r="N66" s="25" t="n">
        <v>0.000857974927493738</v>
      </c>
      <c r="O66" s="29" t="n">
        <v>0</v>
      </c>
      <c r="P66" s="25" t="n">
        <v>1.57520733835354E-005</v>
      </c>
      <c r="Q66" s="30" t="n">
        <v>1.42670912941151</v>
      </c>
      <c r="R66" s="30"/>
      <c r="S66" s="30"/>
      <c r="T66" s="30" t="n">
        <v>-0.910903043854653</v>
      </c>
      <c r="U66" s="30" t="n">
        <v>-4.40773279225107</v>
      </c>
      <c r="V66" s="30" t="n">
        <v>-0.200320381779629</v>
      </c>
      <c r="W66" s="26" t="s">
        <v>135</v>
      </c>
      <c r="X66" s="31"/>
    </row>
    <row r="67" customFormat="false" ht="15" hidden="false" customHeight="false" outlineLevel="0" collapsed="false">
      <c r="A67" s="27" t="n">
        <v>3.6</v>
      </c>
      <c r="B67" s="28" t="n">
        <v>2273</v>
      </c>
      <c r="C67" s="25" t="n">
        <v>0.00664545874805276</v>
      </c>
      <c r="D67" s="25" t="n">
        <v>0.155391714572654</v>
      </c>
      <c r="E67" s="25" t="n">
        <v>0.0684056576725256</v>
      </c>
      <c r="F67" s="25" t="n">
        <v>0.711306788435467</v>
      </c>
      <c r="G67" s="29" t="n">
        <v>0</v>
      </c>
      <c r="H67" s="25" t="n">
        <v>0.0103167261683057</v>
      </c>
      <c r="I67" s="29" t="n">
        <v>0</v>
      </c>
      <c r="J67" s="25" t="n">
        <v>0.0381256231621046</v>
      </c>
      <c r="K67" s="25" t="n">
        <v>0.00681960162076968</v>
      </c>
      <c r="L67" s="25" t="n">
        <v>0.409834353289984</v>
      </c>
      <c r="M67" s="29" t="n">
        <v>0</v>
      </c>
      <c r="N67" s="25" t="n">
        <v>0.000864625197254466</v>
      </c>
      <c r="O67" s="29" t="n">
        <v>0</v>
      </c>
      <c r="P67" s="25" t="n">
        <v>1.08888932325301E-005</v>
      </c>
      <c r="Q67" s="30" t="n">
        <v>1.52593526329963</v>
      </c>
      <c r="R67" s="30"/>
      <c r="S67" s="30"/>
      <c r="T67" s="30" t="n">
        <v>-0.941583932479399</v>
      </c>
      <c r="U67" s="30" t="n">
        <v>-4.45777639681624</v>
      </c>
      <c r="V67" s="30" t="n">
        <v>-0.159177085404724</v>
      </c>
      <c r="W67" s="26" t="s">
        <v>135</v>
      </c>
      <c r="X67" s="31"/>
    </row>
    <row r="68" customFormat="false" ht="15" hidden="false" customHeight="false" outlineLevel="0" collapsed="false">
      <c r="A68" s="27" t="n">
        <v>3.6</v>
      </c>
      <c r="B68" s="28" t="n">
        <v>2473</v>
      </c>
      <c r="C68" s="25" t="n">
        <v>0.00551792635873151</v>
      </c>
      <c r="D68" s="25" t="n">
        <v>0.000681092071600502</v>
      </c>
      <c r="E68" s="25" t="n">
        <v>0.175595210631332</v>
      </c>
      <c r="F68" s="25" t="n">
        <v>0.776849552121133</v>
      </c>
      <c r="G68" s="29" t="n">
        <v>0</v>
      </c>
      <c r="H68" s="25" t="n">
        <v>0.00622535281497914</v>
      </c>
      <c r="I68" s="29" t="n">
        <v>0</v>
      </c>
      <c r="J68" s="25" t="n">
        <v>0.0315049227864278</v>
      </c>
      <c r="K68" s="25" t="n">
        <v>0.0854173354926475</v>
      </c>
      <c r="L68" s="25" t="n">
        <v>0.328559149559806</v>
      </c>
      <c r="M68" s="29" t="n">
        <v>0</v>
      </c>
      <c r="N68" s="25" t="n">
        <v>0.0044429382577153</v>
      </c>
      <c r="O68" s="29" t="n">
        <v>0</v>
      </c>
      <c r="P68" s="25" t="n">
        <v>0.000192128988960417</v>
      </c>
      <c r="Q68" s="30" t="n">
        <v>1.25599462242734</v>
      </c>
      <c r="R68" s="30"/>
      <c r="S68" s="30"/>
      <c r="T68" s="30" t="n">
        <v>-0.812297208151882</v>
      </c>
      <c r="U68" s="30" t="n">
        <v>-4.60098954043639</v>
      </c>
      <c r="V68" s="30" t="n">
        <v>-1.29943320007177</v>
      </c>
      <c r="W68" s="26" t="s">
        <v>135</v>
      </c>
      <c r="X68" s="31"/>
    </row>
    <row r="69" customFormat="false" ht="15" hidden="false" customHeight="false" outlineLevel="0" collapsed="false">
      <c r="A69" s="27" t="n">
        <v>3.6</v>
      </c>
      <c r="B69" s="28" t="n">
        <v>2473</v>
      </c>
      <c r="C69" s="25" t="n">
        <v>0.00649464143583269</v>
      </c>
      <c r="D69" s="25" t="n">
        <v>0.163133087251628</v>
      </c>
      <c r="E69" s="25" t="n">
        <v>0.0786508299008659</v>
      </c>
      <c r="F69" s="25" t="n">
        <v>0.697362910503137</v>
      </c>
      <c r="G69" s="29" t="n">
        <v>0</v>
      </c>
      <c r="H69" s="25" t="n">
        <v>0.00990092190917151</v>
      </c>
      <c r="I69" s="29" t="n">
        <v>0</v>
      </c>
      <c r="J69" s="25" t="n">
        <v>0.0352484709980248</v>
      </c>
      <c r="K69" s="25" t="n">
        <v>0.00716639957792224</v>
      </c>
      <c r="L69" s="25" t="n">
        <v>0.402417553236677</v>
      </c>
      <c r="M69" s="29" t="n">
        <v>0</v>
      </c>
      <c r="N69" s="25" t="n">
        <v>0.000857164224765521</v>
      </c>
      <c r="O69" s="29" t="n">
        <v>0</v>
      </c>
      <c r="P69" s="25" t="n">
        <v>1.95089122421296E-005</v>
      </c>
      <c r="Q69" s="30" t="n">
        <v>1.26874940183787</v>
      </c>
      <c r="R69" s="30"/>
      <c r="S69" s="30"/>
      <c r="T69" s="30" t="n">
        <v>-0.925546227593727</v>
      </c>
      <c r="U69" s="30" t="n">
        <v>-4.36845051302485</v>
      </c>
      <c r="V69" s="30" t="n">
        <v>-0.199286994969909</v>
      </c>
      <c r="W69" s="26" t="s">
        <v>135</v>
      </c>
      <c r="X69" s="31"/>
    </row>
    <row r="70" customFormat="false" ht="15" hidden="false" customHeight="false" outlineLevel="0" collapsed="false">
      <c r="A70" s="27" t="n">
        <v>7.7</v>
      </c>
      <c r="B70" s="28" t="n">
        <v>2273</v>
      </c>
      <c r="C70" s="25" t="n">
        <v>0.00486575153997735</v>
      </c>
      <c r="D70" s="25" t="n">
        <v>0.000407641920310761</v>
      </c>
      <c r="E70" s="25" t="n">
        <v>0.232579620789663</v>
      </c>
      <c r="F70" s="25" t="n">
        <v>0.715733644125028</v>
      </c>
      <c r="G70" s="29" t="n">
        <v>0</v>
      </c>
      <c r="H70" s="25" t="n">
        <v>0.00369885184939455</v>
      </c>
      <c r="I70" s="29" t="n">
        <v>0</v>
      </c>
      <c r="J70" s="25" t="n">
        <v>0.0407291348120387</v>
      </c>
      <c r="K70" s="25" t="n">
        <v>0.112263804561339</v>
      </c>
      <c r="L70" s="25" t="n">
        <v>0.347055094752963</v>
      </c>
      <c r="M70" s="29" t="n">
        <v>0</v>
      </c>
      <c r="N70" s="25" t="n">
        <v>0.00595183968700885</v>
      </c>
      <c r="O70" s="29" t="n">
        <v>0</v>
      </c>
      <c r="P70" s="25" t="n">
        <v>0.000248993639527335</v>
      </c>
      <c r="Q70" s="30" t="n">
        <v>1.40920525517667</v>
      </c>
      <c r="R70" s="30"/>
      <c r="S70" s="30"/>
      <c r="T70" s="30" t="n">
        <v>-1.01109596435798</v>
      </c>
      <c r="U70" s="30" t="n">
        <v>-4.53914293783553</v>
      </c>
      <c r="V70" s="30" t="n">
        <v>-1.50833839502434</v>
      </c>
      <c r="W70" s="26" t="s">
        <v>135</v>
      </c>
      <c r="X70" s="31"/>
    </row>
    <row r="71" customFormat="false" ht="15" hidden="false" customHeight="false" outlineLevel="0" collapsed="false">
      <c r="A71" s="27" t="n">
        <v>7.7</v>
      </c>
      <c r="B71" s="28" t="n">
        <v>2273</v>
      </c>
      <c r="C71" s="25" t="n">
        <v>0.00638454437648516</v>
      </c>
      <c r="D71" s="25" t="n">
        <v>0.160210202980491</v>
      </c>
      <c r="E71" s="25" t="n">
        <v>0.0566995309986749</v>
      </c>
      <c r="F71" s="25" t="n">
        <v>0.721147637625171</v>
      </c>
      <c r="G71" s="29" t="n">
        <v>0</v>
      </c>
      <c r="H71" s="25" t="n">
        <v>0.0112255725300838</v>
      </c>
      <c r="I71" s="29" t="n">
        <v>0</v>
      </c>
      <c r="J71" s="25" t="n">
        <v>0.035223557737557</v>
      </c>
      <c r="K71" s="25" t="n">
        <v>0.00694621377716473</v>
      </c>
      <c r="L71" s="25" t="n">
        <v>0.417726673942027</v>
      </c>
      <c r="M71" s="29" t="n">
        <v>0</v>
      </c>
      <c r="N71" s="25" t="n">
        <v>0.00100731115967209</v>
      </c>
      <c r="O71" s="29" t="n">
        <v>0</v>
      </c>
      <c r="P71" s="25" t="n">
        <v>1.10045908758843E-005</v>
      </c>
      <c r="Q71" s="30" t="n">
        <v>1.48898327826266</v>
      </c>
      <c r="R71" s="30"/>
      <c r="S71" s="30"/>
      <c r="T71" s="30" t="n">
        <v>-0.969231185232562</v>
      </c>
      <c r="U71" s="30" t="n">
        <v>-4.44875411759067</v>
      </c>
      <c r="V71" s="30" t="n">
        <v>-0.178594049966351</v>
      </c>
      <c r="W71" s="26" t="s">
        <v>135</v>
      </c>
      <c r="X71" s="31"/>
    </row>
    <row r="72" customFormat="false" ht="15" hidden="false" customHeight="false" outlineLevel="0" collapsed="false">
      <c r="A72" s="27" t="n">
        <v>9</v>
      </c>
      <c r="B72" s="28" t="n">
        <v>2273</v>
      </c>
      <c r="C72" s="25" t="n">
        <v>0.00369027585666555</v>
      </c>
      <c r="D72" s="25" t="n">
        <v>0.00837135858420058</v>
      </c>
      <c r="E72" s="29" t="n">
        <v>0</v>
      </c>
      <c r="F72" s="25" t="n">
        <v>0.799397692669382</v>
      </c>
      <c r="G72" s="25" t="n">
        <v>0.00603542257073899</v>
      </c>
      <c r="H72" s="25" t="n">
        <v>0.0134619626538375</v>
      </c>
      <c r="I72" s="25" t="n">
        <v>0.0257422680009903</v>
      </c>
      <c r="J72" s="25" t="n">
        <v>0.138962194236838</v>
      </c>
      <c r="K72" s="25" t="n">
        <v>0.0173672024928881</v>
      </c>
      <c r="L72" s="25" t="n">
        <v>0.277164135027175</v>
      </c>
      <c r="M72" s="25" t="n">
        <v>0.00466185938016644</v>
      </c>
      <c r="N72" s="25" t="n">
        <v>0.0037710801785422</v>
      </c>
      <c r="O72" s="25" t="n">
        <v>0.000160773079430697</v>
      </c>
      <c r="P72" s="25" t="n">
        <v>0.000414744860194679</v>
      </c>
      <c r="Q72" s="30" t="n">
        <v>0.862082627991741</v>
      </c>
      <c r="R72" s="30" t="n">
        <v>0.541400454698536</v>
      </c>
      <c r="S72" s="30" t="n">
        <v>-2.38240102034859</v>
      </c>
      <c r="T72" s="30" t="n">
        <v>-1.11039040725435</v>
      </c>
      <c r="U72" s="30" t="n">
        <v>-4.84600713166203</v>
      </c>
      <c r="V72" s="30" t="n">
        <v>-0.769908145675617</v>
      </c>
      <c r="W72" s="37" t="s">
        <v>136</v>
      </c>
      <c r="X72" s="31"/>
    </row>
    <row r="73" customFormat="false" ht="15" hidden="false" customHeight="false" outlineLevel="0" collapsed="false">
      <c r="A73" s="27" t="n">
        <v>9</v>
      </c>
      <c r="B73" s="28" t="n">
        <v>2373</v>
      </c>
      <c r="C73" s="25" t="n">
        <v>0.0030202699495842</v>
      </c>
      <c r="D73" s="25" t="n">
        <v>0.0133589284896712</v>
      </c>
      <c r="E73" s="29" t="n">
        <v>0</v>
      </c>
      <c r="F73" s="25" t="n">
        <v>0.769657007577225</v>
      </c>
      <c r="G73" s="25" t="n">
        <v>0.00245147564038897</v>
      </c>
      <c r="H73" s="25" t="n">
        <v>0.0110264652264854</v>
      </c>
      <c r="I73" s="25" t="n">
        <v>0.0193388046617852</v>
      </c>
      <c r="J73" s="25" t="n">
        <v>0.176786914616823</v>
      </c>
      <c r="K73" s="25" t="n">
        <v>0.0299032286940832</v>
      </c>
      <c r="L73" s="25" t="n">
        <v>0.270346026289866</v>
      </c>
      <c r="M73" s="25" t="n">
        <v>0.00615039188162847</v>
      </c>
      <c r="N73" s="25" t="n">
        <v>0.00796478814097885</v>
      </c>
      <c r="O73" s="25" t="n">
        <v>9.16369547644812E-005</v>
      </c>
      <c r="P73" s="25" t="n">
        <v>0.000425182717022636</v>
      </c>
      <c r="Q73" s="30" t="n">
        <v>1.20829536783109</v>
      </c>
      <c r="R73" s="30" t="n">
        <v>0.913779832546343</v>
      </c>
      <c r="S73" s="30" t="n">
        <v>-2.51534392472187</v>
      </c>
      <c r="T73" s="30" t="n">
        <v>-1.26931706174343</v>
      </c>
      <c r="U73" s="30" t="n">
        <v>-4.12730665665022</v>
      </c>
      <c r="V73" s="30" t="n">
        <v>-1.10937509272799</v>
      </c>
      <c r="W73" s="37" t="s">
        <v>136</v>
      </c>
      <c r="X73" s="31"/>
    </row>
    <row r="74" customFormat="false" ht="15" hidden="false" customHeight="false" outlineLevel="0" collapsed="false">
      <c r="A74" s="27" t="n">
        <v>9</v>
      </c>
      <c r="B74" s="28" t="n">
        <v>2473</v>
      </c>
      <c r="C74" s="25" t="n">
        <v>0.00231177379227133</v>
      </c>
      <c r="D74" s="25" t="n">
        <v>0.016255444931858</v>
      </c>
      <c r="E74" s="29" t="n">
        <v>0</v>
      </c>
      <c r="F74" s="25" t="n">
        <v>0.779706719172511</v>
      </c>
      <c r="G74" s="25" t="n">
        <v>0.00407646612276205</v>
      </c>
      <c r="H74" s="25" t="n">
        <v>0.0107205334103132</v>
      </c>
      <c r="I74" s="25" t="n">
        <v>0</v>
      </c>
      <c r="J74" s="25" t="n">
        <v>0.183226406537868</v>
      </c>
      <c r="K74" s="25" t="n">
        <v>0.0299077840898371</v>
      </c>
      <c r="L74" s="25" t="n">
        <v>0.268222520191647</v>
      </c>
      <c r="M74" s="25" t="n">
        <v>0.00654515060001352</v>
      </c>
      <c r="N74" s="25" t="n">
        <v>0.00582807393182174</v>
      </c>
      <c r="O74" s="29" t="n">
        <v>0</v>
      </c>
      <c r="P74" s="25" t="n">
        <v>0.00045446157877638</v>
      </c>
      <c r="Q74" s="30" t="n">
        <v>1.18934385131305</v>
      </c>
      <c r="R74" s="30"/>
      <c r="S74" s="30" t="n">
        <v>-2.32985636646583</v>
      </c>
      <c r="T74" s="30" t="n">
        <v>-1.15145569779987</v>
      </c>
      <c r="U74" s="30" t="n">
        <v>-4.04979045774053</v>
      </c>
      <c r="V74" s="30" t="n">
        <v>-1.21990762394375</v>
      </c>
      <c r="W74" s="37" t="s">
        <v>136</v>
      </c>
      <c r="X74" s="31"/>
    </row>
    <row r="75" customFormat="false" ht="15" hidden="false" customHeight="false" outlineLevel="0" collapsed="false">
      <c r="A75" s="27" t="n">
        <v>9</v>
      </c>
      <c r="B75" s="28" t="n">
        <v>2573</v>
      </c>
      <c r="C75" s="25" t="n">
        <v>0.0128735863902867</v>
      </c>
      <c r="D75" s="25" t="n">
        <v>0.0039725510334212</v>
      </c>
      <c r="E75" s="29" t="n">
        <v>0</v>
      </c>
      <c r="F75" s="25" t="n">
        <v>0.758057409716033</v>
      </c>
      <c r="G75" s="25" t="n">
        <v>0.00141096784602948</v>
      </c>
      <c r="H75" s="25" t="n">
        <v>0.00546714806638777</v>
      </c>
      <c r="I75" s="25" t="n">
        <v>0.0202607221369876</v>
      </c>
      <c r="J75" s="25" t="n">
        <v>0.195731461248055</v>
      </c>
      <c r="K75" s="25" t="n">
        <v>0.0454717495497768</v>
      </c>
      <c r="L75" s="25" t="n">
        <v>0.262998984932203</v>
      </c>
      <c r="M75" s="25" t="n">
        <v>0.00286793527907522</v>
      </c>
      <c r="N75" s="25" t="n">
        <v>0.00336300366541559</v>
      </c>
      <c r="O75" s="25" t="n">
        <v>0.000172096784341576</v>
      </c>
      <c r="P75" s="25" t="n">
        <v>0.000598519159524542</v>
      </c>
      <c r="Q75" s="30" t="n">
        <v>1.2926221480465</v>
      </c>
      <c r="R75" s="30" t="n">
        <v>0.848921732058873</v>
      </c>
      <c r="S75" s="30" t="n">
        <v>-2.14099287882476</v>
      </c>
      <c r="T75" s="30" t="n">
        <v>-1.01092693756739</v>
      </c>
      <c r="U75" s="30" t="n">
        <v>-4.26480545305639</v>
      </c>
      <c r="V75" s="30" t="n">
        <v>-0.668340015313822</v>
      </c>
      <c r="W75" s="37" t="s">
        <v>136</v>
      </c>
      <c r="X75" s="31"/>
    </row>
    <row r="76" customFormat="false" ht="15" hidden="false" customHeight="false" outlineLevel="0" collapsed="false">
      <c r="A76" s="27" t="n">
        <v>9</v>
      </c>
      <c r="B76" s="28" t="n">
        <v>2673</v>
      </c>
      <c r="C76" s="25" t="n">
        <v>0.0255782698370709</v>
      </c>
      <c r="D76" s="25" t="n">
        <v>0.00110789672286572</v>
      </c>
      <c r="E76" s="29" t="n">
        <v>0</v>
      </c>
      <c r="F76" s="25" t="n">
        <v>0.750684809426964</v>
      </c>
      <c r="G76" s="25" t="n">
        <v>0.000911037191543179</v>
      </c>
      <c r="H76" s="25" t="n">
        <v>0.00327588467778506</v>
      </c>
      <c r="I76" s="25" t="n">
        <v>0.0331915634496333</v>
      </c>
      <c r="J76" s="25" t="n">
        <v>0.184032393800645</v>
      </c>
      <c r="K76" s="25" t="n">
        <v>0.111140685107153</v>
      </c>
      <c r="L76" s="25" t="n">
        <v>0.260381724546233</v>
      </c>
      <c r="M76" s="25" t="n">
        <v>0.00447085953494371</v>
      </c>
      <c r="N76" s="25" t="n">
        <v>0.00588465508147034</v>
      </c>
      <c r="O76" s="25" t="n">
        <v>0.000613948226536288</v>
      </c>
      <c r="P76" s="25" t="n">
        <v>0.00110400922457919</v>
      </c>
      <c r="Q76" s="30" t="n">
        <v>1.39233701492585</v>
      </c>
      <c r="R76" s="30" t="n">
        <v>0.903311402484</v>
      </c>
      <c r="S76" s="30" t="n">
        <v>-1.93523175601121</v>
      </c>
      <c r="T76" s="30" t="n">
        <v>-1.08397696595535</v>
      </c>
      <c r="U76" s="30" t="n">
        <v>-4.03028033762568</v>
      </c>
      <c r="V76" s="30" t="n">
        <v>-0.76254427722292</v>
      </c>
      <c r="W76" s="37" t="s">
        <v>136</v>
      </c>
      <c r="X76" s="31"/>
    </row>
    <row r="77" customFormat="false" ht="15" hidden="false" customHeight="false" outlineLevel="0" collapsed="false">
      <c r="A77" s="27" t="n">
        <v>10</v>
      </c>
      <c r="B77" s="28" t="n">
        <v>2273</v>
      </c>
      <c r="C77" s="29" t="n">
        <v>0.0237485483760282</v>
      </c>
      <c r="D77" s="29" t="n">
        <v>0</v>
      </c>
      <c r="E77" s="29" t="n">
        <v>0</v>
      </c>
      <c r="F77" s="25" t="n">
        <v>0.922116958975987</v>
      </c>
      <c r="G77" s="29" t="n">
        <v>0</v>
      </c>
      <c r="H77" s="29" t="n">
        <v>0</v>
      </c>
      <c r="I77" s="25" t="n">
        <v>0.0171605517882356</v>
      </c>
      <c r="J77" s="25" t="n">
        <v>0.022708697925123</v>
      </c>
      <c r="K77" s="25" t="n">
        <v>0.269604968968103</v>
      </c>
      <c r="L77" s="25" t="n">
        <v>0.286792472413309</v>
      </c>
      <c r="M77" s="29" t="n">
        <v>0</v>
      </c>
      <c r="N77" s="29" t="n">
        <v>0</v>
      </c>
      <c r="O77" s="25" t="n">
        <v>0.000656281394301295</v>
      </c>
      <c r="P77" s="25" t="n">
        <v>0.000241857597492326</v>
      </c>
      <c r="Q77" s="30" t="n">
        <v>1.43857438168791</v>
      </c>
      <c r="R77" s="30" t="n">
        <v>0.883383039003861</v>
      </c>
      <c r="S77" s="30"/>
      <c r="T77" s="30"/>
      <c r="U77" s="30"/>
      <c r="V77" s="30" t="n">
        <v>-1.09030481423328</v>
      </c>
      <c r="W77" s="26" t="s">
        <v>137</v>
      </c>
      <c r="X77" s="31"/>
    </row>
    <row r="78" customFormat="false" ht="15" hidden="false" customHeight="false" outlineLevel="0" collapsed="false">
      <c r="A78" s="27" t="n">
        <v>10</v>
      </c>
      <c r="B78" s="28" t="n">
        <v>2273</v>
      </c>
      <c r="C78" s="25" t="n">
        <v>0.0186506246071983</v>
      </c>
      <c r="D78" s="29" t="n">
        <v>0</v>
      </c>
      <c r="E78" s="29" t="n">
        <v>0</v>
      </c>
      <c r="F78" s="25" t="n">
        <v>0.928337322128854</v>
      </c>
      <c r="G78" s="29" t="n">
        <v>0</v>
      </c>
      <c r="H78" s="29" t="n">
        <v>0</v>
      </c>
      <c r="I78" s="25" t="n">
        <v>0.0173329096279154</v>
      </c>
      <c r="J78" s="25" t="n">
        <v>0.0225858110940385</v>
      </c>
      <c r="K78" s="25" t="n">
        <v>0.0870787967356135</v>
      </c>
      <c r="L78" s="25" t="n">
        <v>0.27080331128309</v>
      </c>
      <c r="M78" s="29" t="n">
        <v>0</v>
      </c>
      <c r="N78" s="29" t="n">
        <v>0</v>
      </c>
      <c r="O78" s="25" t="n">
        <v>0.00021196400561928</v>
      </c>
      <c r="P78" s="25" t="n">
        <v>9.4508923686554E-005</v>
      </c>
      <c r="Q78" s="30" t="n">
        <v>1.3505694826271</v>
      </c>
      <c r="R78" s="30" t="n">
        <v>0.8848159630453</v>
      </c>
      <c r="S78" s="30"/>
      <c r="T78" s="30"/>
      <c r="U78" s="30"/>
      <c r="V78" s="30" t="n">
        <v>-0.701513227591662</v>
      </c>
      <c r="W78" s="26" t="s">
        <v>137</v>
      </c>
      <c r="X78" s="31"/>
    </row>
    <row r="79" customFormat="false" ht="15" hidden="false" customHeight="false" outlineLevel="0" collapsed="false">
      <c r="A79" s="27" t="n">
        <v>10</v>
      </c>
      <c r="B79" s="28" t="n">
        <v>2273</v>
      </c>
      <c r="C79" s="25" t="n">
        <v>0.0243338575144981</v>
      </c>
      <c r="D79" s="29" t="n">
        <v>0</v>
      </c>
      <c r="E79" s="29" t="n">
        <v>0</v>
      </c>
      <c r="F79" s="25" t="n">
        <v>0.960091408711267</v>
      </c>
      <c r="G79" s="29" t="n">
        <v>0</v>
      </c>
      <c r="H79" s="29" t="n">
        <v>0</v>
      </c>
      <c r="I79" s="29" t="n">
        <v>0</v>
      </c>
      <c r="J79" s="29" t="n">
        <v>0</v>
      </c>
      <c r="K79" s="25" t="n">
        <v>0.0918977270993045</v>
      </c>
      <c r="L79" s="25" t="n">
        <v>0.267045302544122</v>
      </c>
      <c r="M79" s="29" t="n">
        <v>0</v>
      </c>
      <c r="N79" s="29" t="n">
        <v>0</v>
      </c>
      <c r="O79" s="29" t="n">
        <v>0</v>
      </c>
      <c r="P79" s="29" t="n">
        <v>0</v>
      </c>
      <c r="Q79" s="30"/>
      <c r="R79" s="30"/>
      <c r="S79" s="30"/>
      <c r="T79" s="30"/>
      <c r="U79" s="30"/>
      <c r="V79" s="30" t="n">
        <v>-0.594781225937365</v>
      </c>
      <c r="W79" s="26" t="s">
        <v>137</v>
      </c>
      <c r="X79" s="31"/>
    </row>
    <row r="80" customFormat="false" ht="15" hidden="false" customHeight="false" outlineLevel="0" collapsed="false">
      <c r="A80" s="27" t="n">
        <v>20</v>
      </c>
      <c r="B80" s="28" t="n">
        <v>2773</v>
      </c>
      <c r="C80" s="25" t="n">
        <v>0</v>
      </c>
      <c r="D80" s="25" t="n">
        <v>0.02218035493869</v>
      </c>
      <c r="E80" s="25" t="n">
        <v>0</v>
      </c>
      <c r="F80" s="25" t="n">
        <v>0.976735060326357</v>
      </c>
      <c r="G80" s="25" t="n">
        <v>0</v>
      </c>
      <c r="H80" s="25" t="n">
        <v>0</v>
      </c>
      <c r="I80" s="25" t="n">
        <v>0</v>
      </c>
      <c r="J80" s="25" t="n">
        <v>0</v>
      </c>
      <c r="K80" s="25" t="n">
        <v>0.0424426425539863</v>
      </c>
      <c r="L80" s="25" t="n">
        <v>0.430069243342169</v>
      </c>
      <c r="M80" s="29" t="n">
        <v>0</v>
      </c>
      <c r="N80" s="29" t="n">
        <v>0</v>
      </c>
      <c r="O80" s="29" t="n">
        <v>0</v>
      </c>
      <c r="P80" s="29" t="n">
        <v>0</v>
      </c>
      <c r="Q80" s="30"/>
      <c r="R80" s="30"/>
      <c r="S80" s="30"/>
      <c r="T80" s="30"/>
      <c r="U80" s="30" t="n">
        <v>-4.01151861556341</v>
      </c>
      <c r="V80" s="30"/>
      <c r="W80" s="26" t="s">
        <v>138</v>
      </c>
      <c r="X80" s="31"/>
    </row>
    <row r="81" customFormat="false" ht="15" hidden="false" customHeight="false" outlineLevel="0" collapsed="false">
      <c r="A81" s="27" t="n">
        <v>24</v>
      </c>
      <c r="B81" s="28" t="n">
        <v>2773</v>
      </c>
      <c r="C81" s="25" t="n">
        <v>0</v>
      </c>
      <c r="D81" s="25" t="n">
        <v>0.040709697955169</v>
      </c>
      <c r="E81" s="25" t="n">
        <v>0</v>
      </c>
      <c r="F81" s="25" t="n">
        <v>0.958614726325911</v>
      </c>
      <c r="G81" s="25" t="n">
        <v>0</v>
      </c>
      <c r="H81" s="25" t="n">
        <v>0</v>
      </c>
      <c r="I81" s="25" t="n">
        <v>0</v>
      </c>
      <c r="J81" s="25" t="n">
        <v>0</v>
      </c>
      <c r="K81" s="25" t="n">
        <v>0.0333633031476953</v>
      </c>
      <c r="L81" s="25" t="n">
        <v>0.456006851872518</v>
      </c>
      <c r="M81" s="29" t="n">
        <v>0</v>
      </c>
      <c r="N81" s="29" t="n">
        <v>0</v>
      </c>
      <c r="O81" s="29" t="n">
        <v>0</v>
      </c>
      <c r="P81" s="29" t="n">
        <v>0</v>
      </c>
      <c r="Q81" s="30"/>
      <c r="R81" s="30"/>
      <c r="S81" s="30"/>
      <c r="T81" s="30"/>
      <c r="U81" s="30" t="n">
        <v>-3.96602359774434</v>
      </c>
      <c r="V81" s="30"/>
      <c r="W81" s="26" t="s">
        <v>138</v>
      </c>
      <c r="X81" s="31"/>
    </row>
    <row r="82" customFormat="false" ht="15" hidden="false" customHeight="false" outlineLevel="0" collapsed="false">
      <c r="A82" s="27" t="n">
        <v>24</v>
      </c>
      <c r="B82" s="28" t="n">
        <v>2823</v>
      </c>
      <c r="C82" s="25" t="n">
        <v>0</v>
      </c>
      <c r="D82" s="25" t="n">
        <v>0.0346993219476319</v>
      </c>
      <c r="E82" s="25" t="n">
        <v>0</v>
      </c>
      <c r="F82" s="25" t="n">
        <v>0.965300678052368</v>
      </c>
      <c r="G82" s="25" t="n">
        <v>0</v>
      </c>
      <c r="H82" s="25" t="n">
        <v>0</v>
      </c>
      <c r="I82" s="25" t="n">
        <v>0</v>
      </c>
      <c r="J82" s="25" t="n">
        <v>0</v>
      </c>
      <c r="K82" s="25" t="n">
        <v>0.0472843094387228</v>
      </c>
      <c r="L82" s="25" t="n">
        <v>0.421910605499668</v>
      </c>
      <c r="M82" s="29" t="n">
        <v>0</v>
      </c>
      <c r="N82" s="29" t="n">
        <v>0</v>
      </c>
      <c r="O82" s="29" t="n">
        <v>0</v>
      </c>
      <c r="P82" s="29" t="n">
        <v>0</v>
      </c>
      <c r="Q82" s="30"/>
      <c r="R82" s="30"/>
      <c r="S82" s="30"/>
      <c r="T82" s="30"/>
      <c r="U82" s="30" t="n">
        <v>-3.70479057482212</v>
      </c>
      <c r="V82" s="30"/>
      <c r="W82" s="26" t="s">
        <v>138</v>
      </c>
      <c r="X82" s="31"/>
    </row>
    <row r="83" customFormat="false" ht="15" hidden="false" customHeight="false" outlineLevel="0" collapsed="false">
      <c r="A83" s="27" t="n">
        <v>5</v>
      </c>
      <c r="B83" s="28" t="n">
        <v>2273</v>
      </c>
      <c r="C83" s="25" t="n">
        <v>0.00434404840163231</v>
      </c>
      <c r="D83" s="25" t="n">
        <v>0</v>
      </c>
      <c r="E83" s="25" t="n">
        <v>0.0940865225433641</v>
      </c>
      <c r="F83" s="25" t="n">
        <v>0.678873581189333</v>
      </c>
      <c r="G83" s="25" t="n">
        <v>0</v>
      </c>
      <c r="H83" s="25" t="n">
        <v>0</v>
      </c>
      <c r="I83" s="25" t="n">
        <v>0.0326118188985189</v>
      </c>
      <c r="J83" s="25" t="n">
        <v>0.163815567937338</v>
      </c>
      <c r="K83" s="25" t="n">
        <v>0.113236352660976</v>
      </c>
      <c r="L83" s="25" t="n">
        <v>0.335334318637881</v>
      </c>
      <c r="M83" s="25" t="n">
        <v>0</v>
      </c>
      <c r="N83" s="25" t="n">
        <v>0</v>
      </c>
      <c r="O83" s="25" t="n">
        <v>0.000449298021172694</v>
      </c>
      <c r="P83" s="25" t="n">
        <v>0.000468826811673046</v>
      </c>
      <c r="Q83" s="30" t="n">
        <v>1.76553969546308</v>
      </c>
      <c r="R83" s="30" t="n">
        <v>1.08303748022413</v>
      </c>
      <c r="S83" s="30"/>
      <c r="T83" s="30"/>
      <c r="U83" s="30"/>
      <c r="V83" s="30" t="n">
        <v>-1.58430230861803</v>
      </c>
      <c r="W83" s="26" t="s">
        <v>139</v>
      </c>
      <c r="X83" s="31"/>
    </row>
    <row r="84" customFormat="false" ht="15" hidden="false" customHeight="false" outlineLevel="0" collapsed="false">
      <c r="A84" s="27" t="n">
        <v>5</v>
      </c>
      <c r="B84" s="28" t="n">
        <v>2273</v>
      </c>
      <c r="C84" s="25" t="n">
        <v>0.0134396097321738</v>
      </c>
      <c r="D84" s="25" t="n">
        <v>0</v>
      </c>
      <c r="E84" s="25" t="n">
        <v>0</v>
      </c>
      <c r="F84" s="25" t="n">
        <v>0.781660890144158</v>
      </c>
      <c r="G84" s="25" t="n">
        <v>0</v>
      </c>
      <c r="H84" s="25" t="n">
        <v>0</v>
      </c>
      <c r="I84" s="25" t="n">
        <v>0.0113205845845319</v>
      </c>
      <c r="J84" s="25" t="n">
        <v>0.14598449750954</v>
      </c>
      <c r="K84" s="25" t="n">
        <v>0.0988408659961774</v>
      </c>
      <c r="L84" s="25" t="n">
        <v>0.365771918961327</v>
      </c>
      <c r="M84" s="25" t="n">
        <v>0</v>
      </c>
      <c r="N84" s="25" t="n">
        <v>0</v>
      </c>
      <c r="O84" s="25" t="n">
        <v>8.93463266449052E-005</v>
      </c>
      <c r="P84" s="25" t="n">
        <v>0.000215308008852743</v>
      </c>
      <c r="Q84" s="30" t="n">
        <v>1.93316471361013</v>
      </c>
      <c r="R84" s="30" t="n">
        <v>1.20471031117329</v>
      </c>
      <c r="S84" s="30"/>
      <c r="T84" s="30"/>
      <c r="U84" s="30"/>
      <c r="V84" s="30" t="n">
        <v>-0.973531501361131</v>
      </c>
      <c r="W84" s="26" t="s">
        <v>139</v>
      </c>
      <c r="X84" s="31"/>
    </row>
    <row r="85" customFormat="false" ht="15" hidden="false" customHeight="false" outlineLevel="0" collapsed="false">
      <c r="A85" s="27" t="n">
        <v>8</v>
      </c>
      <c r="B85" s="28" t="n">
        <v>2573</v>
      </c>
      <c r="C85" s="25" t="n">
        <v>0.00622997093898317</v>
      </c>
      <c r="D85" s="25" t="n">
        <v>0</v>
      </c>
      <c r="E85" s="25" t="n">
        <v>0</v>
      </c>
      <c r="F85" s="25" t="n">
        <v>0.724231084258811</v>
      </c>
      <c r="G85" s="25" t="n">
        <v>0</v>
      </c>
      <c r="H85" s="25" t="n">
        <v>0</v>
      </c>
      <c r="I85" s="25" t="n">
        <v>0.0319811520064451</v>
      </c>
      <c r="J85" s="25" t="n">
        <v>0.111952517661272</v>
      </c>
      <c r="K85" s="25" t="n">
        <v>0.116249599998045</v>
      </c>
      <c r="L85" s="25" t="n">
        <v>0.301856695529998</v>
      </c>
      <c r="M85" s="25" t="n">
        <v>0</v>
      </c>
      <c r="N85" s="25" t="n">
        <v>0</v>
      </c>
      <c r="O85" s="25" t="n">
        <v>0.000417872474160192</v>
      </c>
      <c r="P85" s="25" t="n">
        <v>0.000428508444750839</v>
      </c>
      <c r="Q85" s="30" t="n">
        <v>1.62258878584994</v>
      </c>
      <c r="R85" s="30" t="n">
        <v>1.08936464533852</v>
      </c>
      <c r="S85" s="30"/>
      <c r="T85" s="30"/>
      <c r="U85" s="30"/>
      <c r="V85" s="30" t="n">
        <v>-1.41102828544356</v>
      </c>
      <c r="W85" s="26" t="s">
        <v>139</v>
      </c>
      <c r="X85" s="31"/>
    </row>
    <row r="86" customFormat="false" ht="15" hidden="false" customHeight="false" outlineLevel="0" collapsed="false">
      <c r="A86" s="27" t="n">
        <v>8</v>
      </c>
      <c r="B86" s="28" t="n">
        <v>2573</v>
      </c>
      <c r="C86" s="25" t="n">
        <v>0.000569731910437826</v>
      </c>
      <c r="D86" s="25" t="n">
        <v>0</v>
      </c>
      <c r="E86" s="25" t="n">
        <v>0.368154369315391</v>
      </c>
      <c r="F86" s="25" t="n">
        <v>0.517446548435967</v>
      </c>
      <c r="G86" s="25" t="n">
        <v>0</v>
      </c>
      <c r="H86" s="25" t="n">
        <v>0</v>
      </c>
      <c r="I86" s="25" t="n">
        <v>0.0138508212075965</v>
      </c>
      <c r="J86" s="25" t="n">
        <v>0.0581007011572179</v>
      </c>
      <c r="K86" s="25" t="n">
        <v>0.118556615931754</v>
      </c>
      <c r="L86" s="25" t="n">
        <v>0.288000433747154</v>
      </c>
      <c r="M86" s="25" t="n">
        <v>0</v>
      </c>
      <c r="N86" s="25" t="n">
        <v>0</v>
      </c>
      <c r="O86" s="25" t="n">
        <v>0.000429732787385598</v>
      </c>
      <c r="P86" s="25" t="n">
        <v>0.00051954917934473</v>
      </c>
      <c r="Q86" s="30" t="n">
        <v>1.40861501027485</v>
      </c>
      <c r="R86" s="30" t="n">
        <v>0.868337332837808</v>
      </c>
      <c r="S86" s="30"/>
      <c r="T86" s="30"/>
      <c r="U86" s="30"/>
      <c r="V86" s="30" t="s">
        <v>132</v>
      </c>
      <c r="W86" s="26" t="s">
        <v>139</v>
      </c>
      <c r="X86" s="31"/>
    </row>
    <row r="87" customFormat="false" ht="15" hidden="false" customHeight="false" outlineLevel="0" collapsed="false">
      <c r="A87" s="27" t="n">
        <v>0.0001</v>
      </c>
      <c r="B87" s="28" t="n">
        <v>1754</v>
      </c>
      <c r="C87" s="25" t="n">
        <v>0</v>
      </c>
      <c r="D87" s="25" t="n">
        <v>0</v>
      </c>
      <c r="E87" s="25" t="n">
        <v>0</v>
      </c>
      <c r="F87" s="25" t="n">
        <v>0.449528858628859</v>
      </c>
      <c r="G87" s="25" t="n">
        <v>0</v>
      </c>
      <c r="H87" s="25" t="n">
        <v>0</v>
      </c>
      <c r="I87" s="25" t="n">
        <v>0.208102087880912</v>
      </c>
      <c r="J87" s="25" t="n">
        <v>0.342369053490229</v>
      </c>
      <c r="K87" s="25" t="n">
        <v>0.449125653338372</v>
      </c>
      <c r="L87" s="25" t="n">
        <v>0.175974386096566</v>
      </c>
      <c r="M87" s="29" t="n">
        <v>0</v>
      </c>
      <c r="N87" s="29" t="n">
        <v>0</v>
      </c>
      <c r="O87" s="25" t="n">
        <v>0.0137862354422586</v>
      </c>
      <c r="P87" s="25" t="n">
        <v>0.00163525710385766</v>
      </c>
      <c r="Q87" s="30" t="n">
        <v>2.32051874212078</v>
      </c>
      <c r="R87" s="30" t="n">
        <v>1.17844103075537</v>
      </c>
      <c r="S87" s="30"/>
      <c r="T87" s="30"/>
      <c r="U87" s="30"/>
      <c r="V87" s="30"/>
      <c r="W87" s="26" t="s">
        <v>140</v>
      </c>
      <c r="X87" s="31"/>
    </row>
    <row r="88" customFormat="false" ht="15" hidden="false" customHeight="false" outlineLevel="0" collapsed="false">
      <c r="A88" s="27" t="n">
        <v>0.0001</v>
      </c>
      <c r="B88" s="28" t="n">
        <v>1754</v>
      </c>
      <c r="C88" s="25" t="n">
        <v>0</v>
      </c>
      <c r="D88" s="25" t="n">
        <v>0</v>
      </c>
      <c r="E88" s="25" t="n">
        <v>0</v>
      </c>
      <c r="F88" s="25" t="n">
        <v>0.529628849603878</v>
      </c>
      <c r="G88" s="25" t="n">
        <v>0</v>
      </c>
      <c r="H88" s="25" t="n">
        <v>0</v>
      </c>
      <c r="I88" s="25" t="n">
        <v>0.179791221476263</v>
      </c>
      <c r="J88" s="25" t="n">
        <v>0.290579928919859</v>
      </c>
      <c r="K88" s="25" t="n">
        <v>0.143761212557777</v>
      </c>
      <c r="L88" s="25" t="n">
        <v>0.352341607621222</v>
      </c>
      <c r="M88" s="29" t="n">
        <v>0</v>
      </c>
      <c r="N88" s="29" t="n">
        <v>0</v>
      </c>
      <c r="O88" s="25" t="n">
        <v>0.00258919940304137</v>
      </c>
      <c r="P88" s="25" t="n">
        <v>0.00017571451352502</v>
      </c>
      <c r="Q88" s="30" t="n">
        <v>2.65212807221238</v>
      </c>
      <c r="R88" s="30" t="n">
        <v>1.27527307824319</v>
      </c>
      <c r="S88" s="30"/>
      <c r="T88" s="30"/>
      <c r="U88" s="30"/>
      <c r="V88" s="30"/>
      <c r="W88" s="26" t="s">
        <v>140</v>
      </c>
      <c r="X88" s="31"/>
    </row>
    <row r="89" customFormat="false" ht="15" hidden="false" customHeight="false" outlineLevel="0" collapsed="false">
      <c r="A89" s="27" t="n">
        <v>0.0001</v>
      </c>
      <c r="B89" s="28" t="n">
        <v>1754</v>
      </c>
      <c r="C89" s="25" t="n">
        <v>0</v>
      </c>
      <c r="D89" s="25" t="n">
        <v>0</v>
      </c>
      <c r="E89" s="25" t="n">
        <v>0</v>
      </c>
      <c r="F89" s="25" t="n">
        <v>0.537293906682751</v>
      </c>
      <c r="G89" s="25" t="n">
        <v>0</v>
      </c>
      <c r="H89" s="25" t="n">
        <v>0</v>
      </c>
      <c r="I89" s="25" t="n">
        <v>0.173923955990228</v>
      </c>
      <c r="J89" s="25" t="n">
        <v>0.288782137327021</v>
      </c>
      <c r="K89" s="25" t="n">
        <v>0.0843625790797356</v>
      </c>
      <c r="L89" s="25" t="n">
        <v>0.382401940717986</v>
      </c>
      <c r="M89" s="29" t="n">
        <v>0</v>
      </c>
      <c r="N89" s="29" t="n">
        <v>0</v>
      </c>
      <c r="O89" s="25" t="n">
        <v>0.00144124118251188</v>
      </c>
      <c r="P89" s="25" t="n">
        <v>0.000110653477823471</v>
      </c>
      <c r="Q89" s="30" t="n">
        <v>2.61254319094696</v>
      </c>
      <c r="R89" s="30" t="n">
        <v>1.27756067467994</v>
      </c>
      <c r="S89" s="30"/>
      <c r="T89" s="30"/>
      <c r="U89" s="30"/>
      <c r="V89" s="30"/>
      <c r="W89" s="26" t="s">
        <v>140</v>
      </c>
      <c r="X89" s="31"/>
    </row>
    <row r="90" customFormat="false" ht="15" hidden="false" customHeight="false" outlineLevel="0" collapsed="false">
      <c r="A90" s="27" t="n">
        <v>0.0001</v>
      </c>
      <c r="B90" s="28" t="n">
        <v>1755</v>
      </c>
      <c r="C90" s="25" t="n">
        <v>0</v>
      </c>
      <c r="D90" s="25" t="n">
        <v>0</v>
      </c>
      <c r="E90" s="25" t="n">
        <v>0</v>
      </c>
      <c r="F90" s="25" t="n">
        <v>0.495294867228273</v>
      </c>
      <c r="G90" s="25" t="n">
        <v>0</v>
      </c>
      <c r="H90" s="25" t="n">
        <v>0</v>
      </c>
      <c r="I90" s="25" t="n">
        <v>0.189879091995488</v>
      </c>
      <c r="J90" s="25" t="n">
        <v>0.314826040776239</v>
      </c>
      <c r="K90" s="25" t="n">
        <v>0.273788489654417</v>
      </c>
      <c r="L90" s="25" t="n">
        <v>0.294245426450093</v>
      </c>
      <c r="M90" s="29" t="n">
        <v>0</v>
      </c>
      <c r="N90" s="29" t="n">
        <v>0</v>
      </c>
      <c r="O90" s="25" t="n">
        <v>0.00571887255659112</v>
      </c>
      <c r="P90" s="25" t="n">
        <v>0.000415401848104091</v>
      </c>
      <c r="Q90" s="30" t="n">
        <v>2.62215358201524</v>
      </c>
      <c r="R90" s="30" t="n">
        <v>1.26371808633714</v>
      </c>
      <c r="S90" s="30"/>
      <c r="T90" s="30"/>
      <c r="U90" s="30"/>
      <c r="V90" s="30"/>
      <c r="W90" s="26" t="s">
        <v>140</v>
      </c>
      <c r="X90" s="31"/>
    </row>
    <row r="91" customFormat="false" ht="15" hidden="false" customHeight="false" outlineLevel="0" collapsed="false">
      <c r="A91" s="27" t="n">
        <v>0.0001</v>
      </c>
      <c r="B91" s="28" t="n">
        <v>1775</v>
      </c>
      <c r="C91" s="25" t="n">
        <v>0</v>
      </c>
      <c r="D91" s="25" t="n">
        <v>0</v>
      </c>
      <c r="E91" s="25" t="n">
        <v>0</v>
      </c>
      <c r="F91" s="25" t="n">
        <v>0.537512928568885</v>
      </c>
      <c r="G91" s="25" t="n">
        <v>0</v>
      </c>
      <c r="H91" s="25" t="n">
        <v>0</v>
      </c>
      <c r="I91" s="25" t="n">
        <v>0.170103032922244</v>
      </c>
      <c r="J91" s="25" t="n">
        <v>0.292384038508871</v>
      </c>
      <c r="K91" s="25" t="n">
        <v>0.0650138420161591</v>
      </c>
      <c r="L91" s="25" t="n">
        <v>0.420579501645981</v>
      </c>
      <c r="M91" s="29" t="n">
        <v>0</v>
      </c>
      <c r="N91" s="29" t="n">
        <v>0</v>
      </c>
      <c r="O91" s="25" t="n">
        <v>0.000985791128848115</v>
      </c>
      <c r="P91" s="25" t="n">
        <v>9.66651288652011E-005</v>
      </c>
      <c r="Q91" s="30" t="n">
        <v>2.5633007431618</v>
      </c>
      <c r="R91" s="30" t="n">
        <v>1.31954406847387</v>
      </c>
      <c r="S91" s="30"/>
      <c r="T91" s="30"/>
      <c r="U91" s="30"/>
      <c r="V91" s="30"/>
      <c r="W91" s="26" t="s">
        <v>140</v>
      </c>
      <c r="X91" s="31"/>
    </row>
    <row r="92" customFormat="false" ht="15" hidden="false" customHeight="false" outlineLevel="0" collapsed="false">
      <c r="A92" s="27" t="n">
        <v>0.0001</v>
      </c>
      <c r="B92" s="28" t="n">
        <v>1793</v>
      </c>
      <c r="C92" s="25" t="n">
        <v>0</v>
      </c>
      <c r="D92" s="25" t="n">
        <v>0</v>
      </c>
      <c r="E92" s="25" t="n">
        <v>0</v>
      </c>
      <c r="F92" s="25" t="n">
        <v>0.552620578376482</v>
      </c>
      <c r="G92" s="25" t="n">
        <v>0</v>
      </c>
      <c r="H92" s="25" t="n">
        <v>0</v>
      </c>
      <c r="I92" s="25" t="n">
        <v>0.16455248873596</v>
      </c>
      <c r="J92" s="25" t="n">
        <v>0.282826932887558</v>
      </c>
      <c r="K92" s="25" t="n">
        <v>0.0488468076813812</v>
      </c>
      <c r="L92" s="25" t="n">
        <v>0.398943108020745</v>
      </c>
      <c r="M92" s="29" t="n">
        <v>0</v>
      </c>
      <c r="N92" s="29" t="n">
        <v>0</v>
      </c>
      <c r="O92" s="25" t="n">
        <v>0.000771904539800634</v>
      </c>
      <c r="P92" s="25" t="n">
        <v>7.44600756543978E-005</v>
      </c>
      <c r="Q92" s="30" t="n">
        <v>2.52600642389268</v>
      </c>
      <c r="R92" s="30" t="n">
        <v>1.27514999309908</v>
      </c>
      <c r="S92" s="30"/>
      <c r="T92" s="30"/>
      <c r="U92" s="30"/>
      <c r="V92" s="30"/>
      <c r="W92" s="26" t="s">
        <v>140</v>
      </c>
      <c r="X92" s="31"/>
    </row>
    <row r="93" customFormat="false" ht="15" hidden="false" customHeight="false" outlineLevel="0" collapsed="false">
      <c r="A93" s="27" t="n">
        <v>0.0001</v>
      </c>
      <c r="B93" s="28" t="n">
        <v>1793</v>
      </c>
      <c r="C93" s="25" t="n">
        <v>0</v>
      </c>
      <c r="D93" s="25" t="n">
        <v>0</v>
      </c>
      <c r="E93" s="25" t="n">
        <v>0</v>
      </c>
      <c r="F93" s="25" t="n">
        <v>0.538193680399082</v>
      </c>
      <c r="G93" s="25" t="n">
        <v>0</v>
      </c>
      <c r="H93" s="25" t="n">
        <v>0</v>
      </c>
      <c r="I93" s="25" t="n">
        <v>0.17515893634274</v>
      </c>
      <c r="J93" s="25" t="n">
        <v>0.286647383258178</v>
      </c>
      <c r="K93" s="25" t="n">
        <v>0.0708085733057323</v>
      </c>
      <c r="L93" s="25" t="n">
        <v>0.409559167290199</v>
      </c>
      <c r="M93" s="29" t="n">
        <v>0</v>
      </c>
      <c r="N93" s="29" t="n">
        <v>0</v>
      </c>
      <c r="O93" s="25" t="n">
        <v>0.00118550728717973</v>
      </c>
      <c r="P93" s="25" t="n">
        <v>0.000110805885362268</v>
      </c>
      <c r="Q93" s="30" t="n">
        <v>2.53193240353277</v>
      </c>
      <c r="R93" s="30" t="n">
        <v>1.28867532156044</v>
      </c>
      <c r="S93" s="30"/>
      <c r="T93" s="30"/>
      <c r="U93" s="30"/>
      <c r="V93" s="30"/>
      <c r="W93" s="26" t="s">
        <v>140</v>
      </c>
      <c r="X93" s="31"/>
    </row>
    <row r="94" customFormat="false" ht="15" hidden="false" customHeight="false" outlineLevel="0" collapsed="false">
      <c r="A94" s="27" t="n">
        <v>0.0001</v>
      </c>
      <c r="B94" s="28" t="n">
        <v>1794</v>
      </c>
      <c r="C94" s="25" t="n">
        <v>0</v>
      </c>
      <c r="D94" s="25" t="n">
        <v>0</v>
      </c>
      <c r="E94" s="25" t="n">
        <v>0</v>
      </c>
      <c r="F94" s="25" t="n">
        <v>0.483012767422973</v>
      </c>
      <c r="G94" s="25" t="n">
        <v>0</v>
      </c>
      <c r="H94" s="25" t="n">
        <v>0</v>
      </c>
      <c r="I94" s="25" t="n">
        <v>0.186364557999105</v>
      </c>
      <c r="J94" s="25" t="n">
        <v>0.330622674577922</v>
      </c>
      <c r="K94" s="25" t="n">
        <v>0.184765706848263</v>
      </c>
      <c r="L94" s="25" t="n">
        <v>0.314395711569345</v>
      </c>
      <c r="M94" s="29" t="n">
        <v>0</v>
      </c>
      <c r="N94" s="29" t="n">
        <v>0</v>
      </c>
      <c r="O94" s="25" t="n">
        <v>0.00417895810234317</v>
      </c>
      <c r="P94" s="25" t="n">
        <v>0.000364555281046511</v>
      </c>
      <c r="Q94" s="30" t="n">
        <v>2.54023199812217</v>
      </c>
      <c r="R94" s="30" t="n">
        <v>1.23195806389665</v>
      </c>
      <c r="S94" s="30"/>
      <c r="T94" s="30"/>
      <c r="U94" s="30"/>
      <c r="V94" s="30"/>
      <c r="W94" s="26" t="s">
        <v>140</v>
      </c>
      <c r="X94" s="31"/>
    </row>
    <row r="95" customFormat="false" ht="15" hidden="false" customHeight="false" outlineLevel="0" collapsed="false">
      <c r="A95" s="27" t="n">
        <v>1</v>
      </c>
      <c r="B95" s="28" t="n">
        <v>1773</v>
      </c>
      <c r="C95" s="25" t="n">
        <v>0</v>
      </c>
      <c r="D95" s="25" t="n">
        <v>0</v>
      </c>
      <c r="E95" s="25" t="n">
        <v>0</v>
      </c>
      <c r="F95" s="25" t="n">
        <v>0.540007095334232</v>
      </c>
      <c r="G95" s="25" t="n">
        <v>0</v>
      </c>
      <c r="H95" s="25" t="n">
        <v>0</v>
      </c>
      <c r="I95" s="25" t="n">
        <v>0.169288028563259</v>
      </c>
      <c r="J95" s="25" t="n">
        <v>0.290704876102509</v>
      </c>
      <c r="K95" s="25" t="n">
        <v>0.0443798447401844</v>
      </c>
      <c r="L95" s="25" t="n">
        <v>0.377495150086066</v>
      </c>
      <c r="M95" s="29" t="n">
        <v>0</v>
      </c>
      <c r="N95" s="29" t="n">
        <v>0</v>
      </c>
      <c r="O95" s="25" t="n">
        <v>0.000664632753812391</v>
      </c>
      <c r="P95" s="25" t="n">
        <v>7.97222991555088E-005</v>
      </c>
      <c r="Q95" s="30" t="n">
        <v>2.47665881369688</v>
      </c>
      <c r="R95" s="30" t="n">
        <v>1.32083081984267</v>
      </c>
      <c r="S95" s="30"/>
      <c r="T95" s="30"/>
      <c r="U95" s="30"/>
      <c r="V95" s="30"/>
      <c r="W95" s="26" t="s">
        <v>140</v>
      </c>
      <c r="X95" s="31"/>
    </row>
    <row r="96" customFormat="false" ht="15" hidden="false" customHeight="false" outlineLevel="0" collapsed="false">
      <c r="A96" s="27" t="n">
        <v>2.5</v>
      </c>
      <c r="B96" s="28" t="n">
        <v>1873</v>
      </c>
      <c r="C96" s="25" t="n">
        <v>0</v>
      </c>
      <c r="D96" s="25" t="n">
        <v>0</v>
      </c>
      <c r="E96" s="25" t="n">
        <v>0</v>
      </c>
      <c r="F96" s="25" t="n">
        <v>0.536717418404028</v>
      </c>
      <c r="G96" s="25" t="n">
        <v>0</v>
      </c>
      <c r="H96" s="25" t="n">
        <v>0</v>
      </c>
      <c r="I96" s="25" t="n">
        <v>0.171468914541269</v>
      </c>
      <c r="J96" s="25" t="n">
        <v>0.291813667054703</v>
      </c>
      <c r="K96" s="25" t="n">
        <v>0.0786655893285741</v>
      </c>
      <c r="L96" s="25" t="n">
        <v>0.348208253102293</v>
      </c>
      <c r="M96" s="29" t="n">
        <v>0</v>
      </c>
      <c r="N96" s="29" t="n">
        <v>0</v>
      </c>
      <c r="O96" s="25" t="n">
        <v>0.00201613535753038</v>
      </c>
      <c r="P96" s="25" t="n">
        <v>0.000400157348685913</v>
      </c>
      <c r="Q96" s="30" t="n">
        <v>2.02891394188745</v>
      </c>
      <c r="R96" s="30" t="n">
        <v>1.09570482321858</v>
      </c>
      <c r="S96" s="30"/>
      <c r="T96" s="30"/>
      <c r="U96" s="30"/>
      <c r="V96" s="30"/>
      <c r="W96" s="26" t="s">
        <v>140</v>
      </c>
      <c r="X96" s="31"/>
    </row>
    <row r="97" customFormat="false" ht="15" hidden="false" customHeight="false" outlineLevel="0" collapsed="false">
      <c r="A97" s="27" t="n">
        <v>3.5</v>
      </c>
      <c r="B97" s="28" t="n">
        <v>1873</v>
      </c>
      <c r="C97" s="25" t="n">
        <v>0</v>
      </c>
      <c r="D97" s="25" t="n">
        <v>0</v>
      </c>
      <c r="E97" s="25" t="n">
        <v>0</v>
      </c>
      <c r="F97" s="25" t="n">
        <v>0.550153049131154</v>
      </c>
      <c r="G97" s="25" t="n">
        <v>0</v>
      </c>
      <c r="H97" s="25" t="n">
        <v>0</v>
      </c>
      <c r="I97" s="25" t="n">
        <v>0.156010155746312</v>
      </c>
      <c r="J97" s="25" t="n">
        <v>0.293836795122533</v>
      </c>
      <c r="K97" s="25" t="n">
        <v>0.0532125108088639</v>
      </c>
      <c r="L97" s="25" t="n">
        <v>0.372581724360092</v>
      </c>
      <c r="M97" s="29" t="n">
        <v>0</v>
      </c>
      <c r="N97" s="29" t="n">
        <v>0</v>
      </c>
      <c r="O97" s="25" t="n">
        <v>0.00154429953192781</v>
      </c>
      <c r="P97" s="25" t="n">
        <v>0.000304060688210832</v>
      </c>
      <c r="Q97" s="30" t="n">
        <v>1.97067613145896</v>
      </c>
      <c r="R97" s="30" t="n">
        <v>0.989951557695191</v>
      </c>
      <c r="S97" s="30"/>
      <c r="T97" s="30"/>
      <c r="U97" s="30"/>
      <c r="V97" s="30"/>
      <c r="W97" s="26" t="s">
        <v>140</v>
      </c>
      <c r="X97" s="31"/>
    </row>
    <row r="98" customFormat="false" ht="15" hidden="false" customHeight="false" outlineLevel="0" collapsed="false">
      <c r="A98" s="27" t="n">
        <v>3.5</v>
      </c>
      <c r="B98" s="28" t="n">
        <v>1873</v>
      </c>
      <c r="C98" s="25" t="n">
        <v>0</v>
      </c>
      <c r="D98" s="25" t="n">
        <v>0</v>
      </c>
      <c r="E98" s="25" t="n">
        <v>0</v>
      </c>
      <c r="F98" s="25" t="n">
        <v>0.547052386944791</v>
      </c>
      <c r="G98" s="25" t="n">
        <v>0</v>
      </c>
      <c r="H98" s="25" t="n">
        <v>0</v>
      </c>
      <c r="I98" s="25" t="n">
        <v>0.166038508787803</v>
      </c>
      <c r="J98" s="25" t="n">
        <v>0.286909104267407</v>
      </c>
      <c r="K98" s="25" t="n">
        <v>0.0711629943736078</v>
      </c>
      <c r="L98" s="25" t="n">
        <v>0.499613954044231</v>
      </c>
      <c r="M98" s="29" t="n">
        <v>0</v>
      </c>
      <c r="N98" s="29" t="n">
        <v>0</v>
      </c>
      <c r="O98" s="25" t="n">
        <v>0.00192484722341236</v>
      </c>
      <c r="P98" s="25" t="n">
        <v>0.000361087294105992</v>
      </c>
      <c r="Q98" s="30" t="n">
        <v>2.01435741937958</v>
      </c>
      <c r="R98" s="30" t="n">
        <v>1.0500378559192</v>
      </c>
      <c r="S98" s="30"/>
      <c r="T98" s="30"/>
      <c r="U98" s="30"/>
      <c r="V98" s="30"/>
      <c r="W98" s="26" t="s">
        <v>140</v>
      </c>
      <c r="X98" s="31"/>
    </row>
    <row r="99" customFormat="false" ht="15" hidden="false" customHeight="false" outlineLevel="0" collapsed="false">
      <c r="A99" s="27" t="n">
        <v>3.5</v>
      </c>
      <c r="B99" s="28" t="n">
        <v>2073</v>
      </c>
      <c r="C99" s="25" t="n">
        <v>0</v>
      </c>
      <c r="D99" s="25" t="n">
        <v>0</v>
      </c>
      <c r="E99" s="25" t="n">
        <v>0</v>
      </c>
      <c r="F99" s="25" t="n">
        <v>0.54494385999167</v>
      </c>
      <c r="G99" s="25" t="n">
        <v>0</v>
      </c>
      <c r="H99" s="25" t="n">
        <v>0</v>
      </c>
      <c r="I99" s="25" t="n">
        <v>0.167321778433896</v>
      </c>
      <c r="J99" s="25" t="n">
        <v>0.287734361574433</v>
      </c>
      <c r="K99" s="25" t="n">
        <v>0.0493616754420109</v>
      </c>
      <c r="L99" s="25" t="n">
        <v>0.384620353010216</v>
      </c>
      <c r="M99" s="29" t="n">
        <v>0</v>
      </c>
      <c r="N99" s="29" t="n">
        <v>0</v>
      </c>
      <c r="O99" s="25" t="n">
        <v>0.00163443226818198</v>
      </c>
      <c r="P99" s="25" t="n">
        <v>0.000513292366429832</v>
      </c>
      <c r="Q99" s="30" t="n">
        <v>1.70566505188494</v>
      </c>
      <c r="R99" s="30" t="n">
        <v>0.967223672617774</v>
      </c>
      <c r="S99" s="30"/>
      <c r="T99" s="30"/>
      <c r="U99" s="30"/>
      <c r="V99" s="30"/>
      <c r="W99" s="26" t="s">
        <v>140</v>
      </c>
      <c r="X99" s="31"/>
    </row>
    <row r="100" customFormat="false" ht="15" hidden="false" customHeight="false" outlineLevel="0" collapsed="false">
      <c r="A100" s="27" t="n">
        <v>3.5</v>
      </c>
      <c r="B100" s="28" t="n">
        <v>2073</v>
      </c>
      <c r="C100" s="25" t="n">
        <v>0</v>
      </c>
      <c r="D100" s="25" t="n">
        <v>0</v>
      </c>
      <c r="E100" s="25" t="n">
        <v>0</v>
      </c>
      <c r="F100" s="25" t="n">
        <v>0.549266344418791</v>
      </c>
      <c r="G100" s="25" t="n">
        <v>0</v>
      </c>
      <c r="H100" s="25" t="n">
        <v>0</v>
      </c>
      <c r="I100" s="25" t="n">
        <v>0.161034224765568</v>
      </c>
      <c r="J100" s="25" t="n">
        <v>0.289699430815641</v>
      </c>
      <c r="K100" s="25" t="n">
        <v>0.0464409033199685</v>
      </c>
      <c r="L100" s="25" t="n">
        <v>0.350900356567787</v>
      </c>
      <c r="M100" s="29" t="n">
        <v>0</v>
      </c>
      <c r="N100" s="29" t="n">
        <v>0</v>
      </c>
      <c r="O100" s="25" t="n">
        <v>0.00139982406000567</v>
      </c>
      <c r="P100" s="25" t="n">
        <v>0.000239934396374101</v>
      </c>
      <c r="Q100" s="30" t="n">
        <v>2.0089727997493</v>
      </c>
      <c r="R100" s="30" t="n">
        <v>0.987962402626686</v>
      </c>
      <c r="S100" s="30"/>
      <c r="T100" s="30"/>
      <c r="U100" s="30"/>
      <c r="V100" s="30"/>
      <c r="W100" s="26" t="s">
        <v>140</v>
      </c>
      <c r="X100" s="31"/>
    </row>
    <row r="101" customFormat="false" ht="15" hidden="false" customHeight="false" outlineLevel="0" collapsed="false">
      <c r="A101" s="27" t="n">
        <v>5</v>
      </c>
      <c r="B101" s="28" t="n">
        <v>1873</v>
      </c>
      <c r="C101" s="25" t="n">
        <v>0</v>
      </c>
      <c r="D101" s="25" t="n">
        <v>0</v>
      </c>
      <c r="E101" s="25" t="n">
        <v>0</v>
      </c>
      <c r="F101" s="25" t="n">
        <v>0.527811467090828</v>
      </c>
      <c r="G101" s="25" t="n">
        <v>0</v>
      </c>
      <c r="H101" s="25" t="n">
        <v>0</v>
      </c>
      <c r="I101" s="25" t="n">
        <v>0.171259280813085</v>
      </c>
      <c r="J101" s="25" t="n">
        <v>0.300929252096087</v>
      </c>
      <c r="K101" s="25" t="n">
        <v>0.015234795783866</v>
      </c>
      <c r="L101" s="25" t="n">
        <v>0.311414378328323</v>
      </c>
      <c r="M101" s="29" t="n">
        <v>0</v>
      </c>
      <c r="N101" s="29" t="n">
        <v>0</v>
      </c>
      <c r="O101" s="25" t="n">
        <v>0.000653835692524269</v>
      </c>
      <c r="P101" s="25" t="n">
        <v>0.000244231700224442</v>
      </c>
      <c r="Q101" s="30" t="n">
        <v>1.55102018865802</v>
      </c>
      <c r="R101" s="30" t="n">
        <v>0.878543306835116</v>
      </c>
      <c r="S101" s="30"/>
      <c r="T101" s="30"/>
      <c r="U101" s="30"/>
      <c r="V101" s="30"/>
      <c r="W101" s="26" t="s">
        <v>140</v>
      </c>
      <c r="X101" s="31"/>
    </row>
    <row r="102" customFormat="false" ht="15" hidden="false" customHeight="false" outlineLevel="0" collapsed="false">
      <c r="A102" s="27" t="n">
        <v>5</v>
      </c>
      <c r="B102" s="28" t="n">
        <v>1973</v>
      </c>
      <c r="C102" s="25" t="n">
        <v>0</v>
      </c>
      <c r="D102" s="25" t="n">
        <v>0</v>
      </c>
      <c r="E102" s="25" t="n">
        <v>0</v>
      </c>
      <c r="F102" s="25" t="n">
        <v>0.537765731252495</v>
      </c>
      <c r="G102" s="25" t="n">
        <v>0</v>
      </c>
      <c r="H102" s="25" t="n">
        <v>0</v>
      </c>
      <c r="I102" s="25" t="n">
        <v>0.172774469558235</v>
      </c>
      <c r="J102" s="25" t="n">
        <v>0.28945979918927</v>
      </c>
      <c r="K102" s="25" t="n">
        <v>0.0192514635895332</v>
      </c>
      <c r="L102" s="25" t="n">
        <v>0.218407625585204</v>
      </c>
      <c r="M102" s="29" t="n">
        <v>0</v>
      </c>
      <c r="N102" s="29" t="n">
        <v>0</v>
      </c>
      <c r="O102" s="25" t="n">
        <v>0.000970153113094396</v>
      </c>
      <c r="P102" s="25" t="n">
        <v>0.00031599687110365</v>
      </c>
      <c r="Q102" s="30" t="n">
        <v>1.51577610269855</v>
      </c>
      <c r="R102" s="30" t="n">
        <v>0.804509915302605</v>
      </c>
      <c r="S102" s="30"/>
      <c r="T102" s="30"/>
      <c r="U102" s="30"/>
      <c r="V102" s="30"/>
      <c r="W102" s="26" t="s">
        <v>140</v>
      </c>
      <c r="X102" s="31"/>
    </row>
    <row r="103" customFormat="false" ht="15" hidden="false" customHeight="false" outlineLevel="0" collapsed="false">
      <c r="A103" s="27" t="n">
        <v>5</v>
      </c>
      <c r="B103" s="28" t="n">
        <v>2073</v>
      </c>
      <c r="C103" s="25" t="n">
        <v>0</v>
      </c>
      <c r="D103" s="25" t="n">
        <v>0</v>
      </c>
      <c r="E103" s="25" t="n">
        <v>0</v>
      </c>
      <c r="F103" s="25" t="n">
        <v>0.485080915042003</v>
      </c>
      <c r="G103" s="25" t="n">
        <v>0</v>
      </c>
      <c r="H103" s="25" t="n">
        <v>0</v>
      </c>
      <c r="I103" s="25" t="n">
        <v>0.183277308187363</v>
      </c>
      <c r="J103" s="25" t="n">
        <v>0.331641776770634</v>
      </c>
      <c r="K103" s="25" t="n">
        <v>0.0251174792239292</v>
      </c>
      <c r="L103" s="25" t="n">
        <v>0.326955215721278</v>
      </c>
      <c r="M103" s="29" t="n">
        <v>0</v>
      </c>
      <c r="N103" s="29" t="n">
        <v>0</v>
      </c>
      <c r="O103" s="25" t="n">
        <v>0.00127416492552386</v>
      </c>
      <c r="P103" s="25" t="n">
        <v>0.00043500961132688</v>
      </c>
      <c r="Q103" s="30" t="n">
        <v>1.59633224418826</v>
      </c>
      <c r="R103" s="30" t="n">
        <v>0.872044915361367</v>
      </c>
      <c r="S103" s="30"/>
      <c r="T103" s="30"/>
      <c r="U103" s="30"/>
      <c r="V103" s="30"/>
      <c r="W103" s="26" t="s">
        <v>140</v>
      </c>
      <c r="X103" s="31"/>
    </row>
    <row r="104" customFormat="false" ht="15" hidden="false" customHeight="false" outlineLevel="0" collapsed="false">
      <c r="A104" s="27" t="n">
        <v>5</v>
      </c>
      <c r="B104" s="28" t="n">
        <v>2273</v>
      </c>
      <c r="C104" s="25" t="n">
        <v>0</v>
      </c>
      <c r="D104" s="25" t="n">
        <v>0</v>
      </c>
      <c r="E104" s="25" t="n">
        <v>0</v>
      </c>
      <c r="F104" s="25" t="n">
        <v>0.500724639373545</v>
      </c>
      <c r="G104" s="25" t="n">
        <v>0</v>
      </c>
      <c r="H104" s="25" t="n">
        <v>0</v>
      </c>
      <c r="I104" s="25" t="n">
        <v>0.178055075383296</v>
      </c>
      <c r="J104" s="25" t="n">
        <v>0.321220285243159</v>
      </c>
      <c r="K104" s="25" t="n">
        <v>0.0300884306008421</v>
      </c>
      <c r="L104" s="25" t="n">
        <v>0.292469897207165</v>
      </c>
      <c r="M104" s="29" t="n">
        <v>0</v>
      </c>
      <c r="N104" s="29" t="n">
        <v>0</v>
      </c>
      <c r="O104" s="25" t="n">
        <v>0.00175222881011303</v>
      </c>
      <c r="P104" s="25" t="n">
        <v>0.000795381063238666</v>
      </c>
      <c r="Q104" s="30" t="n">
        <v>1.38502828978806</v>
      </c>
      <c r="R104" s="30" t="n">
        <v>0.78576411412844</v>
      </c>
      <c r="S104" s="30"/>
      <c r="T104" s="30"/>
      <c r="U104" s="30"/>
      <c r="V104" s="30"/>
      <c r="W104" s="26" t="s">
        <v>140</v>
      </c>
      <c r="X104" s="31"/>
    </row>
    <row r="105" customFormat="false" ht="15" hidden="false" customHeight="false" outlineLevel="0" collapsed="false">
      <c r="A105" s="27" t="n">
        <v>5</v>
      </c>
      <c r="B105" s="28" t="n">
        <v>2373</v>
      </c>
      <c r="C105" s="25" t="n">
        <v>0</v>
      </c>
      <c r="D105" s="25" t="n">
        <v>0</v>
      </c>
      <c r="E105" s="25" t="n">
        <v>0</v>
      </c>
      <c r="F105" s="25" t="n">
        <v>0.539220248415508</v>
      </c>
      <c r="G105" s="25" t="n">
        <v>0</v>
      </c>
      <c r="H105" s="25" t="n">
        <v>0</v>
      </c>
      <c r="I105" s="25" t="n">
        <v>0.165797292082745</v>
      </c>
      <c r="J105" s="25" t="n">
        <v>0.294982459501747</v>
      </c>
      <c r="K105" s="25" t="n">
        <v>0.0249814741528081</v>
      </c>
      <c r="L105" s="25" t="n">
        <v>0.325063149662781</v>
      </c>
      <c r="M105" s="29" t="n">
        <v>0</v>
      </c>
      <c r="N105" s="29" t="n">
        <v>0</v>
      </c>
      <c r="O105" s="25" t="n">
        <v>0.00150500433674224</v>
      </c>
      <c r="P105" s="25" t="n">
        <v>0.000520412986216407</v>
      </c>
      <c r="Q105" s="30" t="n">
        <v>1.41929993738079</v>
      </c>
      <c r="R105" s="30" t="n">
        <v>0.707891551990373</v>
      </c>
      <c r="S105" s="30"/>
      <c r="T105" s="30"/>
      <c r="U105" s="30"/>
      <c r="V105" s="30"/>
      <c r="W105" s="26" t="s">
        <v>140</v>
      </c>
      <c r="X105" s="31"/>
    </row>
    <row r="106" customFormat="false" ht="15" hidden="false" customHeight="false" outlineLevel="0" collapsed="false">
      <c r="A106" s="27" t="n">
        <v>5</v>
      </c>
      <c r="B106" s="28" t="n">
        <v>2423</v>
      </c>
      <c r="C106" s="25" t="n">
        <v>0</v>
      </c>
      <c r="D106" s="25" t="n">
        <v>0</v>
      </c>
      <c r="E106" s="25" t="n">
        <v>0</v>
      </c>
      <c r="F106" s="25" t="n">
        <v>0.51726665331848</v>
      </c>
      <c r="G106" s="25" t="n">
        <v>0</v>
      </c>
      <c r="H106" s="25" t="n">
        <v>0</v>
      </c>
      <c r="I106" s="25" t="n">
        <v>0.174644571089646</v>
      </c>
      <c r="J106" s="25" t="n">
        <v>0.308088775591874</v>
      </c>
      <c r="K106" s="25" t="n">
        <v>0.0335755545860621</v>
      </c>
      <c r="L106" s="25" t="n">
        <v>0.299230208038716</v>
      </c>
      <c r="M106" s="29" t="n">
        <v>0</v>
      </c>
      <c r="N106" s="29" t="n">
        <v>0</v>
      </c>
      <c r="O106" s="25" t="n">
        <v>0.00199283196799066</v>
      </c>
      <c r="P106" s="25" t="n">
        <v>0.000895978335440023</v>
      </c>
      <c r="Q106" s="30" t="n">
        <v>1.34868708085642</v>
      </c>
      <c r="R106" s="30" t="n">
        <v>0.754993121894369</v>
      </c>
      <c r="S106" s="30"/>
      <c r="T106" s="30"/>
      <c r="U106" s="30"/>
      <c r="V106" s="30"/>
      <c r="W106" s="26" t="s">
        <v>140</v>
      </c>
      <c r="X106" s="31"/>
    </row>
    <row r="107" customFormat="false" ht="15" hidden="false" customHeight="false" outlineLevel="0" collapsed="false">
      <c r="A107" s="27" t="n">
        <v>7</v>
      </c>
      <c r="B107" s="28" t="n">
        <v>1993</v>
      </c>
      <c r="C107" s="25" t="n">
        <v>0</v>
      </c>
      <c r="D107" s="25" t="n">
        <v>0</v>
      </c>
      <c r="E107" s="25" t="n">
        <v>0</v>
      </c>
      <c r="F107" s="25" t="n">
        <v>0.542983716070418</v>
      </c>
      <c r="G107" s="25" t="n">
        <v>0</v>
      </c>
      <c r="H107" s="25" t="n">
        <v>0</v>
      </c>
      <c r="I107" s="25" t="n">
        <v>0.16825007012603</v>
      </c>
      <c r="J107" s="25" t="n">
        <v>0.288766213803553</v>
      </c>
      <c r="K107" s="25" t="n">
        <v>0.0209145646056817</v>
      </c>
      <c r="L107" s="25" t="n">
        <v>0.343857416411763</v>
      </c>
      <c r="M107" s="29" t="n">
        <v>0</v>
      </c>
      <c r="N107" s="29" t="n">
        <v>0</v>
      </c>
      <c r="O107" s="25" t="n">
        <v>0.00117199740181621</v>
      </c>
      <c r="P107" s="25" t="n">
        <v>0.000516520253314537</v>
      </c>
      <c r="Q107" s="30" t="n">
        <v>1.33312104580577</v>
      </c>
      <c r="R107" s="30" t="n">
        <v>0.742690627565974</v>
      </c>
      <c r="S107" s="30"/>
      <c r="T107" s="30"/>
      <c r="U107" s="30"/>
      <c r="V107" s="30"/>
      <c r="W107" s="26" t="s">
        <v>140</v>
      </c>
      <c r="X107" s="31"/>
    </row>
    <row r="108" customFormat="false" ht="15" hidden="false" customHeight="false" outlineLevel="0" collapsed="false">
      <c r="A108" s="27" t="n">
        <v>7</v>
      </c>
      <c r="B108" s="28" t="n">
        <v>1993</v>
      </c>
      <c r="C108" s="25" t="n">
        <v>0</v>
      </c>
      <c r="D108" s="25" t="n">
        <v>0</v>
      </c>
      <c r="E108" s="25" t="n">
        <v>0</v>
      </c>
      <c r="F108" s="25" t="n">
        <v>0.535952050808942</v>
      </c>
      <c r="G108" s="25" t="n">
        <v>0</v>
      </c>
      <c r="H108" s="25" t="n">
        <v>0</v>
      </c>
      <c r="I108" s="25" t="n">
        <v>0.171246764059831</v>
      </c>
      <c r="J108" s="25" t="n">
        <v>0.292801185131226</v>
      </c>
      <c r="K108" s="25" t="n">
        <v>0.0264938983890653</v>
      </c>
      <c r="L108" s="25" t="n">
        <v>0.322688631332885</v>
      </c>
      <c r="M108" s="29" t="n">
        <v>0</v>
      </c>
      <c r="N108" s="29" t="n">
        <v>0</v>
      </c>
      <c r="O108" s="25" t="n">
        <v>0.00136468626232343</v>
      </c>
      <c r="P108" s="25" t="n">
        <v>0.000440542715253999</v>
      </c>
      <c r="Q108" s="30" t="n">
        <v>1.51660473528181</v>
      </c>
      <c r="R108" s="30" t="n">
        <v>0.792609483200895</v>
      </c>
      <c r="S108" s="30"/>
      <c r="T108" s="30"/>
      <c r="U108" s="30"/>
      <c r="V108" s="30"/>
      <c r="W108" s="26" t="s">
        <v>140</v>
      </c>
      <c r="X108" s="31"/>
    </row>
    <row r="109" customFormat="false" ht="15" hidden="false" customHeight="false" outlineLevel="0" collapsed="false">
      <c r="A109" s="27" t="n">
        <v>7</v>
      </c>
      <c r="B109" s="28" t="n">
        <v>2073</v>
      </c>
      <c r="C109" s="25" t="n">
        <v>0</v>
      </c>
      <c r="D109" s="25" t="n">
        <v>0</v>
      </c>
      <c r="E109" s="25" t="n">
        <v>0</v>
      </c>
      <c r="F109" s="25" t="n">
        <v>0.542849398238327</v>
      </c>
      <c r="G109" s="25" t="n">
        <v>0</v>
      </c>
      <c r="H109" s="25" t="n">
        <v>0</v>
      </c>
      <c r="I109" s="25" t="n">
        <v>0.167636609866325</v>
      </c>
      <c r="J109" s="25" t="n">
        <v>0.289513991895348</v>
      </c>
      <c r="K109" s="25" t="n">
        <v>0.0249457398142615</v>
      </c>
      <c r="L109" s="25" t="n">
        <v>0.32913588746714</v>
      </c>
      <c r="M109" s="29" t="n">
        <v>0</v>
      </c>
      <c r="N109" s="29" t="n">
        <v>0</v>
      </c>
      <c r="O109" s="25" t="n">
        <v>0.000728528319617999</v>
      </c>
      <c r="P109" s="25" t="n">
        <v>0.000213744763760288</v>
      </c>
      <c r="Q109" s="30" t="n">
        <v>1.7940911007758</v>
      </c>
      <c r="R109" s="30" t="n">
        <v>1.02423945855057</v>
      </c>
      <c r="S109" s="30"/>
      <c r="T109" s="30"/>
      <c r="U109" s="30"/>
      <c r="V109" s="30"/>
      <c r="W109" s="26" t="s">
        <v>140</v>
      </c>
      <c r="X109" s="31"/>
    </row>
    <row r="110" customFormat="false" ht="15" hidden="false" customHeight="false" outlineLevel="0" collapsed="false">
      <c r="A110" s="27" t="n">
        <v>7</v>
      </c>
      <c r="B110" s="28" t="n">
        <v>2173</v>
      </c>
      <c r="C110" s="25" t="n">
        <v>0</v>
      </c>
      <c r="D110" s="25" t="n">
        <v>0</v>
      </c>
      <c r="E110" s="25" t="n">
        <v>0</v>
      </c>
      <c r="F110" s="25" t="n">
        <v>0.539790328982923</v>
      </c>
      <c r="G110" s="25" t="n">
        <v>0</v>
      </c>
      <c r="H110" s="25" t="n">
        <v>0</v>
      </c>
      <c r="I110" s="25" t="n">
        <v>0.167957237623279</v>
      </c>
      <c r="J110" s="25" t="n">
        <v>0.292252433393798</v>
      </c>
      <c r="K110" s="25" t="n">
        <v>0.0218765329039254</v>
      </c>
      <c r="L110" s="25" t="n">
        <v>0.330724388698102</v>
      </c>
      <c r="M110" s="29" t="n">
        <v>0</v>
      </c>
      <c r="N110" s="29" t="n">
        <v>0</v>
      </c>
      <c r="O110" s="25" t="n">
        <v>0.000761512657205225</v>
      </c>
      <c r="P110" s="25" t="n">
        <v>0.000234548973445053</v>
      </c>
      <c r="Q110" s="30" t="n">
        <v>1.70327799414616</v>
      </c>
      <c r="R110" s="30" t="n">
        <v>0.951274991740144</v>
      </c>
      <c r="S110" s="30"/>
      <c r="T110" s="30"/>
      <c r="U110" s="30"/>
      <c r="V110" s="30"/>
      <c r="W110" s="26" t="s">
        <v>140</v>
      </c>
      <c r="X110" s="31"/>
    </row>
    <row r="111" customFormat="false" ht="15" hidden="false" customHeight="false" outlineLevel="0" collapsed="false">
      <c r="A111" s="27" t="n">
        <v>7</v>
      </c>
      <c r="B111" s="28" t="n">
        <v>2323</v>
      </c>
      <c r="C111" s="25" t="n">
        <v>0</v>
      </c>
      <c r="D111" s="25" t="n">
        <v>0</v>
      </c>
      <c r="E111" s="25" t="n">
        <v>0</v>
      </c>
      <c r="F111" s="25" t="n">
        <v>0.491873526486389</v>
      </c>
      <c r="G111" s="25" t="n">
        <v>0</v>
      </c>
      <c r="H111" s="25" t="n">
        <v>0</v>
      </c>
      <c r="I111" s="25" t="n">
        <v>0.182176337754103</v>
      </c>
      <c r="J111" s="25" t="n">
        <v>0.325950135759507</v>
      </c>
      <c r="K111" s="25" t="n">
        <v>0.0200175175491531</v>
      </c>
      <c r="L111" s="25" t="n">
        <v>0.32021418191593</v>
      </c>
      <c r="M111" s="29" t="n">
        <v>0</v>
      </c>
      <c r="N111" s="29" t="n">
        <v>0</v>
      </c>
      <c r="O111" s="25" t="n">
        <v>0.00104392142692221</v>
      </c>
      <c r="P111" s="25" t="n">
        <v>0.000546404716001408</v>
      </c>
      <c r="Q111" s="30" t="n">
        <v>1.38519349642927</v>
      </c>
      <c r="R111" s="30" t="n">
        <v>0.851380924798959</v>
      </c>
      <c r="S111" s="30"/>
      <c r="T111" s="30"/>
      <c r="U111" s="30"/>
      <c r="V111" s="30"/>
      <c r="W111" s="26" t="s">
        <v>140</v>
      </c>
      <c r="X111" s="31"/>
    </row>
    <row r="112" customFormat="false" ht="15" hidden="false" customHeight="false" outlineLevel="0" collapsed="false">
      <c r="A112" s="27" t="n">
        <v>7</v>
      </c>
      <c r="B112" s="28" t="n">
        <v>2373</v>
      </c>
      <c r="C112" s="25" t="n">
        <v>0</v>
      </c>
      <c r="D112" s="25" t="n">
        <v>0</v>
      </c>
      <c r="E112" s="25" t="n">
        <v>0</v>
      </c>
      <c r="F112" s="25" t="n">
        <v>0.524620156087348</v>
      </c>
      <c r="G112" s="25" t="n">
        <v>0</v>
      </c>
      <c r="H112" s="25" t="n">
        <v>0</v>
      </c>
      <c r="I112" s="25" t="n">
        <v>0.17145746215736</v>
      </c>
      <c r="J112" s="25" t="n">
        <v>0.303922381755291</v>
      </c>
      <c r="K112" s="25" t="n">
        <v>0.0287012563720195</v>
      </c>
      <c r="L112" s="25" t="n">
        <v>0.327358115523067</v>
      </c>
      <c r="M112" s="29" t="n">
        <v>0</v>
      </c>
      <c r="N112" s="29" t="n">
        <v>0</v>
      </c>
      <c r="O112" s="25" t="n">
        <v>0.00166313103540097</v>
      </c>
      <c r="P112" s="25" t="n">
        <v>0.000777281493052461</v>
      </c>
      <c r="Q112" s="30" t="n">
        <v>1.33024029234537</v>
      </c>
      <c r="R112" s="30" t="n">
        <v>0.751285858950855</v>
      </c>
      <c r="S112" s="30"/>
      <c r="T112" s="30"/>
      <c r="U112" s="30"/>
      <c r="V112" s="30"/>
      <c r="W112" s="26" t="s">
        <v>140</v>
      </c>
      <c r="X112" s="31"/>
    </row>
    <row r="113" customFormat="false" ht="15" hidden="false" customHeight="false" outlineLevel="0" collapsed="false">
      <c r="A113" s="27" t="n">
        <v>7</v>
      </c>
      <c r="B113" s="28" t="n">
        <v>2473</v>
      </c>
      <c r="C113" s="25" t="n">
        <v>0</v>
      </c>
      <c r="D113" s="25" t="n">
        <v>0</v>
      </c>
      <c r="E113" s="25" t="n">
        <v>0</v>
      </c>
      <c r="F113" s="25" t="n">
        <v>0.536289068034105</v>
      </c>
      <c r="G113" s="25" t="n">
        <v>0</v>
      </c>
      <c r="H113" s="25" t="n">
        <v>0</v>
      </c>
      <c r="I113" s="25" t="n">
        <v>0.168444447318247</v>
      </c>
      <c r="J113" s="25" t="n">
        <v>0.295266484647649</v>
      </c>
      <c r="K113" s="25" t="n">
        <v>0.0236339812950808</v>
      </c>
      <c r="L113" s="25" t="n">
        <v>0.328443204491201</v>
      </c>
      <c r="M113" s="29" t="n">
        <v>0</v>
      </c>
      <c r="N113" s="29" t="n">
        <v>0</v>
      </c>
      <c r="O113" s="25" t="n">
        <v>0.00093581209463664</v>
      </c>
      <c r="P113" s="25" t="n">
        <v>0.000341998350587239</v>
      </c>
      <c r="Q113" s="30" t="n">
        <v>1.58032808527063</v>
      </c>
      <c r="R113" s="30" t="n">
        <v>0.899405988740116</v>
      </c>
      <c r="S113" s="30"/>
      <c r="T113" s="30"/>
      <c r="U113" s="30"/>
      <c r="V113" s="30"/>
      <c r="W113" s="26" t="s">
        <v>140</v>
      </c>
      <c r="X113" s="31"/>
    </row>
    <row r="114" customFormat="false" ht="15" hidden="false" customHeight="false" outlineLevel="0" collapsed="false">
      <c r="A114" s="27" t="n">
        <v>10</v>
      </c>
      <c r="B114" s="28" t="n">
        <v>2223</v>
      </c>
      <c r="C114" s="25" t="n">
        <v>0</v>
      </c>
      <c r="D114" s="25" t="n">
        <v>0</v>
      </c>
      <c r="E114" s="25" t="n">
        <v>0</v>
      </c>
      <c r="F114" s="25" t="n">
        <v>0.52717611645409</v>
      </c>
      <c r="G114" s="25" t="n">
        <v>0</v>
      </c>
      <c r="H114" s="25" t="n">
        <v>0</v>
      </c>
      <c r="I114" s="25" t="n">
        <v>0.168767866850277</v>
      </c>
      <c r="J114" s="25" t="n">
        <v>0.304056016695633</v>
      </c>
      <c r="K114" s="25" t="n">
        <v>0.0257305358645994</v>
      </c>
      <c r="L114" s="25" t="n">
        <v>0.347830458319673</v>
      </c>
      <c r="M114" s="29" t="n">
        <v>0</v>
      </c>
      <c r="N114" s="29" t="n">
        <v>0</v>
      </c>
      <c r="O114" s="25" t="n">
        <v>0.0013568597174218</v>
      </c>
      <c r="P114" s="25" t="n">
        <v>0.000529363144574737</v>
      </c>
      <c r="Q114" s="30" t="n">
        <v>1.44769300469199</v>
      </c>
      <c r="R114" s="30" t="n">
        <v>0.783247916328839</v>
      </c>
      <c r="S114" s="30"/>
      <c r="T114" s="30"/>
      <c r="U114" s="30"/>
      <c r="V114" s="30"/>
      <c r="W114" s="26" t="s">
        <v>140</v>
      </c>
      <c r="X114" s="31"/>
    </row>
    <row r="115" customFormat="false" ht="15" hidden="false" customHeight="false" outlineLevel="0" collapsed="false">
      <c r="A115" s="27" t="n">
        <v>10</v>
      </c>
      <c r="B115" s="28" t="n">
        <v>2273</v>
      </c>
      <c r="C115" s="25" t="n">
        <v>0</v>
      </c>
      <c r="D115" s="25" t="n">
        <v>0</v>
      </c>
      <c r="E115" s="25" t="n">
        <v>0</v>
      </c>
      <c r="F115" s="25" t="n">
        <v>0.531327556195964</v>
      </c>
      <c r="G115" s="25" t="n">
        <v>0</v>
      </c>
      <c r="H115" s="25" t="n">
        <v>0</v>
      </c>
      <c r="I115" s="25" t="n">
        <v>0.169452035945841</v>
      </c>
      <c r="J115" s="25" t="n">
        <v>0.299220407858195</v>
      </c>
      <c r="K115" s="25" t="n">
        <v>0.0264108920773978</v>
      </c>
      <c r="L115" s="25" t="n">
        <v>0.350406455835486</v>
      </c>
      <c r="M115" s="29" t="n">
        <v>0</v>
      </c>
      <c r="N115" s="29" t="n">
        <v>0</v>
      </c>
      <c r="O115" s="25" t="n">
        <v>0.00169972913745835</v>
      </c>
      <c r="P115" s="25" t="n">
        <v>0.000765595791441721</v>
      </c>
      <c r="Q115" s="30" t="n">
        <v>1.28841240345509</v>
      </c>
      <c r="R115" s="30" t="n">
        <v>0.695087802162621</v>
      </c>
      <c r="S115" s="30"/>
      <c r="T115" s="30"/>
      <c r="U115" s="30"/>
      <c r="V115" s="30"/>
      <c r="W115" s="26" t="s">
        <v>140</v>
      </c>
      <c r="X115" s="31"/>
    </row>
    <row r="116" customFormat="false" ht="15" hidden="false" customHeight="false" outlineLevel="0" collapsed="false">
      <c r="A116" s="27" t="n">
        <v>10</v>
      </c>
      <c r="B116" s="28" t="n">
        <v>2273</v>
      </c>
      <c r="C116" s="25" t="n">
        <v>0</v>
      </c>
      <c r="D116" s="25" t="n">
        <v>0</v>
      </c>
      <c r="E116" s="25" t="n">
        <v>0</v>
      </c>
      <c r="F116" s="25" t="n">
        <v>0.523291899481772</v>
      </c>
      <c r="G116" s="25" t="n">
        <v>0</v>
      </c>
      <c r="H116" s="25" t="n">
        <v>0</v>
      </c>
      <c r="I116" s="25" t="n">
        <v>0.178552806385591</v>
      </c>
      <c r="J116" s="25" t="n">
        <v>0.298155294132637</v>
      </c>
      <c r="K116" s="25" t="n">
        <v>0.0158247446987064</v>
      </c>
      <c r="L116" s="25" t="n">
        <v>0.351880006619595</v>
      </c>
      <c r="M116" s="29" t="n">
        <v>0</v>
      </c>
      <c r="N116" s="29" t="n">
        <v>0</v>
      </c>
      <c r="O116" s="25" t="n">
        <v>0.000552336045808646</v>
      </c>
      <c r="P116" s="25" t="n">
        <v>0.000240337208280329</v>
      </c>
      <c r="Q116" s="30" t="n">
        <v>1.57421421334924</v>
      </c>
      <c r="R116" s="30" t="n">
        <v>0.990155994381225</v>
      </c>
      <c r="S116" s="30"/>
      <c r="T116" s="30"/>
      <c r="U116" s="30"/>
      <c r="V116" s="30"/>
      <c r="W116" s="26" t="s">
        <v>140</v>
      </c>
      <c r="X116" s="31"/>
    </row>
    <row r="117" customFormat="false" ht="15" hidden="false" customHeight="false" outlineLevel="0" collapsed="false">
      <c r="A117" s="27" t="n">
        <v>10</v>
      </c>
      <c r="B117" s="28" t="n">
        <v>2373</v>
      </c>
      <c r="C117" s="25" t="n">
        <v>0</v>
      </c>
      <c r="D117" s="25" t="n">
        <v>0</v>
      </c>
      <c r="E117" s="25" t="n">
        <v>0</v>
      </c>
      <c r="F117" s="25" t="n">
        <v>0.512313189259066</v>
      </c>
      <c r="G117" s="25" t="n">
        <v>0</v>
      </c>
      <c r="H117" s="25" t="n">
        <v>0</v>
      </c>
      <c r="I117" s="25" t="n">
        <v>0.181929172179741</v>
      </c>
      <c r="J117" s="25" t="n">
        <v>0.305757638561194</v>
      </c>
      <c r="K117" s="25" t="n">
        <v>0.0147185994126744</v>
      </c>
      <c r="L117" s="25" t="n">
        <v>0.338446487730495</v>
      </c>
      <c r="M117" s="29" t="n">
        <v>0</v>
      </c>
      <c r="N117" s="29" t="n">
        <v>0</v>
      </c>
      <c r="O117" s="25" t="n">
        <v>0.000515632368024879</v>
      </c>
      <c r="P117" s="25" t="n">
        <v>0.000210999531279521</v>
      </c>
      <c r="Q117" s="30" t="n">
        <v>1.61942677382075</v>
      </c>
      <c r="R117" s="30" t="n">
        <v>1.0058931204771</v>
      </c>
      <c r="S117" s="30"/>
      <c r="T117" s="30"/>
      <c r="U117" s="30"/>
      <c r="V117" s="30"/>
      <c r="W117" s="26" t="s">
        <v>140</v>
      </c>
      <c r="X117" s="31"/>
    </row>
    <row r="118" customFormat="false" ht="15" hidden="false" customHeight="false" outlineLevel="0" collapsed="false">
      <c r="A118" s="27" t="n">
        <v>10</v>
      </c>
      <c r="B118" s="28" t="n">
        <v>2473</v>
      </c>
      <c r="C118" s="25" t="n">
        <v>0</v>
      </c>
      <c r="D118" s="25" t="n">
        <v>0</v>
      </c>
      <c r="E118" s="25" t="n">
        <v>0</v>
      </c>
      <c r="F118" s="25" t="n">
        <v>0.516281067332185</v>
      </c>
      <c r="G118" s="25" t="n">
        <v>0</v>
      </c>
      <c r="H118" s="25" t="n">
        <v>0</v>
      </c>
      <c r="I118" s="25" t="n">
        <v>0.171472244729477</v>
      </c>
      <c r="J118" s="25" t="n">
        <v>0.312246687938337</v>
      </c>
      <c r="K118" s="25" t="n">
        <v>0.0250881719185185</v>
      </c>
      <c r="L118" s="25" t="n">
        <v>0.330148312549156</v>
      </c>
      <c r="M118" s="29" t="n">
        <v>0</v>
      </c>
      <c r="N118" s="29" t="n">
        <v>0</v>
      </c>
      <c r="O118" s="25" t="n">
        <v>0.00134381478477269</v>
      </c>
      <c r="P118" s="25" t="n">
        <v>0.000680806996639885</v>
      </c>
      <c r="Q118" s="30" t="n">
        <v>1.34805664791665</v>
      </c>
      <c r="R118" s="30" t="n">
        <v>0.79243723610506</v>
      </c>
      <c r="S118" s="30"/>
      <c r="T118" s="30"/>
      <c r="U118" s="30"/>
      <c r="V118" s="30"/>
      <c r="W118" s="26" t="s">
        <v>140</v>
      </c>
      <c r="X118" s="31"/>
    </row>
    <row r="119" customFormat="false" ht="15" hidden="false" customHeight="false" outlineLevel="0" collapsed="false">
      <c r="A119" s="27" t="n">
        <v>10</v>
      </c>
      <c r="B119" s="28" t="n">
        <v>2523</v>
      </c>
      <c r="C119" s="25" t="n">
        <v>0</v>
      </c>
      <c r="D119" s="25" t="n">
        <v>0</v>
      </c>
      <c r="E119" s="25" t="n">
        <v>0</v>
      </c>
      <c r="F119" s="25" t="n">
        <v>0.512266785195709</v>
      </c>
      <c r="G119" s="25" t="n">
        <v>0</v>
      </c>
      <c r="H119" s="25" t="n">
        <v>0</v>
      </c>
      <c r="I119" s="25" t="n">
        <v>0.168186594250306</v>
      </c>
      <c r="J119" s="25" t="n">
        <v>0.319546620553985</v>
      </c>
      <c r="K119" s="25" t="n">
        <v>0.0301435144542743</v>
      </c>
      <c r="L119" s="25" t="n">
        <v>0.345736070458883</v>
      </c>
      <c r="M119" s="29" t="n">
        <v>0</v>
      </c>
      <c r="N119" s="29" t="n">
        <v>0</v>
      </c>
      <c r="O119" s="25" t="n">
        <v>0.0021000222106588</v>
      </c>
      <c r="P119" s="25" t="n">
        <v>0.000959518965396654</v>
      </c>
      <c r="Q119" s="30" t="n">
        <v>1.29217835372128</v>
      </c>
      <c r="R119" s="30" t="n">
        <v>0.673265176262208</v>
      </c>
      <c r="S119" s="30"/>
      <c r="T119" s="30"/>
      <c r="U119" s="30"/>
      <c r="V119" s="30"/>
      <c r="W119" s="26" t="s">
        <v>140</v>
      </c>
      <c r="X119" s="31"/>
    </row>
    <row r="120" customFormat="false" ht="15" hidden="false" customHeight="false" outlineLevel="0" collapsed="false">
      <c r="A120" s="27" t="n">
        <v>13</v>
      </c>
      <c r="B120" s="28" t="n">
        <v>2573</v>
      </c>
      <c r="C120" s="25" t="n">
        <v>0</v>
      </c>
      <c r="D120" s="25" t="n">
        <v>0</v>
      </c>
      <c r="E120" s="25" t="n">
        <v>0</v>
      </c>
      <c r="F120" s="25" t="n">
        <v>0.473060271276585</v>
      </c>
      <c r="G120" s="25" t="n">
        <v>0</v>
      </c>
      <c r="H120" s="25" t="n">
        <v>0</v>
      </c>
      <c r="I120" s="25" t="n">
        <v>0.188390436789154</v>
      </c>
      <c r="J120" s="25" t="n">
        <v>0.338549291934261</v>
      </c>
      <c r="K120" s="25" t="n">
        <v>0.0390120591306445</v>
      </c>
      <c r="L120" s="25" t="n">
        <v>0.164209831141843</v>
      </c>
      <c r="M120" s="29" t="n">
        <v>0</v>
      </c>
      <c r="N120" s="29" t="n">
        <v>0</v>
      </c>
      <c r="O120" s="25" t="n">
        <v>0.00259849648272614</v>
      </c>
      <c r="P120" s="25" t="n">
        <v>0.0014144768952154</v>
      </c>
      <c r="Q120" s="30" t="n">
        <v>1.29530844926193</v>
      </c>
      <c r="R120" s="30" t="n">
        <v>0.77661911704637</v>
      </c>
      <c r="S120" s="30"/>
      <c r="T120" s="30"/>
      <c r="U120" s="30"/>
      <c r="V120" s="30"/>
      <c r="W120" s="26" t="s">
        <v>140</v>
      </c>
      <c r="X120" s="31"/>
    </row>
    <row r="121" customFormat="false" ht="15" hidden="false" customHeight="false" outlineLevel="0" collapsed="false">
      <c r="A121" s="27" t="n">
        <v>15</v>
      </c>
      <c r="B121" s="28" t="n">
        <v>2473</v>
      </c>
      <c r="C121" s="25" t="n">
        <v>0</v>
      </c>
      <c r="D121" s="25" t="n">
        <v>0</v>
      </c>
      <c r="E121" s="25" t="n">
        <v>0</v>
      </c>
      <c r="F121" s="25" t="n">
        <v>0.506036741511933</v>
      </c>
      <c r="G121" s="25" t="n">
        <v>0</v>
      </c>
      <c r="H121" s="25" t="n">
        <v>0</v>
      </c>
      <c r="I121" s="25" t="n">
        <v>0.177038411144409</v>
      </c>
      <c r="J121" s="25" t="n">
        <v>0.316924847343658</v>
      </c>
      <c r="K121" s="25" t="n">
        <v>0.0283355464510514</v>
      </c>
      <c r="L121" s="25" t="n">
        <v>0.317854321277054</v>
      </c>
      <c r="M121" s="29" t="n">
        <v>0</v>
      </c>
      <c r="N121" s="29" t="n">
        <v>0</v>
      </c>
      <c r="O121" s="25" t="n">
        <v>0.00216362392481516</v>
      </c>
      <c r="P121" s="25" t="n">
        <v>0.00120821704949178</v>
      </c>
      <c r="Q121" s="30" t="n">
        <v>1.16696087180022</v>
      </c>
      <c r="R121" s="30" t="n">
        <v>0.661035270063604</v>
      </c>
      <c r="S121" s="30"/>
      <c r="T121" s="30"/>
      <c r="U121" s="30"/>
      <c r="V121" s="30"/>
      <c r="W121" s="26" t="s">
        <v>140</v>
      </c>
      <c r="X121" s="31"/>
    </row>
    <row r="122" customFormat="false" ht="15" hidden="false" customHeight="false" outlineLevel="0" collapsed="false">
      <c r="A122" s="27" t="n">
        <v>15</v>
      </c>
      <c r="B122" s="28" t="n">
        <v>2573</v>
      </c>
      <c r="C122" s="25" t="n">
        <v>0</v>
      </c>
      <c r="D122" s="25" t="n">
        <v>0</v>
      </c>
      <c r="E122" s="25" t="n">
        <v>0</v>
      </c>
      <c r="F122" s="25" t="n">
        <v>0.531399402122902</v>
      </c>
      <c r="G122" s="25" t="n">
        <v>0</v>
      </c>
      <c r="H122" s="25" t="n">
        <v>0</v>
      </c>
      <c r="I122" s="25" t="n">
        <v>0.168177551410189</v>
      </c>
      <c r="J122" s="25" t="n">
        <v>0.300423046466908</v>
      </c>
      <c r="K122" s="25" t="n">
        <v>0.0226638757384931</v>
      </c>
      <c r="L122" s="25" t="n">
        <v>0.31300317914458</v>
      </c>
      <c r="M122" s="29" t="n">
        <v>0</v>
      </c>
      <c r="N122" s="29" t="n">
        <v>0</v>
      </c>
      <c r="O122" s="25" t="n">
        <v>0.00138701451517856</v>
      </c>
      <c r="P122" s="25" t="n">
        <v>0.000742117975648766</v>
      </c>
      <c r="Q122" s="30" t="n">
        <v>1.23717341348939</v>
      </c>
      <c r="R122" s="30" t="n">
        <v>0.713600137964434</v>
      </c>
      <c r="S122" s="30"/>
      <c r="T122" s="30"/>
      <c r="U122" s="30"/>
      <c r="V122" s="30"/>
      <c r="W122" s="26" t="s">
        <v>140</v>
      </c>
      <c r="X122" s="31"/>
    </row>
    <row r="123" customFormat="false" ht="15" hidden="false" customHeight="false" outlineLevel="0" collapsed="false">
      <c r="A123" s="27" t="n">
        <v>18</v>
      </c>
      <c r="B123" s="28" t="n">
        <v>2473</v>
      </c>
      <c r="C123" s="25" t="n">
        <v>0</v>
      </c>
      <c r="D123" s="25" t="n">
        <v>0</v>
      </c>
      <c r="E123" s="25" t="n">
        <v>0</v>
      </c>
      <c r="F123" s="25" t="n">
        <v>0.531886674992807</v>
      </c>
      <c r="G123" s="25" t="n">
        <v>0</v>
      </c>
      <c r="H123" s="25" t="n">
        <v>0</v>
      </c>
      <c r="I123" s="25" t="n">
        <v>0.16995909221</v>
      </c>
      <c r="J123" s="25" t="n">
        <v>0.298154232797193</v>
      </c>
      <c r="K123" s="25" t="n">
        <v>0.0272485839303673</v>
      </c>
      <c r="L123" s="25" t="n">
        <v>0.358230047215749</v>
      </c>
      <c r="M123" s="29" t="n">
        <v>0</v>
      </c>
      <c r="N123" s="29" t="n">
        <v>0</v>
      </c>
      <c r="O123" s="25" t="n">
        <v>0.00151955402896251</v>
      </c>
      <c r="P123" s="25" t="n">
        <v>0.000715415416202515</v>
      </c>
      <c r="Q123" s="30" t="n">
        <v>1.32940751208599</v>
      </c>
      <c r="R123" s="30" t="n">
        <v>0.758153083557413</v>
      </c>
      <c r="S123" s="30"/>
      <c r="T123" s="30"/>
      <c r="U123" s="30"/>
      <c r="V123" s="30"/>
      <c r="W123" s="26" t="s">
        <v>140</v>
      </c>
      <c r="X123" s="31"/>
    </row>
    <row r="124" customFormat="false" ht="15" hidden="false" customHeight="false" outlineLevel="0" collapsed="false">
      <c r="A124" s="27" t="n">
        <v>21</v>
      </c>
      <c r="B124" s="28" t="n">
        <v>2573</v>
      </c>
      <c r="C124" s="25" t="n">
        <v>0</v>
      </c>
      <c r="D124" s="25" t="n">
        <v>0</v>
      </c>
      <c r="E124" s="25" t="n">
        <v>0</v>
      </c>
      <c r="F124" s="25" t="n">
        <v>0.556723942109621</v>
      </c>
      <c r="G124" s="25" t="n">
        <v>0</v>
      </c>
      <c r="H124" s="25" t="n">
        <v>0</v>
      </c>
      <c r="I124" s="25" t="n">
        <v>0.159120071009055</v>
      </c>
      <c r="J124" s="25" t="n">
        <v>0.284155986881324</v>
      </c>
      <c r="K124" s="25" t="n">
        <v>0.0727306016747663</v>
      </c>
      <c r="L124" s="25" t="n">
        <v>0.496282215399337</v>
      </c>
      <c r="M124" s="29" t="n">
        <v>0</v>
      </c>
      <c r="N124" s="29" t="n">
        <v>0</v>
      </c>
      <c r="O124" s="25" t="n">
        <v>0.00741055928109605</v>
      </c>
      <c r="P124" s="25" t="n">
        <v>0.00477286588552954</v>
      </c>
      <c r="Q124" s="30" t="n">
        <v>0.890854861140769</v>
      </c>
      <c r="R124" s="30" t="n">
        <v>0.447951259797906</v>
      </c>
      <c r="S124" s="30"/>
      <c r="T124" s="30"/>
      <c r="U124" s="30"/>
      <c r="V124" s="30"/>
      <c r="W124" s="26" t="s">
        <v>140</v>
      </c>
      <c r="X124" s="31"/>
    </row>
    <row r="125" customFormat="false" ht="15" hidden="false" customHeight="false" outlineLevel="0" collapsed="false">
      <c r="A125" s="27" t="n">
        <v>21</v>
      </c>
      <c r="B125" s="28" t="n">
        <v>2573</v>
      </c>
      <c r="C125" s="25" t="n">
        <v>0</v>
      </c>
      <c r="D125" s="25" t="n">
        <v>0</v>
      </c>
      <c r="E125" s="25" t="n">
        <v>0</v>
      </c>
      <c r="F125" s="25" t="n">
        <v>0.508138726856859</v>
      </c>
      <c r="G125" s="25" t="n">
        <v>0</v>
      </c>
      <c r="H125" s="25" t="n">
        <v>0</v>
      </c>
      <c r="I125" s="25" t="n">
        <v>0.181703028935778</v>
      </c>
      <c r="J125" s="25" t="n">
        <v>0.310158244207363</v>
      </c>
      <c r="K125" s="25" t="n">
        <v>0.099354145535883</v>
      </c>
      <c r="L125" s="25" t="n">
        <v>0.406496650692988</v>
      </c>
      <c r="M125" s="29" t="n">
        <v>0</v>
      </c>
      <c r="N125" s="29" t="n">
        <v>0</v>
      </c>
      <c r="O125" s="25" t="n">
        <v>0.0123885781459826</v>
      </c>
      <c r="P125" s="25" t="n">
        <v>0.00927905602801748</v>
      </c>
      <c r="Q125" s="30" t="n">
        <v>0.815283229998733</v>
      </c>
      <c r="R125" s="30" t="n">
        <v>0.457544399829535</v>
      </c>
      <c r="S125" s="30"/>
      <c r="T125" s="30"/>
      <c r="U125" s="30"/>
      <c r="V125" s="30"/>
      <c r="W125" s="26" t="s">
        <v>140</v>
      </c>
      <c r="X125" s="31"/>
    </row>
    <row r="126" customFormat="false" ht="15" hidden="false" customHeight="false" outlineLevel="0" collapsed="false">
      <c r="A126" s="27" t="n">
        <v>25</v>
      </c>
      <c r="B126" s="28" t="n">
        <v>2573</v>
      </c>
      <c r="C126" s="25" t="n">
        <v>0</v>
      </c>
      <c r="D126" s="25" t="n">
        <v>0</v>
      </c>
      <c r="E126" s="25" t="n">
        <v>0</v>
      </c>
      <c r="F126" s="25" t="n">
        <v>0.543931830920126</v>
      </c>
      <c r="G126" s="25" t="n">
        <v>0</v>
      </c>
      <c r="H126" s="25" t="n">
        <v>0</v>
      </c>
      <c r="I126" s="25" t="n">
        <v>0.170834014387407</v>
      </c>
      <c r="J126" s="25" t="n">
        <v>0.285234154692468</v>
      </c>
      <c r="K126" s="25" t="n">
        <v>0.0233075327009324</v>
      </c>
      <c r="L126" s="25" t="n">
        <v>0.236515334813552</v>
      </c>
      <c r="M126" s="29" t="n">
        <v>0</v>
      </c>
      <c r="N126" s="29" t="n">
        <v>0</v>
      </c>
      <c r="O126" s="25" t="n">
        <v>0.00343494343696162</v>
      </c>
      <c r="P126" s="25" t="n">
        <v>0.00230175527063233</v>
      </c>
      <c r="Q126" s="30" t="n">
        <v>0.725094209299861</v>
      </c>
      <c r="R126" s="30" t="n">
        <v>0.328606584160609</v>
      </c>
      <c r="S126" s="30"/>
      <c r="T126" s="30"/>
      <c r="U126" s="30"/>
      <c r="V126" s="30"/>
      <c r="W126" s="26" t="s">
        <v>140</v>
      </c>
      <c r="X126" s="31"/>
    </row>
    <row r="127" customFormat="false" ht="15" hidden="false" customHeight="false" outlineLevel="0" collapsed="false">
      <c r="A127" s="27" t="n">
        <v>25</v>
      </c>
      <c r="B127" s="28" t="n">
        <v>2573</v>
      </c>
      <c r="C127" s="25" t="n">
        <v>0</v>
      </c>
      <c r="D127" s="25" t="n">
        <v>0</v>
      </c>
      <c r="E127" s="25" t="n">
        <v>0</v>
      </c>
      <c r="F127" s="25" t="n">
        <v>0.554351090293707</v>
      </c>
      <c r="G127" s="25" t="n">
        <v>0</v>
      </c>
      <c r="H127" s="25" t="n">
        <v>0</v>
      </c>
      <c r="I127" s="25" t="n">
        <v>0.16056861086041</v>
      </c>
      <c r="J127" s="25" t="n">
        <v>0.285080298845882</v>
      </c>
      <c r="K127" s="25" t="n">
        <v>0.0552191720608387</v>
      </c>
      <c r="L127" s="25" t="n">
        <v>0.492832183600262</v>
      </c>
      <c r="M127" s="29" t="n">
        <v>0</v>
      </c>
      <c r="N127" s="29" t="n">
        <v>0</v>
      </c>
      <c r="O127" s="25" t="n">
        <v>0.00682653633815427</v>
      </c>
      <c r="P127" s="25" t="n">
        <v>0.00490046150008007</v>
      </c>
      <c r="Q127" s="30" t="n">
        <v>0.763035208473482</v>
      </c>
      <c r="R127" s="30" t="n">
        <v>0.36976522843538</v>
      </c>
      <c r="S127" s="30"/>
      <c r="T127" s="30"/>
      <c r="U127" s="30"/>
      <c r="V127" s="30"/>
      <c r="W127" s="26" t="s">
        <v>140</v>
      </c>
      <c r="X127" s="31"/>
    </row>
    <row r="128" customFormat="false" ht="15" hidden="false" customHeight="false" outlineLevel="0" collapsed="false">
      <c r="A128" s="34" t="n">
        <v>2</v>
      </c>
      <c r="B128" s="35" t="n">
        <v>2013</v>
      </c>
      <c r="C128" s="25" t="n">
        <v>0</v>
      </c>
      <c r="D128" s="29" t="n">
        <v>0</v>
      </c>
      <c r="E128" s="29" t="n">
        <v>0.223</v>
      </c>
      <c r="F128" s="29" t="n">
        <v>0.734568386699282</v>
      </c>
      <c r="G128" s="29" t="n">
        <v>0</v>
      </c>
      <c r="H128" s="29" t="n">
        <v>0.000894730711545472</v>
      </c>
      <c r="I128" s="29" t="n">
        <v>0.0084473583205318</v>
      </c>
      <c r="J128" s="29" t="n">
        <v>0.0156954788579084</v>
      </c>
      <c r="K128" s="29" t="n">
        <v>0.0705698375265396</v>
      </c>
      <c r="L128" s="29" t="n">
        <v>0.308744989671447</v>
      </c>
      <c r="M128" s="29" t="n">
        <v>0</v>
      </c>
      <c r="N128" s="29" t="n">
        <v>0.00191176470588235</v>
      </c>
      <c r="O128" s="29" t="n">
        <v>0.000120824364458303</v>
      </c>
      <c r="P128" s="29" t="n">
        <v>0</v>
      </c>
      <c r="Q128" s="30"/>
      <c r="R128" s="30" t="n">
        <v>0.827153280781157</v>
      </c>
      <c r="S128" s="30"/>
      <c r="T128" s="30" t="n">
        <v>-1.34715521119772</v>
      </c>
      <c r="U128" s="30"/>
      <c r="V128" s="30"/>
      <c r="W128" s="26" t="s">
        <v>141</v>
      </c>
      <c r="X128" s="31"/>
      <c r="AB128" s="23"/>
    </row>
    <row r="129" customFormat="false" ht="15" hidden="false" customHeight="false" outlineLevel="0" collapsed="false">
      <c r="A129" s="34" t="n">
        <v>2</v>
      </c>
      <c r="B129" s="35" t="n">
        <v>2013</v>
      </c>
      <c r="C129" s="25" t="n">
        <v>0</v>
      </c>
      <c r="D129" s="29" t="n">
        <v>0.00299910456313517</v>
      </c>
      <c r="E129" s="29" t="n">
        <v>0.279</v>
      </c>
      <c r="F129" s="29" t="n">
        <v>0.678182029554897</v>
      </c>
      <c r="G129" s="29" t="n">
        <v>0</v>
      </c>
      <c r="H129" s="29" t="n">
        <v>0.00341017616226449</v>
      </c>
      <c r="I129" s="29" t="n">
        <v>0.00639411647006306</v>
      </c>
      <c r="J129" s="29" t="n">
        <v>0.0115564724698756</v>
      </c>
      <c r="K129" s="29" t="n">
        <v>0.0108126922883085</v>
      </c>
      <c r="L129" s="29" t="n">
        <v>0.382978484183333</v>
      </c>
      <c r="M129" s="29" t="n">
        <v>0</v>
      </c>
      <c r="N129" s="29" t="n">
        <v>0.000735294117647059</v>
      </c>
      <c r="O129" s="29" t="n">
        <v>0</v>
      </c>
      <c r="P129" s="29" t="n">
        <v>0</v>
      </c>
      <c r="Q129" s="30"/>
      <c r="R129" s="30"/>
      <c r="S129" s="30"/>
      <c r="T129" s="30" t="n">
        <v>-1.1310967111761</v>
      </c>
      <c r="U129" s="30" t="s">
        <v>132</v>
      </c>
      <c r="V129" s="30"/>
      <c r="W129" s="26" t="s">
        <v>141</v>
      </c>
      <c r="X129" s="31"/>
      <c r="AB129" s="23"/>
    </row>
    <row r="130" customFormat="false" ht="15" hidden="false" customHeight="false" outlineLevel="0" collapsed="false">
      <c r="A130" s="34" t="n">
        <v>2</v>
      </c>
      <c r="B130" s="35" t="n">
        <v>2013</v>
      </c>
      <c r="C130" s="25" t="n">
        <v>0</v>
      </c>
      <c r="D130" s="29" t="n">
        <v>0.050459709092189</v>
      </c>
      <c r="E130" s="29" t="n">
        <v>0.156</v>
      </c>
      <c r="F130" s="29" t="n">
        <v>0.733924274483663</v>
      </c>
      <c r="G130" s="29" t="n">
        <v>0</v>
      </c>
      <c r="H130" s="29" t="n">
        <v>0.00338320303378728</v>
      </c>
      <c r="I130" s="29" t="n">
        <v>0.00754591219213223</v>
      </c>
      <c r="J130" s="29" t="n">
        <v>0.0149037524058765</v>
      </c>
      <c r="K130" s="29" t="n">
        <v>0.0037628698710355</v>
      </c>
      <c r="L130" s="29" t="n">
        <v>0.393237284060519</v>
      </c>
      <c r="M130" s="29" t="n">
        <v>0</v>
      </c>
      <c r="N130" s="29" t="n">
        <v>0</v>
      </c>
      <c r="O130" s="29" t="n">
        <v>0</v>
      </c>
      <c r="P130" s="29" t="n">
        <v>0</v>
      </c>
      <c r="Q130" s="30"/>
      <c r="R130" s="30"/>
      <c r="S130" s="30"/>
      <c r="T130" s="30"/>
      <c r="U130" s="30" t="s">
        <v>132</v>
      </c>
      <c r="V130" s="30"/>
      <c r="W130" s="26" t="s">
        <v>141</v>
      </c>
      <c r="X130" s="31"/>
      <c r="AB130" s="23"/>
      <c r="AC130" s="23"/>
    </row>
    <row r="131" customFormat="false" ht="15" hidden="false" customHeight="false" outlineLevel="0" collapsed="false">
      <c r="A131" s="34" t="n">
        <v>2</v>
      </c>
      <c r="B131" s="35" t="n">
        <v>2023</v>
      </c>
      <c r="C131" s="25" t="n">
        <v>0</v>
      </c>
      <c r="D131" s="29" t="n">
        <v>0</v>
      </c>
      <c r="E131" s="29" t="n">
        <v>0</v>
      </c>
      <c r="F131" s="29" t="n">
        <v>0.94449375777984</v>
      </c>
      <c r="G131" s="29" t="n">
        <v>0</v>
      </c>
      <c r="H131" s="25" t="n">
        <v>0.000325488866990393</v>
      </c>
      <c r="I131" s="25" t="n">
        <v>0.0101476514847428</v>
      </c>
      <c r="J131" s="25" t="n">
        <v>0.0175906954167196</v>
      </c>
      <c r="K131" s="25" t="n">
        <v>0.109440392907766</v>
      </c>
      <c r="L131" s="25" t="n">
        <v>0.298670646286738</v>
      </c>
      <c r="M131" s="29" t="n">
        <v>0</v>
      </c>
      <c r="N131" s="25" t="n">
        <v>0.00256352796246673</v>
      </c>
      <c r="O131" s="29" t="n">
        <v>0</v>
      </c>
      <c r="P131" s="29" t="n">
        <v>0</v>
      </c>
      <c r="Q131" s="30"/>
      <c r="R131" s="30"/>
      <c r="S131" s="30"/>
      <c r="T131" s="30" t="n">
        <v>-1.83232336886169</v>
      </c>
      <c r="U131" s="30"/>
      <c r="V131" s="30"/>
      <c r="W131" s="26" t="s">
        <v>141</v>
      </c>
      <c r="X131" s="31"/>
      <c r="AA131" s="23"/>
      <c r="AB131" s="23"/>
      <c r="AC131" s="23"/>
    </row>
    <row r="132" customFormat="false" ht="15" hidden="false" customHeight="false" outlineLevel="0" collapsed="false">
      <c r="A132" s="34" t="n">
        <v>2</v>
      </c>
      <c r="B132" s="35" t="n">
        <v>2023</v>
      </c>
      <c r="C132" s="25" t="n">
        <v>0</v>
      </c>
      <c r="D132" s="29" t="n">
        <v>0</v>
      </c>
      <c r="E132" s="29" t="n">
        <v>0</v>
      </c>
      <c r="F132" s="29" t="n">
        <v>0.942963966750583</v>
      </c>
      <c r="G132" s="29" t="n">
        <v>0</v>
      </c>
      <c r="H132" s="25" t="n">
        <v>0.000434443971910259</v>
      </c>
      <c r="I132" s="25" t="n">
        <v>0.0103500472835594</v>
      </c>
      <c r="J132" s="25" t="n">
        <v>0.0187640002861075</v>
      </c>
      <c r="K132" s="25" t="n">
        <v>0.0877428952011602</v>
      </c>
      <c r="L132" s="25" t="n">
        <v>0.318603082551653</v>
      </c>
      <c r="M132" s="29" t="n">
        <v>0</v>
      </c>
      <c r="N132" s="25" t="n">
        <v>0.00259026552354714</v>
      </c>
      <c r="O132" s="29" t="n">
        <v>0</v>
      </c>
      <c r="P132" s="29" t="n">
        <v>0</v>
      </c>
      <c r="Q132" s="30"/>
      <c r="R132" s="30"/>
      <c r="S132" s="30"/>
      <c r="T132" s="30" t="n">
        <v>-1.80669364653813</v>
      </c>
      <c r="U132" s="30"/>
      <c r="V132" s="30"/>
      <c r="W132" s="26" t="s">
        <v>141</v>
      </c>
      <c r="X132" s="31"/>
      <c r="AA132" s="23"/>
      <c r="AB132" s="23"/>
      <c r="AC132" s="23"/>
    </row>
    <row r="133" customFormat="false" ht="15" hidden="false" customHeight="false" outlineLevel="0" collapsed="false">
      <c r="A133" s="34" t="n">
        <v>2</v>
      </c>
      <c r="B133" s="35" t="n">
        <v>2023</v>
      </c>
      <c r="C133" s="25" t="n">
        <v>0</v>
      </c>
      <c r="D133" s="29" t="n">
        <v>0.0777728046437336</v>
      </c>
      <c r="E133" s="29" t="n">
        <v>0</v>
      </c>
      <c r="F133" s="25" t="n">
        <v>0.86427071002493</v>
      </c>
      <c r="G133" s="25" t="n">
        <v>0</v>
      </c>
      <c r="H133" s="25" t="n">
        <v>0.00311922330277263</v>
      </c>
      <c r="I133" s="25" t="n">
        <v>0.0086237837906055</v>
      </c>
      <c r="J133" s="25" t="n">
        <v>0.0169496240669975</v>
      </c>
      <c r="K133" s="25" t="n">
        <v>0.0101641650701302</v>
      </c>
      <c r="L133" s="25" t="n">
        <v>0.368186362308125</v>
      </c>
      <c r="M133" s="25" t="n">
        <v>0</v>
      </c>
      <c r="N133" s="25" t="n">
        <v>0.00137678061738971</v>
      </c>
      <c r="O133" s="29" t="n">
        <v>0</v>
      </c>
      <c r="P133" s="29" t="n">
        <v>0</v>
      </c>
      <c r="Q133" s="30"/>
      <c r="R133" s="30"/>
      <c r="S133" s="30"/>
      <c r="T133" s="30" t="n">
        <v>-1.57439636213468</v>
      </c>
      <c r="U133" s="30" t="n">
        <v>-4.53439610842059</v>
      </c>
      <c r="V133" s="30"/>
      <c r="W133" s="26" t="s">
        <v>141</v>
      </c>
      <c r="X133" s="31"/>
      <c r="AB133" s="23"/>
      <c r="AC133" s="23"/>
    </row>
    <row r="134" customFormat="false" ht="15" hidden="false" customHeight="false" outlineLevel="0" collapsed="false">
      <c r="A134" s="34" t="n">
        <v>2</v>
      </c>
      <c r="B134" s="35" t="n">
        <v>2023</v>
      </c>
      <c r="C134" s="25" t="n">
        <v>0</v>
      </c>
      <c r="D134" s="29" t="n">
        <v>0.00456876286988794</v>
      </c>
      <c r="E134" s="29" t="n">
        <v>0</v>
      </c>
      <c r="F134" s="29" t="n">
        <v>0.948857099854874</v>
      </c>
      <c r="G134" s="25" t="n">
        <v>0.00613288720215942</v>
      </c>
      <c r="H134" s="25" t="n">
        <v>0.0101923235872179</v>
      </c>
      <c r="I134" s="25" t="n">
        <v>0.0102239365962981</v>
      </c>
      <c r="J134" s="25" t="n">
        <v>0.0172046248862986</v>
      </c>
      <c r="K134" s="25" t="n">
        <v>0.0338647193505109</v>
      </c>
      <c r="L134" s="25" t="n">
        <v>0.296575763538112</v>
      </c>
      <c r="M134" s="25" t="n">
        <v>0.015598538061815</v>
      </c>
      <c r="N134" s="25" t="n">
        <v>0.0135571027049939</v>
      </c>
      <c r="O134" s="29" t="n">
        <v>0</v>
      </c>
      <c r="P134" s="29" t="n">
        <v>0</v>
      </c>
      <c r="Q134" s="30"/>
      <c r="R134" s="30"/>
      <c r="S134" s="30" t="n">
        <v>-2.57659891604136</v>
      </c>
      <c r="T134" s="30" t="n">
        <v>-1.57134701368251</v>
      </c>
      <c r="U134" s="30" t="n">
        <v>-4.70724370102695</v>
      </c>
      <c r="V134" s="30"/>
      <c r="W134" s="26" t="s">
        <v>141</v>
      </c>
      <c r="X134" s="31"/>
      <c r="AA134" s="23"/>
      <c r="AB134" s="23"/>
      <c r="AC134" s="23"/>
    </row>
    <row r="135" customFormat="false" ht="15" hidden="false" customHeight="false" outlineLevel="0" collapsed="false">
      <c r="A135" s="34" t="n">
        <v>2</v>
      </c>
      <c r="B135" s="35" t="n">
        <v>2023</v>
      </c>
      <c r="C135" s="25" t="n">
        <v>0</v>
      </c>
      <c r="D135" s="29" t="n">
        <v>0.0410265085264517</v>
      </c>
      <c r="E135" s="29" t="n">
        <v>0</v>
      </c>
      <c r="F135" s="25" t="n">
        <v>0.891903880496139</v>
      </c>
      <c r="G135" s="25" t="n">
        <v>0.0147514309353475</v>
      </c>
      <c r="H135" s="25" t="n">
        <v>0.0154147157888918</v>
      </c>
      <c r="I135" s="25" t="n">
        <v>0.00878417081392342</v>
      </c>
      <c r="J135" s="25" t="n">
        <v>0.0165969434267804</v>
      </c>
      <c r="K135" s="25" t="n">
        <v>0.0133129580348952</v>
      </c>
      <c r="L135" s="25" t="n">
        <v>0.318527088816663</v>
      </c>
      <c r="M135" s="25" t="n">
        <v>0.0101091454753212</v>
      </c>
      <c r="N135" s="25" t="n">
        <v>0.00835587772292122</v>
      </c>
      <c r="O135" s="29" t="n">
        <v>0</v>
      </c>
      <c r="P135" s="29" t="n">
        <v>0</v>
      </c>
      <c r="Q135" s="30"/>
      <c r="R135" s="30"/>
      <c r="S135" s="30" t="n">
        <v>-2.5749455316449</v>
      </c>
      <c r="T135" s="30" t="n">
        <v>-1.5601000447013</v>
      </c>
      <c r="U135" s="30" t="n">
        <v>-4.54216879441101</v>
      </c>
      <c r="V135" s="30"/>
      <c r="W135" s="26" t="s">
        <v>141</v>
      </c>
      <c r="X135" s="31"/>
      <c r="Z135" s="23"/>
      <c r="AA135" s="23"/>
      <c r="AB135" s="23"/>
    </row>
    <row r="136" customFormat="false" ht="15" hidden="false" customHeight="false" outlineLevel="0" collapsed="false">
      <c r="A136" s="34" t="n">
        <v>2</v>
      </c>
      <c r="B136" s="35" t="n">
        <v>2023</v>
      </c>
      <c r="C136" s="25" t="n">
        <v>0</v>
      </c>
      <c r="D136" s="29" t="n">
        <v>0.0244127790796967</v>
      </c>
      <c r="E136" s="29" t="n">
        <v>0</v>
      </c>
      <c r="F136" s="29" t="n">
        <v>0.916930492348254</v>
      </c>
      <c r="G136" s="25" t="n">
        <v>0</v>
      </c>
      <c r="H136" s="25" t="n">
        <v>0.00203678189962689</v>
      </c>
      <c r="I136" s="25" t="n">
        <v>0.00936420504219264</v>
      </c>
      <c r="J136" s="25" t="n">
        <v>0.0179502195720758</v>
      </c>
      <c r="K136" s="25" t="n">
        <v>0.0202194138309212</v>
      </c>
      <c r="L136" s="25" t="n">
        <v>0.350407849352963</v>
      </c>
      <c r="M136" s="25" t="n">
        <v>0</v>
      </c>
      <c r="N136" s="25" t="n">
        <v>0.00162248375280998</v>
      </c>
      <c r="O136" s="29" t="n">
        <v>0</v>
      </c>
      <c r="P136" s="29" t="n">
        <v>0</v>
      </c>
      <c r="Q136" s="30"/>
      <c r="R136" s="30"/>
      <c r="S136" s="30"/>
      <c r="T136" s="30" t="n">
        <v>-1.55780368399324</v>
      </c>
      <c r="U136" s="30" t="n">
        <v>-4.47009231359356</v>
      </c>
      <c r="V136" s="30"/>
      <c r="W136" s="26" t="s">
        <v>141</v>
      </c>
      <c r="X136" s="31"/>
      <c r="AB136" s="23"/>
      <c r="AC136" s="23"/>
    </row>
    <row r="137" customFormat="false" ht="15" hidden="false" customHeight="false" outlineLevel="0" collapsed="false">
      <c r="A137" s="34" t="n">
        <v>6</v>
      </c>
      <c r="B137" s="35" t="n">
        <v>2373</v>
      </c>
      <c r="C137" s="25" t="n">
        <v>0</v>
      </c>
      <c r="D137" s="29" t="n">
        <v>0.0270118977610581</v>
      </c>
      <c r="E137" s="29" t="n">
        <v>0</v>
      </c>
      <c r="F137" s="25" t="n">
        <v>0.900491845988147</v>
      </c>
      <c r="G137" s="25" t="n">
        <v>0.0129212451009809</v>
      </c>
      <c r="H137" s="25" t="n">
        <v>0.0184511505353125</v>
      </c>
      <c r="I137" s="25" t="n">
        <v>0.00918145549795769</v>
      </c>
      <c r="J137" s="25" t="n">
        <v>0.0192933693462473</v>
      </c>
      <c r="K137" s="25" t="n">
        <v>0.00908686787010387</v>
      </c>
      <c r="L137" s="25" t="n">
        <v>0.249314219483337</v>
      </c>
      <c r="M137" s="25" t="n">
        <v>0.00694553613452586</v>
      </c>
      <c r="N137" s="25" t="n">
        <v>0.00415164401988943</v>
      </c>
      <c r="O137" s="29" t="n">
        <v>0</v>
      </c>
      <c r="P137" s="29" t="n">
        <v>0</v>
      </c>
      <c r="Q137" s="30"/>
      <c r="R137" s="30"/>
      <c r="S137" s="30" t="n">
        <v>-2.72449976769291</v>
      </c>
      <c r="T137" s="30" t="n">
        <v>-1.34826222751076</v>
      </c>
      <c r="U137" s="30" t="n">
        <v>-4.95732309462269</v>
      </c>
      <c r="V137" s="30"/>
      <c r="W137" s="26" t="s">
        <v>141</v>
      </c>
      <c r="X137" s="31"/>
      <c r="AA137" s="23"/>
      <c r="AB137" s="23"/>
      <c r="AC137" s="23"/>
    </row>
    <row r="138" customFormat="false" ht="15" hidden="false" customHeight="false" outlineLevel="0" collapsed="false">
      <c r="A138" s="34" t="n">
        <v>6</v>
      </c>
      <c r="B138" s="35" t="n">
        <v>2373</v>
      </c>
      <c r="C138" s="25" t="n">
        <v>0</v>
      </c>
      <c r="D138" s="29" t="n">
        <v>0.0286741391695391</v>
      </c>
      <c r="E138" s="29" t="n">
        <v>0</v>
      </c>
      <c r="F138" s="25" t="n">
        <v>0.901598149071059</v>
      </c>
      <c r="G138" s="25" t="n">
        <v>0.0126250150769639</v>
      </c>
      <c r="H138" s="25" t="n">
        <v>0.0175305005756294</v>
      </c>
      <c r="I138" s="25" t="n">
        <v>0.008825401163549</v>
      </c>
      <c r="J138" s="25" t="n">
        <v>0.0166748446646659</v>
      </c>
      <c r="K138" s="25" t="n">
        <v>0.011443422039691</v>
      </c>
      <c r="L138" s="25" t="n">
        <v>0.241927897251016</v>
      </c>
      <c r="M138" s="25" t="n">
        <v>0.00665233616367878</v>
      </c>
      <c r="N138" s="25" t="n">
        <v>0.00411590816741726</v>
      </c>
      <c r="O138" s="29" t="n">
        <v>0</v>
      </c>
      <c r="P138" s="29" t="n">
        <v>0</v>
      </c>
      <c r="Q138" s="30"/>
      <c r="R138" s="30"/>
      <c r="S138" s="30" t="n">
        <v>-2.56642792625533</v>
      </c>
      <c r="T138" s="30" t="n">
        <v>-1.26712845523172</v>
      </c>
      <c r="U138" s="30" t="n">
        <v>-4.71910975437957</v>
      </c>
      <c r="V138" s="30"/>
      <c r="W138" s="26" t="s">
        <v>141</v>
      </c>
      <c r="X138" s="31"/>
      <c r="AA138" s="23"/>
      <c r="AB138" s="23"/>
      <c r="AC138" s="23"/>
    </row>
    <row r="139" customFormat="false" ht="15" hidden="false" customHeight="false" outlineLevel="0" collapsed="false">
      <c r="A139" s="34" t="n">
        <v>6</v>
      </c>
      <c r="B139" s="35" t="n">
        <v>2373</v>
      </c>
      <c r="C139" s="25" t="n">
        <v>0</v>
      </c>
      <c r="D139" s="29" t="n">
        <v>0.00438508008674149</v>
      </c>
      <c r="E139" s="29" t="n">
        <v>0</v>
      </c>
      <c r="F139" s="29" t="n">
        <v>0.944085656482671</v>
      </c>
      <c r="G139" s="25" t="n">
        <v>0.00604398957521191</v>
      </c>
      <c r="H139" s="25" t="n">
        <v>0.0122726547311926</v>
      </c>
      <c r="I139" s="25" t="n">
        <v>0.0103539236225139</v>
      </c>
      <c r="J139" s="25" t="n">
        <v>0.0184080594927708</v>
      </c>
      <c r="K139" s="25" t="n">
        <v>0.024010223954703</v>
      </c>
      <c r="L139" s="25" t="n">
        <v>0.236119604268113</v>
      </c>
      <c r="M139" s="25" t="n">
        <v>0.00763351856739732</v>
      </c>
      <c r="N139" s="25" t="n">
        <v>0.00569482591244959</v>
      </c>
      <c r="O139" s="29" t="n">
        <v>0</v>
      </c>
      <c r="P139" s="29" t="n">
        <v>0</v>
      </c>
      <c r="Q139" s="30"/>
      <c r="R139" s="30"/>
      <c r="S139" s="30" t="n">
        <v>-2.49332384243394</v>
      </c>
      <c r="T139" s="30" t="n">
        <v>-1.2611571246709</v>
      </c>
      <c r="U139" s="30" t="n">
        <v>-4.92038489416593</v>
      </c>
      <c r="V139" s="30"/>
      <c r="W139" s="26" t="s">
        <v>141</v>
      </c>
      <c r="X139" s="31"/>
      <c r="AB139" s="23"/>
    </row>
    <row r="140" customFormat="false" ht="15" hidden="false" customHeight="false" outlineLevel="0" collapsed="false">
      <c r="A140" s="34" t="n">
        <v>6</v>
      </c>
      <c r="B140" s="35" t="n">
        <v>2373</v>
      </c>
      <c r="C140" s="25" t="n">
        <v>0</v>
      </c>
      <c r="D140" s="29" t="n">
        <v>0.0361038137075637</v>
      </c>
      <c r="E140" s="29" t="n">
        <v>0.149</v>
      </c>
      <c r="F140" s="29" t="n">
        <v>0.761548323453862</v>
      </c>
      <c r="G140" s="29" t="n">
        <v>0</v>
      </c>
      <c r="H140" s="29" t="n">
        <v>0.00577423574056298</v>
      </c>
      <c r="I140" s="29" t="n">
        <v>0.00860293604503234</v>
      </c>
      <c r="J140" s="29" t="n">
        <v>0.0148441377951183</v>
      </c>
      <c r="K140" s="29" t="n">
        <v>0.011298707600012</v>
      </c>
      <c r="L140" s="29" t="n">
        <v>0.324547262360102</v>
      </c>
      <c r="M140" s="29" t="n">
        <v>0</v>
      </c>
      <c r="N140" s="29" t="n">
        <v>0.00147058823529412</v>
      </c>
      <c r="O140" s="29" t="n">
        <v>0</v>
      </c>
      <c r="P140" s="29" t="n">
        <v>0</v>
      </c>
      <c r="Q140" s="30"/>
      <c r="R140" s="30"/>
      <c r="S140" s="30"/>
      <c r="T140" s="30" t="n">
        <v>-1.23466527346955</v>
      </c>
      <c r="U140" s="30" t="n">
        <v>-4.61106226392003</v>
      </c>
      <c r="V140" s="30"/>
      <c r="W140" s="26" t="s">
        <v>141</v>
      </c>
      <c r="X140" s="31"/>
      <c r="AB140" s="23"/>
      <c r="AC140" s="23"/>
    </row>
    <row r="141" customFormat="false" ht="15" hidden="false" customHeight="false" outlineLevel="0" collapsed="false">
      <c r="A141" s="34" t="n">
        <v>6</v>
      </c>
      <c r="B141" s="35" t="n">
        <v>2373</v>
      </c>
      <c r="C141" s="25" t="n">
        <v>0</v>
      </c>
      <c r="D141" s="29" t="n">
        <v>0</v>
      </c>
      <c r="E141" s="29" t="n">
        <v>0.225</v>
      </c>
      <c r="F141" s="29" t="n">
        <v>0.744852866668959</v>
      </c>
      <c r="G141" s="29" t="n">
        <v>0</v>
      </c>
      <c r="H141" s="29" t="n">
        <v>0.000801175279178192</v>
      </c>
      <c r="I141" s="29" t="n">
        <v>0.00730487474496601</v>
      </c>
      <c r="J141" s="29" t="n">
        <v>0.0147483580565707</v>
      </c>
      <c r="K141" s="29" t="n">
        <v>0.128925410130465</v>
      </c>
      <c r="L141" s="29" t="n">
        <v>0.282239083056476</v>
      </c>
      <c r="M141" s="29" t="n">
        <v>0</v>
      </c>
      <c r="N141" s="29" t="n">
        <v>0.00205882352941176</v>
      </c>
      <c r="O141" s="29" t="n">
        <v>0</v>
      </c>
      <c r="P141" s="29" t="n">
        <v>0</v>
      </c>
      <c r="Q141" s="30"/>
      <c r="R141" s="30"/>
      <c r="S141" s="30"/>
      <c r="T141" s="30" t="n">
        <v>-1.1716235545156</v>
      </c>
      <c r="U141" s="30"/>
      <c r="V141" s="30"/>
      <c r="W141" s="26" t="s">
        <v>141</v>
      </c>
      <c r="X141" s="31"/>
      <c r="AA141" s="23"/>
      <c r="AB141" s="23"/>
      <c r="AC141" s="23"/>
    </row>
    <row r="142" customFormat="false" ht="15" hidden="false" customHeight="false" outlineLevel="0" collapsed="false">
      <c r="A142" s="34" t="n">
        <v>6</v>
      </c>
      <c r="B142" s="35" t="n">
        <v>2373</v>
      </c>
      <c r="C142" s="25" t="n">
        <v>0</v>
      </c>
      <c r="D142" s="29" t="n">
        <v>0.187700300738882</v>
      </c>
      <c r="E142" s="29" t="n">
        <v>0.043</v>
      </c>
      <c r="F142" s="29" t="n">
        <v>0.716250536899945</v>
      </c>
      <c r="G142" s="29" t="n">
        <v>0</v>
      </c>
      <c r="H142" s="29" t="n">
        <v>0.00320141100996065</v>
      </c>
      <c r="I142" s="29" t="n">
        <v>0.00719037555822668</v>
      </c>
      <c r="J142" s="29" t="n">
        <v>0.013150309078852</v>
      </c>
      <c r="K142" s="29" t="n">
        <v>0.00299050281029792</v>
      </c>
      <c r="L142" s="29" t="n">
        <v>0.399865755480944</v>
      </c>
      <c r="M142" s="29" t="n">
        <v>0</v>
      </c>
      <c r="N142" s="29" t="n">
        <v>0.000147058823529412</v>
      </c>
      <c r="O142" s="29" t="n">
        <v>0</v>
      </c>
      <c r="P142" s="29" t="n">
        <v>0</v>
      </c>
      <c r="Q142" s="30"/>
      <c r="R142" s="30"/>
      <c r="S142" s="30"/>
      <c r="T142" s="30" t="s">
        <v>132</v>
      </c>
      <c r="U142" s="30" t="s">
        <v>132</v>
      </c>
      <c r="V142" s="30"/>
      <c r="W142" s="26" t="s">
        <v>141</v>
      </c>
      <c r="X142" s="31"/>
      <c r="AA142" s="23"/>
      <c r="AB142" s="23"/>
      <c r="AC142" s="23"/>
    </row>
    <row r="143" customFormat="false" ht="15" hidden="false" customHeight="false" outlineLevel="0" collapsed="false">
      <c r="A143" s="34" t="n">
        <v>6</v>
      </c>
      <c r="B143" s="35" t="n">
        <v>2373</v>
      </c>
      <c r="C143" s="25" t="n">
        <v>0</v>
      </c>
      <c r="D143" s="29" t="n">
        <v>0</v>
      </c>
      <c r="E143" s="29" t="n">
        <v>0.232</v>
      </c>
      <c r="F143" s="29" t="n">
        <v>0.714260417110053</v>
      </c>
      <c r="G143" s="29" t="n">
        <v>0.0115901006025547</v>
      </c>
      <c r="H143" s="29" t="n">
        <v>0.0150510311176362</v>
      </c>
      <c r="I143" s="29" t="n">
        <v>0.00807696640780163</v>
      </c>
      <c r="J143" s="29" t="n">
        <v>0.014426431133599</v>
      </c>
      <c r="K143" s="29" t="n">
        <v>0.0589474665192804</v>
      </c>
      <c r="L143" s="29" t="n">
        <v>0.308581546691524</v>
      </c>
      <c r="M143" s="29" t="n">
        <v>0.0133436524245416</v>
      </c>
      <c r="N143" s="29" t="n">
        <v>0.01</v>
      </c>
      <c r="O143" s="29" t="n">
        <v>0</v>
      </c>
      <c r="P143" s="29" t="n">
        <v>0</v>
      </c>
      <c r="Q143" s="30"/>
      <c r="R143" s="30"/>
      <c r="S143" s="30" t="n">
        <v>-1.68627467316581</v>
      </c>
      <c r="T143" s="30" t="n">
        <v>-0.905825184959564</v>
      </c>
      <c r="U143" s="30"/>
      <c r="V143" s="30"/>
      <c r="W143" s="26" t="s">
        <v>141</v>
      </c>
      <c r="X143" s="31"/>
      <c r="AA143" s="23"/>
      <c r="AB143" s="23"/>
      <c r="AC143" s="23"/>
    </row>
    <row r="144" customFormat="false" ht="15" hidden="false" customHeight="false" outlineLevel="0" collapsed="false">
      <c r="A144" s="34" t="n">
        <v>6</v>
      </c>
      <c r="B144" s="35" t="n">
        <v>2373</v>
      </c>
      <c r="C144" s="25" t="n">
        <v>0</v>
      </c>
      <c r="D144" s="29" t="n">
        <v>0</v>
      </c>
      <c r="E144" s="29" t="n">
        <v>0.227</v>
      </c>
      <c r="F144" s="29" t="n">
        <v>0.728135790615017</v>
      </c>
      <c r="G144" s="29" t="n">
        <v>0</v>
      </c>
      <c r="H144" s="29" t="n">
        <v>0.00260030949516193</v>
      </c>
      <c r="I144" s="29" t="n">
        <v>0.00735791534080085</v>
      </c>
      <c r="J144" s="29" t="n">
        <v>0.0136638323930588</v>
      </c>
      <c r="K144" s="29" t="n">
        <v>0.0365991509075386</v>
      </c>
      <c r="L144" s="29" t="n">
        <v>0.360207671159501</v>
      </c>
      <c r="M144" s="29" t="n">
        <v>0</v>
      </c>
      <c r="N144" s="29" t="n">
        <v>0.00104411764705882</v>
      </c>
      <c r="O144" s="29" t="n">
        <v>0</v>
      </c>
      <c r="P144" s="29" t="n">
        <v>0</v>
      </c>
      <c r="Q144" s="30"/>
      <c r="R144" s="30"/>
      <c r="S144" s="30"/>
      <c r="T144" s="30" t="n">
        <v>-0.902465762992367</v>
      </c>
      <c r="U144" s="30"/>
      <c r="V144" s="30"/>
      <c r="W144" s="26" t="s">
        <v>141</v>
      </c>
      <c r="X144" s="31"/>
      <c r="AB144" s="23"/>
    </row>
    <row r="145" customFormat="false" ht="15" hidden="false" customHeight="false" outlineLevel="0" collapsed="false">
      <c r="A145" s="34" t="n">
        <v>6</v>
      </c>
      <c r="B145" s="35" t="n">
        <v>2373</v>
      </c>
      <c r="C145" s="25" t="n">
        <v>0</v>
      </c>
      <c r="D145" s="29" t="n">
        <v>0</v>
      </c>
      <c r="E145" s="29" t="n">
        <v>0.245</v>
      </c>
      <c r="F145" s="29" t="n">
        <v>0.662371984587364</v>
      </c>
      <c r="G145" s="29" t="n">
        <v>0.0249301067826641</v>
      </c>
      <c r="H145" s="29" t="n">
        <v>0.0232766750851662</v>
      </c>
      <c r="I145" s="29" t="n">
        <v>0.0081686654673725</v>
      </c>
      <c r="J145" s="29" t="n">
        <v>0.0138263427652999</v>
      </c>
      <c r="K145" s="29" t="n">
        <v>0.0205559191600654</v>
      </c>
      <c r="L145" s="29" t="n">
        <v>0.352298643978777</v>
      </c>
      <c r="M145" s="29" t="n">
        <v>0.00680526273651624</v>
      </c>
      <c r="N145" s="29" t="n">
        <v>0.00558823529411765</v>
      </c>
      <c r="O145" s="29" t="n">
        <v>0</v>
      </c>
      <c r="P145" s="29" t="n">
        <v>0</v>
      </c>
      <c r="Q145" s="30"/>
      <c r="R145" s="30"/>
      <c r="S145" s="30" t="n">
        <v>-1.69836833984983</v>
      </c>
      <c r="T145" s="30" t="n">
        <v>-0.888518793868668</v>
      </c>
      <c r="U145" s="30"/>
      <c r="V145" s="30"/>
      <c r="W145" s="26" t="s">
        <v>141</v>
      </c>
      <c r="X145" s="31"/>
      <c r="AB145" s="23"/>
      <c r="AC145" s="23"/>
      <c r="AD145" s="23"/>
    </row>
    <row r="146" customFormat="false" ht="15" hidden="false" customHeight="false" outlineLevel="0" collapsed="false">
      <c r="A146" s="34" t="n">
        <v>6</v>
      </c>
      <c r="B146" s="35" t="n">
        <v>2373</v>
      </c>
      <c r="C146" s="25" t="n">
        <v>0</v>
      </c>
      <c r="D146" s="29" t="n">
        <v>0.00032242662066214</v>
      </c>
      <c r="E146" s="29" t="n">
        <v>0.249</v>
      </c>
      <c r="F146" s="29" t="n">
        <v>0.715992783767842</v>
      </c>
      <c r="G146" s="29" t="n">
        <v>0</v>
      </c>
      <c r="H146" s="29" t="n">
        <v>0.00191558925770523</v>
      </c>
      <c r="I146" s="29" t="n">
        <v>0.00806703247529979</v>
      </c>
      <c r="J146" s="29" t="n">
        <v>0.0137314610611143</v>
      </c>
      <c r="K146" s="29" t="n">
        <v>0.117612814369664</v>
      </c>
      <c r="L146" s="29" t="n">
        <v>0.300665041277337</v>
      </c>
      <c r="M146" s="29" t="n">
        <v>0</v>
      </c>
      <c r="N146" s="29" t="n">
        <v>0.00191176470588235</v>
      </c>
      <c r="O146" s="29" t="n">
        <v>0</v>
      </c>
      <c r="P146" s="29" t="n">
        <v>0</v>
      </c>
      <c r="Q146" s="30"/>
      <c r="R146" s="30"/>
      <c r="S146" s="30"/>
      <c r="T146" s="30" t="n">
        <v>-0.783586049528307</v>
      </c>
      <c r="U146" s="30" t="n">
        <v>-4.53856004927915</v>
      </c>
      <c r="V146" s="30"/>
      <c r="W146" s="26" t="s">
        <v>141</v>
      </c>
      <c r="X146" s="31"/>
      <c r="AB146" s="23"/>
      <c r="AC146" s="23"/>
    </row>
    <row r="147" customFormat="false" ht="15" hidden="false" customHeight="false" outlineLevel="0" collapsed="false">
      <c r="A147" s="34" t="n">
        <v>6</v>
      </c>
      <c r="B147" s="28" t="n">
        <v>2573</v>
      </c>
      <c r="C147" s="25" t="n">
        <v>0</v>
      </c>
      <c r="D147" s="29" t="n">
        <v>0.0324559763729892</v>
      </c>
      <c r="E147" s="29" t="n">
        <v>0</v>
      </c>
      <c r="F147" s="29" t="n">
        <v>0.900038787646394</v>
      </c>
      <c r="G147" s="29" t="n">
        <v>0.0115654587556892</v>
      </c>
      <c r="H147" s="29" t="n">
        <v>0.0167814428863161</v>
      </c>
      <c r="I147" s="29" t="n">
        <v>0.00877116719269399</v>
      </c>
      <c r="J147" s="29" t="n">
        <v>0.0162882763474991</v>
      </c>
      <c r="K147" s="29" t="n">
        <v>0.0128455827994482</v>
      </c>
      <c r="L147" s="29" t="n">
        <v>0.233027491013969</v>
      </c>
      <c r="M147" s="29" t="n">
        <v>0.00609872607562806</v>
      </c>
      <c r="N147" s="38" t="n">
        <v>0.0038776928412872</v>
      </c>
      <c r="O147" s="29" t="n">
        <v>0</v>
      </c>
      <c r="P147" s="29" t="n">
        <v>0</v>
      </c>
      <c r="Q147" s="30"/>
      <c r="R147" s="30"/>
      <c r="S147" s="30" t="n">
        <v>-2.49033738301101</v>
      </c>
      <c r="T147" s="30" t="n">
        <v>-1.20925151885264</v>
      </c>
      <c r="U147" s="30" t="n">
        <v>-4.54712730696278</v>
      </c>
      <c r="V147" s="30"/>
      <c r="W147" s="26" t="s">
        <v>141</v>
      </c>
      <c r="X147" s="31"/>
      <c r="AB147" s="23"/>
      <c r="AC147" s="23"/>
    </row>
    <row r="148" customFormat="false" ht="15" hidden="false" customHeight="false" outlineLevel="0" collapsed="false">
      <c r="A148" s="34" t="n">
        <v>18</v>
      </c>
      <c r="B148" s="28" t="n">
        <v>2473</v>
      </c>
      <c r="C148" s="25" t="n">
        <v>0</v>
      </c>
      <c r="D148" s="29" t="n">
        <v>0</v>
      </c>
      <c r="E148" s="29" t="n">
        <v>0</v>
      </c>
      <c r="F148" s="25" t="n">
        <v>0.942096191464729</v>
      </c>
      <c r="G148" s="25" t="n">
        <v>0</v>
      </c>
      <c r="H148" s="25" t="n">
        <v>0</v>
      </c>
      <c r="I148" s="25" t="n">
        <v>0.0105857522961221</v>
      </c>
      <c r="J148" s="25" t="n">
        <v>0.0202047483223077</v>
      </c>
      <c r="K148" s="25" t="n">
        <v>0.0919686509119051</v>
      </c>
      <c r="L148" s="25" t="n">
        <v>0.307455614097046</v>
      </c>
      <c r="M148" s="25" t="n">
        <v>0</v>
      </c>
      <c r="N148" s="25" t="n">
        <v>0.00174233956231147</v>
      </c>
      <c r="O148" s="29" t="n">
        <v>0</v>
      </c>
      <c r="P148" s="29" t="n">
        <v>0</v>
      </c>
      <c r="Q148" s="30"/>
      <c r="R148" s="30"/>
      <c r="S148" s="30"/>
      <c r="T148" s="30"/>
      <c r="U148" s="30"/>
      <c r="V148" s="30"/>
      <c r="W148" s="26" t="s">
        <v>141</v>
      </c>
      <c r="X148" s="31"/>
      <c r="AB148" s="23"/>
      <c r="AC148" s="23"/>
    </row>
    <row r="149" customFormat="false" ht="15" hidden="false" customHeight="false" outlineLevel="0" collapsed="false">
      <c r="A149" s="34" t="n">
        <v>18</v>
      </c>
      <c r="B149" s="28" t="n">
        <v>2573</v>
      </c>
      <c r="C149" s="25" t="n">
        <v>0</v>
      </c>
      <c r="D149" s="29" t="n">
        <v>0.0303933407397605</v>
      </c>
      <c r="E149" s="29" t="n">
        <v>0</v>
      </c>
      <c r="F149" s="29" t="n">
        <v>0.918764317893263</v>
      </c>
      <c r="G149" s="25" t="n">
        <v>0.00393610235474124</v>
      </c>
      <c r="H149" s="29" t="n">
        <v>0.0110171937447928</v>
      </c>
      <c r="I149" s="25" t="n">
        <v>0.010109952619388</v>
      </c>
      <c r="J149" s="25" t="n">
        <v>0.0196193258174866</v>
      </c>
      <c r="K149" s="25" t="n">
        <v>0.0431590266567533</v>
      </c>
      <c r="L149" s="25" t="n">
        <v>0.291313211782415</v>
      </c>
      <c r="M149" s="25" t="n">
        <v>0.0115067867630067</v>
      </c>
      <c r="N149" s="38" t="n">
        <v>0.00863420889705378</v>
      </c>
      <c r="O149" s="29" t="n">
        <v>0</v>
      </c>
      <c r="P149" s="29" t="n">
        <v>0</v>
      </c>
      <c r="Q149" s="30"/>
      <c r="R149" s="30"/>
      <c r="S149" s="30" t="n">
        <v>-2.45808639938213</v>
      </c>
      <c r="T149" s="30" t="n">
        <v>-1.22228404338418</v>
      </c>
      <c r="U149" s="30" t="n">
        <v>-3.63784669929052</v>
      </c>
      <c r="V149" s="30"/>
      <c r="W149" s="26" t="s">
        <v>141</v>
      </c>
      <c r="X149" s="31"/>
      <c r="AB149" s="23"/>
      <c r="AC149" s="23"/>
    </row>
    <row r="150" customFormat="false" ht="15" hidden="false" customHeight="false" outlineLevel="0" collapsed="false">
      <c r="A150" s="34" t="n">
        <v>18</v>
      </c>
      <c r="B150" s="28" t="n">
        <v>2573</v>
      </c>
      <c r="C150" s="25" t="n">
        <v>0</v>
      </c>
      <c r="D150" s="29" t="n">
        <v>0.0559263454089893</v>
      </c>
      <c r="E150" s="29" t="n">
        <v>0</v>
      </c>
      <c r="F150" s="25" t="n">
        <v>0.885540912819046</v>
      </c>
      <c r="G150" s="25" t="n">
        <v>0.0060162896837596</v>
      </c>
      <c r="H150" s="25" t="n">
        <v>0.0142084639163671</v>
      </c>
      <c r="I150" s="25" t="n">
        <v>0.00965809545927715</v>
      </c>
      <c r="J150" s="25" t="n">
        <v>0.0185559618891479</v>
      </c>
      <c r="K150" s="25" t="n">
        <v>0.0295666293710522</v>
      </c>
      <c r="L150" s="25" t="n">
        <v>0.283732064066012</v>
      </c>
      <c r="M150" s="25" t="n">
        <v>0.0116286276069261</v>
      </c>
      <c r="N150" s="25" t="n">
        <v>0.00760936562143696</v>
      </c>
      <c r="O150" s="29" t="n">
        <v>0</v>
      </c>
      <c r="P150" s="29" t="n">
        <v>0</v>
      </c>
      <c r="Q150" s="30"/>
      <c r="R150" s="30"/>
      <c r="S150" s="30" t="n">
        <v>-2.50080994391744</v>
      </c>
      <c r="T150" s="30" t="n">
        <v>-1.20520813678663</v>
      </c>
      <c r="U150" s="30" t="n">
        <v>-3.6581056038247</v>
      </c>
      <c r="V150" s="30"/>
      <c r="W150" s="26" t="s">
        <v>141</v>
      </c>
      <c r="X150" s="31"/>
      <c r="AA150" s="23"/>
      <c r="AB150" s="23"/>
    </row>
    <row r="151" customFormat="false" ht="15" hidden="false" customHeight="false" outlineLevel="0" collapsed="false">
      <c r="A151" s="34" t="n">
        <v>18</v>
      </c>
      <c r="B151" s="28" t="n">
        <v>2573</v>
      </c>
      <c r="C151" s="25" t="n">
        <v>0</v>
      </c>
      <c r="D151" s="29" t="n">
        <v>0.0824717353864087</v>
      </c>
      <c r="E151" s="29" t="n">
        <v>0</v>
      </c>
      <c r="F151" s="25" t="n">
        <v>0.863752346963113</v>
      </c>
      <c r="G151" s="29" t="n">
        <v>0</v>
      </c>
      <c r="H151" s="25" t="n">
        <v>0.00273789589148343</v>
      </c>
      <c r="I151" s="25" t="n">
        <v>0.00808365236994751</v>
      </c>
      <c r="J151" s="25" t="n">
        <v>0.0123150037543084</v>
      </c>
      <c r="K151" s="25" t="n">
        <v>0.020455142121328</v>
      </c>
      <c r="L151" s="25" t="n">
        <v>0.317348710122173</v>
      </c>
      <c r="M151" s="29" t="n">
        <v>0</v>
      </c>
      <c r="N151" s="25" t="n">
        <v>0.00094551450367166</v>
      </c>
      <c r="O151" s="29" t="n">
        <v>0</v>
      </c>
      <c r="P151" s="29" t="n">
        <v>0</v>
      </c>
      <c r="Q151" s="30"/>
      <c r="R151" s="30"/>
      <c r="S151" s="30"/>
      <c r="T151" s="30" t="n">
        <v>-1.16383800414469</v>
      </c>
      <c r="U151" s="30" t="n">
        <v>-3.83640508254498</v>
      </c>
      <c r="V151" s="30"/>
      <c r="W151" s="26" t="s">
        <v>141</v>
      </c>
      <c r="X151" s="31"/>
      <c r="AB151" s="23"/>
    </row>
    <row r="152" customFormat="false" ht="15" hidden="false" customHeight="false" outlineLevel="0" collapsed="false">
      <c r="A152" s="34" t="n">
        <v>18</v>
      </c>
      <c r="B152" s="28" t="n">
        <v>2823</v>
      </c>
      <c r="C152" s="25" t="n">
        <v>0</v>
      </c>
      <c r="D152" s="29" t="n">
        <v>0.0894795363303588</v>
      </c>
      <c r="E152" s="29" t="n">
        <v>0</v>
      </c>
      <c r="F152" s="29" t="n">
        <v>0.853365565581503</v>
      </c>
      <c r="G152" s="29" t="n">
        <v>0</v>
      </c>
      <c r="H152" s="29" t="n">
        <v>0.00271390660648628</v>
      </c>
      <c r="I152" s="29" t="n">
        <v>0.00884173669158816</v>
      </c>
      <c r="J152" s="38" t="n">
        <v>0.0162761338742809</v>
      </c>
      <c r="K152" s="29" t="n">
        <v>0.023541754097737</v>
      </c>
      <c r="L152" s="29" t="n">
        <v>0.315879403639307</v>
      </c>
      <c r="M152" s="29" t="n">
        <v>0</v>
      </c>
      <c r="N152" s="25" t="n">
        <v>0.00094113682528326</v>
      </c>
      <c r="O152" s="29" t="n">
        <v>0</v>
      </c>
      <c r="P152" s="29" t="n">
        <v>0</v>
      </c>
      <c r="Q152" s="30"/>
      <c r="R152" s="30"/>
      <c r="S152" s="30"/>
      <c r="T152" s="30" t="n">
        <v>-1.09935416431749</v>
      </c>
      <c r="U152" s="30" t="n">
        <v>-3.66639017544067</v>
      </c>
      <c r="V152" s="30"/>
      <c r="W152" s="26" t="s">
        <v>141</v>
      </c>
      <c r="X152" s="31"/>
      <c r="AA152" s="23"/>
      <c r="AB152" s="23"/>
      <c r="AC152" s="23"/>
    </row>
    <row r="153" customFormat="false" ht="15" hidden="false" customHeight="false" outlineLevel="0" collapsed="false">
      <c r="A153" s="34" t="n">
        <v>20</v>
      </c>
      <c r="B153" s="35" t="n">
        <v>2373</v>
      </c>
      <c r="C153" s="25" t="n">
        <v>0</v>
      </c>
      <c r="D153" s="29" t="n">
        <v>0</v>
      </c>
      <c r="E153" s="29" t="n">
        <v>0.255</v>
      </c>
      <c r="F153" s="29" t="n">
        <v>0.718252752235913</v>
      </c>
      <c r="G153" s="29" t="n">
        <v>0</v>
      </c>
      <c r="H153" s="29" t="n">
        <v>0.000689793890670769</v>
      </c>
      <c r="I153" s="29" t="n">
        <v>0.00730374132962109</v>
      </c>
      <c r="J153" s="29" t="n">
        <v>0.0150491724226725</v>
      </c>
      <c r="K153" s="29" t="n">
        <v>0.126421370166302</v>
      </c>
      <c r="L153" s="29" t="n">
        <v>0.29769510960917</v>
      </c>
      <c r="M153" s="29" t="n">
        <v>0</v>
      </c>
      <c r="N153" s="29" t="n">
        <v>0.00220588235294118</v>
      </c>
      <c r="O153" s="29" t="n">
        <v>0</v>
      </c>
      <c r="P153" s="29" t="n">
        <v>0</v>
      </c>
      <c r="Q153" s="30"/>
      <c r="R153" s="30"/>
      <c r="S153" s="30"/>
      <c r="T153" s="30" t="n">
        <v>-1.25931980861454</v>
      </c>
      <c r="U153" s="30"/>
      <c r="V153" s="30"/>
      <c r="W153" s="26" t="s">
        <v>141</v>
      </c>
      <c r="X153" s="31"/>
      <c r="AA153" s="23"/>
      <c r="AB153" s="23"/>
      <c r="AC153" s="23"/>
    </row>
    <row r="154" customFormat="false" ht="15" hidden="false" customHeight="false" outlineLevel="0" collapsed="false">
      <c r="A154" s="34" t="n">
        <v>20</v>
      </c>
      <c r="B154" s="35" t="n">
        <v>2373</v>
      </c>
      <c r="C154" s="25" t="n">
        <v>0</v>
      </c>
      <c r="D154" s="29" t="n">
        <v>1.55981000024201E-005</v>
      </c>
      <c r="E154" s="29" t="n">
        <v>0.279</v>
      </c>
      <c r="F154" s="29" t="n">
        <v>0.691970192537936</v>
      </c>
      <c r="G154" s="29" t="n">
        <v>0</v>
      </c>
      <c r="H154" s="29" t="n">
        <v>0.00176917099807257</v>
      </c>
      <c r="I154" s="29" t="n">
        <v>0.00750786896974783</v>
      </c>
      <c r="J154" s="29" t="n">
        <v>0.015077138397906</v>
      </c>
      <c r="K154" s="29" t="n">
        <v>0.0791918150693541</v>
      </c>
      <c r="L154" s="29" t="n">
        <v>0.31836701159112</v>
      </c>
      <c r="M154" s="29" t="n">
        <v>0</v>
      </c>
      <c r="N154" s="29" t="n">
        <v>0.0025</v>
      </c>
      <c r="O154" s="29" t="n">
        <v>0</v>
      </c>
      <c r="P154" s="29" t="n">
        <v>0</v>
      </c>
      <c r="Q154" s="30"/>
      <c r="R154" s="30"/>
      <c r="S154" s="30"/>
      <c r="T154" s="30" t="n">
        <v>-1.0915772873062</v>
      </c>
      <c r="U154" s="30" t="s">
        <v>132</v>
      </c>
      <c r="V154" s="30"/>
      <c r="W154" s="26" t="s">
        <v>141</v>
      </c>
      <c r="X154" s="31"/>
      <c r="AB154" s="23"/>
      <c r="AC154" s="23"/>
    </row>
    <row r="155" customFormat="false" ht="15" hidden="false" customHeight="false" outlineLevel="0" collapsed="false">
      <c r="A155" s="34" t="n">
        <v>20</v>
      </c>
      <c r="B155" s="35" t="n">
        <v>2373</v>
      </c>
      <c r="C155" s="25" t="n">
        <v>0</v>
      </c>
      <c r="D155" s="39" t="n">
        <v>0.00045394164948251</v>
      </c>
      <c r="E155" s="29" t="n">
        <v>0.313</v>
      </c>
      <c r="F155" s="29" t="n">
        <v>0.640674075486788</v>
      </c>
      <c r="G155" s="29" t="n">
        <v>0</v>
      </c>
      <c r="H155" s="29" t="n">
        <v>0.0143019627204787</v>
      </c>
      <c r="I155" s="29" t="n">
        <v>0.00757167014879502</v>
      </c>
      <c r="J155" s="29" t="n">
        <v>0.0139019543144604</v>
      </c>
      <c r="K155" s="29" t="n">
        <v>0.0357421930827742</v>
      </c>
      <c r="L155" s="29" t="n">
        <v>0.345588734724944</v>
      </c>
      <c r="M155" s="29" t="n">
        <v>0</v>
      </c>
      <c r="N155" s="29" t="n">
        <v>0.00411764705882353</v>
      </c>
      <c r="O155" s="29" t="n">
        <v>0</v>
      </c>
      <c r="P155" s="29" t="n">
        <v>0</v>
      </c>
      <c r="Q155" s="30"/>
      <c r="R155" s="30"/>
      <c r="S155" s="30"/>
      <c r="T155" s="30" t="n">
        <v>-0.712709431240347</v>
      </c>
      <c r="U155" s="30"/>
      <c r="V155" s="30"/>
      <c r="W155" s="26" t="s">
        <v>141</v>
      </c>
      <c r="X155" s="31"/>
      <c r="AB155" s="23"/>
      <c r="AC155" s="23"/>
    </row>
    <row r="156" customFormat="false" ht="15" hidden="false" customHeight="false" outlineLevel="0" collapsed="false">
      <c r="A156" s="34" t="n">
        <v>20</v>
      </c>
      <c r="B156" s="35" t="n">
        <v>2373</v>
      </c>
      <c r="C156" s="25" t="n">
        <v>0</v>
      </c>
      <c r="D156" s="29" t="n">
        <v>0.05712543801429</v>
      </c>
      <c r="E156" s="29" t="n">
        <v>0.216</v>
      </c>
      <c r="F156" s="29" t="n">
        <v>0.665344316932359</v>
      </c>
      <c r="G156" s="29" t="n">
        <v>0</v>
      </c>
      <c r="H156" s="29" t="n">
        <v>0.00757968550437857</v>
      </c>
      <c r="I156" s="29" t="n">
        <v>0.00771086554528286</v>
      </c>
      <c r="J156" s="29" t="n">
        <v>0.0142997310967459</v>
      </c>
      <c r="K156" s="29" t="n">
        <v>0.00823242177579181</v>
      </c>
      <c r="L156" s="29" t="n">
        <v>0.370981123270696</v>
      </c>
      <c r="M156" s="29" t="n">
        <v>0</v>
      </c>
      <c r="N156" s="29" t="n">
        <v>0.000441176470588235</v>
      </c>
      <c r="O156" s="29" t="n">
        <v>0</v>
      </c>
      <c r="P156" s="29" t="n">
        <v>0</v>
      </c>
      <c r="Q156" s="30"/>
      <c r="R156" s="30"/>
      <c r="S156" s="30"/>
      <c r="T156" s="30" t="n">
        <v>-0.672479994649609</v>
      </c>
      <c r="U156" s="30" t="n">
        <v>-4.62755994664606</v>
      </c>
      <c r="V156" s="30"/>
      <c r="W156" s="26" t="s">
        <v>141</v>
      </c>
      <c r="X156" s="31"/>
    </row>
    <row r="157" customFormat="false" ht="15" hidden="false" customHeight="false" outlineLevel="0" collapsed="false">
      <c r="A157" s="34" t="n">
        <v>24</v>
      </c>
      <c r="B157" s="35" t="n">
        <v>2873</v>
      </c>
      <c r="C157" s="25" t="n">
        <v>0</v>
      </c>
      <c r="D157" s="29" t="n">
        <v>0.0950305269279839</v>
      </c>
      <c r="E157" s="29" t="n">
        <v>0</v>
      </c>
      <c r="F157" s="29" t="n">
        <v>0.841557585576551</v>
      </c>
      <c r="G157" s="29" t="n">
        <v>0</v>
      </c>
      <c r="H157" s="29" t="n">
        <v>0.00322742923174882</v>
      </c>
      <c r="I157" s="29" t="n">
        <v>0.0104723628121202</v>
      </c>
      <c r="J157" s="29" t="n">
        <v>0.0196467931664379</v>
      </c>
      <c r="K157" s="29" t="n">
        <v>0.0246381826303894</v>
      </c>
      <c r="L157" s="29" t="n">
        <v>0.351054407673152</v>
      </c>
      <c r="M157" s="29" t="n">
        <v>0</v>
      </c>
      <c r="N157" s="29" t="n">
        <v>0.00177176570711767</v>
      </c>
      <c r="O157" s="29" t="n">
        <v>0</v>
      </c>
      <c r="P157" s="29" t="n">
        <v>0</v>
      </c>
      <c r="Q157" s="30"/>
      <c r="R157" s="30"/>
      <c r="S157" s="30"/>
      <c r="T157" s="30" t="n">
        <v>-1.27302473221686</v>
      </c>
      <c r="U157" s="30" t="n">
        <v>-3.63446163055433</v>
      </c>
      <c r="V157" s="30"/>
      <c r="W157" s="26" t="s">
        <v>141</v>
      </c>
      <c r="X157" s="31"/>
    </row>
    <row r="158" customFormat="false" ht="15" hidden="false" customHeight="false" outlineLevel="0" collapsed="false">
      <c r="A158" s="27" t="n">
        <v>2</v>
      </c>
      <c r="B158" s="28" t="n">
        <v>2273</v>
      </c>
      <c r="C158" s="25" t="n">
        <v>0.0020612410909475</v>
      </c>
      <c r="D158" s="25" t="n">
        <v>0.00176143087707815</v>
      </c>
      <c r="E158" s="25" t="n">
        <v>0</v>
      </c>
      <c r="F158" s="25" t="n">
        <v>0.996177328031974</v>
      </c>
      <c r="G158" s="25" t="n">
        <v>0</v>
      </c>
      <c r="H158" s="25" t="n">
        <v>0</v>
      </c>
      <c r="I158" s="25" t="n">
        <v>0</v>
      </c>
      <c r="J158" s="25" t="n">
        <v>0</v>
      </c>
      <c r="K158" s="25" t="n">
        <v>0.0258851518268926</v>
      </c>
      <c r="L158" s="25" t="n">
        <v>0.321566509141486</v>
      </c>
      <c r="M158" s="29" t="n">
        <v>0</v>
      </c>
      <c r="N158" s="29" t="n">
        <v>0</v>
      </c>
      <c r="O158" s="29" t="n">
        <v>0</v>
      </c>
      <c r="P158" s="29" t="n">
        <v>0</v>
      </c>
      <c r="Q158" s="30"/>
      <c r="R158" s="30"/>
      <c r="S158" s="30"/>
      <c r="T158" s="30"/>
      <c r="U158" s="30" t="s">
        <v>132</v>
      </c>
      <c r="V158" s="30" t="n">
        <v>-1.10058527166545</v>
      </c>
      <c r="W158" s="26" t="s">
        <v>142</v>
      </c>
      <c r="X158" s="31"/>
      <c r="Y158" s="33"/>
      <c r="Z158" s="33"/>
    </row>
    <row r="159" customFormat="false" ht="15" hidden="false" customHeight="false" outlineLevel="0" collapsed="false">
      <c r="A159" s="27" t="n">
        <v>2</v>
      </c>
      <c r="B159" s="28" t="n">
        <v>2273</v>
      </c>
      <c r="C159" s="25" t="n">
        <v>0.0162677469788831</v>
      </c>
      <c r="D159" s="25" t="n">
        <v>0</v>
      </c>
      <c r="E159" s="25" t="n">
        <v>0</v>
      </c>
      <c r="F159" s="25" t="n">
        <v>0.983732253021117</v>
      </c>
      <c r="G159" s="25" t="n">
        <v>0</v>
      </c>
      <c r="H159" s="25" t="n">
        <v>0</v>
      </c>
      <c r="I159" s="25" t="n">
        <v>0</v>
      </c>
      <c r="J159" s="25" t="n">
        <v>0</v>
      </c>
      <c r="K159" s="25" t="n">
        <v>0.129158342440899</v>
      </c>
      <c r="L159" s="25" t="n">
        <v>0.300756616470572</v>
      </c>
      <c r="M159" s="29" t="n">
        <v>0</v>
      </c>
      <c r="N159" s="29" t="n">
        <v>0</v>
      </c>
      <c r="O159" s="29" t="n">
        <v>0</v>
      </c>
      <c r="P159" s="29" t="n">
        <v>0</v>
      </c>
      <c r="Q159" s="30"/>
      <c r="R159" s="30"/>
      <c r="S159" s="30"/>
      <c r="T159" s="30"/>
      <c r="U159" s="30"/>
      <c r="V159" s="30" t="n">
        <v>-0.90691814331023</v>
      </c>
      <c r="W159" s="26" t="s">
        <v>142</v>
      </c>
      <c r="X159" s="31"/>
      <c r="Y159" s="33"/>
      <c r="Z159" s="33"/>
    </row>
    <row r="160" customFormat="false" ht="15" hidden="false" customHeight="false" outlineLevel="0" collapsed="false">
      <c r="A160" s="27" t="n">
        <v>2</v>
      </c>
      <c r="B160" s="28" t="n">
        <v>2273</v>
      </c>
      <c r="C160" s="25" t="n">
        <v>0.0190254838743432</v>
      </c>
      <c r="D160" s="25" t="n">
        <v>0</v>
      </c>
      <c r="E160" s="25" t="n">
        <v>0</v>
      </c>
      <c r="F160" s="25" t="n">
        <v>0.980974516125657</v>
      </c>
      <c r="G160" s="25" t="n">
        <v>0</v>
      </c>
      <c r="H160" s="25" t="n">
        <v>0</v>
      </c>
      <c r="I160" s="25" t="n">
        <v>0</v>
      </c>
      <c r="J160" s="25" t="n">
        <v>0</v>
      </c>
      <c r="K160" s="25" t="n">
        <v>0.126635701536516</v>
      </c>
      <c r="L160" s="25" t="n">
        <v>0.29234226881478</v>
      </c>
      <c r="M160" s="29" t="n">
        <v>0</v>
      </c>
      <c r="N160" s="29" t="n">
        <v>0</v>
      </c>
      <c r="O160" s="29" t="n">
        <v>0</v>
      </c>
      <c r="P160" s="29" t="n">
        <v>0</v>
      </c>
      <c r="Q160" s="30"/>
      <c r="R160" s="30"/>
      <c r="S160" s="30"/>
      <c r="T160" s="30"/>
      <c r="U160" s="30"/>
      <c r="V160" s="30" t="n">
        <v>-0.831562724265461</v>
      </c>
      <c r="W160" s="26" t="s">
        <v>142</v>
      </c>
      <c r="X160" s="31"/>
      <c r="Y160" s="33"/>
      <c r="Z160" s="33"/>
    </row>
    <row r="161" customFormat="false" ht="15" hidden="false" customHeight="false" outlineLevel="0" collapsed="false">
      <c r="A161" s="27" t="n">
        <v>2</v>
      </c>
      <c r="B161" s="28" t="n">
        <v>2573</v>
      </c>
      <c r="C161" s="25" t="n">
        <v>0.000348475153354542</v>
      </c>
      <c r="D161" s="25" t="n">
        <v>0.00913219558016532</v>
      </c>
      <c r="E161" s="25" t="n">
        <v>0</v>
      </c>
      <c r="F161" s="25" t="n">
        <v>0.99051932926648</v>
      </c>
      <c r="G161" s="25" t="n">
        <v>0</v>
      </c>
      <c r="H161" s="25" t="n">
        <v>0</v>
      </c>
      <c r="I161" s="25" t="n">
        <v>0</v>
      </c>
      <c r="J161" s="25" t="n">
        <v>0</v>
      </c>
      <c r="K161" s="25" t="n">
        <v>0.00776813518964287</v>
      </c>
      <c r="L161" s="25" t="n">
        <v>0.324373925689077</v>
      </c>
      <c r="M161" s="29" t="n">
        <v>0</v>
      </c>
      <c r="N161" s="29" t="n">
        <v>0</v>
      </c>
      <c r="O161" s="29" t="n">
        <v>0</v>
      </c>
      <c r="P161" s="29" t="n">
        <v>0</v>
      </c>
      <c r="Q161" s="30"/>
      <c r="R161" s="30"/>
      <c r="S161" s="30"/>
      <c r="T161" s="30"/>
      <c r="U161" s="30" t="s">
        <v>132</v>
      </c>
      <c r="V161" s="30" t="n">
        <v>-1.35228200225343</v>
      </c>
      <c r="W161" s="26" t="s">
        <v>142</v>
      </c>
      <c r="X161" s="31"/>
      <c r="Y161" s="33"/>
      <c r="Z161" s="33"/>
    </row>
    <row r="162" customFormat="false" ht="15" hidden="false" customHeight="false" outlineLevel="0" collapsed="false">
      <c r="A162" s="27" t="n">
        <v>2</v>
      </c>
      <c r="B162" s="28" t="n">
        <v>2573</v>
      </c>
      <c r="C162" s="25" t="n">
        <v>0.0048612250600526</v>
      </c>
      <c r="D162" s="25" t="n">
        <v>0</v>
      </c>
      <c r="E162" s="25" t="n">
        <v>0</v>
      </c>
      <c r="F162" s="25" t="n">
        <v>0.995138774939947</v>
      </c>
      <c r="G162" s="25" t="n">
        <v>0</v>
      </c>
      <c r="H162" s="25" t="n">
        <v>0</v>
      </c>
      <c r="I162" s="25" t="n">
        <v>0</v>
      </c>
      <c r="J162" s="25" t="n">
        <v>0</v>
      </c>
      <c r="K162" s="25" t="n">
        <v>0.0349236055720645</v>
      </c>
      <c r="L162" s="25" t="n">
        <v>0.325555747856893</v>
      </c>
      <c r="M162" s="29" t="n">
        <v>0</v>
      </c>
      <c r="N162" s="29" t="n">
        <v>0</v>
      </c>
      <c r="O162" s="29" t="n">
        <v>0</v>
      </c>
      <c r="P162" s="29" t="n">
        <v>0</v>
      </c>
      <c r="Q162" s="30"/>
      <c r="R162" s="30"/>
      <c r="S162" s="30"/>
      <c r="T162" s="30"/>
      <c r="U162" s="30"/>
      <c r="V162" s="30" t="n">
        <v>-0.858489698007481</v>
      </c>
      <c r="W162" s="26" t="s">
        <v>142</v>
      </c>
      <c r="X162" s="31"/>
      <c r="Y162" s="33"/>
      <c r="Z162" s="33"/>
    </row>
    <row r="163" customFormat="false" ht="15" hidden="false" customHeight="false" outlineLevel="0" collapsed="false">
      <c r="A163" s="27" t="n">
        <v>2</v>
      </c>
      <c r="B163" s="28" t="n">
        <v>2573</v>
      </c>
      <c r="C163" s="25" t="n">
        <v>0.00419303608373658</v>
      </c>
      <c r="D163" s="25" t="n">
        <v>0</v>
      </c>
      <c r="E163" s="25" t="n">
        <v>0</v>
      </c>
      <c r="F163" s="25" t="n">
        <v>0.995806963916263</v>
      </c>
      <c r="G163" s="25" t="n">
        <v>0</v>
      </c>
      <c r="H163" s="25" t="n">
        <v>0</v>
      </c>
      <c r="I163" s="25" t="n">
        <v>0</v>
      </c>
      <c r="J163" s="25" t="n">
        <v>0</v>
      </c>
      <c r="K163" s="25" t="n">
        <v>0.027607868591867</v>
      </c>
      <c r="L163" s="25" t="n">
        <v>0.328873915929483</v>
      </c>
      <c r="M163" s="29" t="n">
        <v>0</v>
      </c>
      <c r="N163" s="29" t="n">
        <v>0</v>
      </c>
      <c r="O163" s="29" t="n">
        <v>0</v>
      </c>
      <c r="P163" s="29" t="n">
        <v>0</v>
      </c>
      <c r="Q163" s="30"/>
      <c r="R163" s="30"/>
      <c r="S163" s="30"/>
      <c r="T163" s="30"/>
      <c r="U163" s="30"/>
      <c r="V163" s="30" t="n">
        <v>-0.820329120255798</v>
      </c>
      <c r="W163" s="26" t="s">
        <v>142</v>
      </c>
      <c r="X163" s="31"/>
      <c r="Y163" s="33"/>
      <c r="Z163" s="33"/>
    </row>
    <row r="164" customFormat="false" ht="15" hidden="false" customHeight="false" outlineLevel="0" collapsed="false">
      <c r="A164" s="27" t="n">
        <v>2</v>
      </c>
      <c r="B164" s="28" t="n">
        <v>2873</v>
      </c>
      <c r="C164" s="25" t="n">
        <v>0.013184565464032</v>
      </c>
      <c r="D164" s="25" t="n">
        <v>0</v>
      </c>
      <c r="E164" s="25" t="n">
        <v>0</v>
      </c>
      <c r="F164" s="25" t="n">
        <v>0.986815434535968</v>
      </c>
      <c r="G164" s="25" t="n">
        <v>0</v>
      </c>
      <c r="H164" s="25" t="n">
        <v>0</v>
      </c>
      <c r="I164" s="25" t="n">
        <v>0</v>
      </c>
      <c r="J164" s="25" t="n">
        <v>0</v>
      </c>
      <c r="K164" s="25" t="n">
        <v>0.0401201382315307</v>
      </c>
      <c r="L164" s="25" t="n">
        <v>0.315115222438396</v>
      </c>
      <c r="M164" s="29" t="n">
        <v>0</v>
      </c>
      <c r="N164" s="29" t="n">
        <v>0</v>
      </c>
      <c r="O164" s="29" t="n">
        <v>0</v>
      </c>
      <c r="P164" s="29" t="n">
        <v>0</v>
      </c>
      <c r="Q164" s="30"/>
      <c r="R164" s="30"/>
      <c r="S164" s="30"/>
      <c r="T164" s="30"/>
      <c r="U164" s="30"/>
      <c r="V164" s="30" t="n">
        <v>-0.489060666204471</v>
      </c>
      <c r="W164" s="26" t="s">
        <v>142</v>
      </c>
      <c r="X164" s="31"/>
      <c r="Y164" s="33"/>
      <c r="Z164" s="33"/>
    </row>
    <row r="165" customFormat="false" ht="15" hidden="false" customHeight="false" outlineLevel="0" collapsed="false">
      <c r="A165" s="27" t="n">
        <v>2</v>
      </c>
      <c r="B165" s="28" t="n">
        <v>2873</v>
      </c>
      <c r="C165" s="25" t="n">
        <v>0.00344388365993002</v>
      </c>
      <c r="D165" s="25" t="n">
        <v>0.0184425886577702</v>
      </c>
      <c r="E165" s="25" t="n">
        <v>0</v>
      </c>
      <c r="F165" s="25" t="n">
        <v>0.9781135276823</v>
      </c>
      <c r="G165" s="25" t="n">
        <v>0</v>
      </c>
      <c r="H165" s="25" t="n">
        <v>0</v>
      </c>
      <c r="I165" s="25" t="n">
        <v>0</v>
      </c>
      <c r="J165" s="25" t="n">
        <v>0</v>
      </c>
      <c r="K165" s="25" t="n">
        <v>0.00766800446914938</v>
      </c>
      <c r="L165" s="25" t="n">
        <v>0.30235021293886</v>
      </c>
      <c r="M165" s="29" t="n">
        <v>0</v>
      </c>
      <c r="N165" s="29" t="n">
        <v>0</v>
      </c>
      <c r="O165" s="29" t="n">
        <v>0</v>
      </c>
      <c r="P165" s="29" t="n">
        <v>0</v>
      </c>
      <c r="Q165" s="30"/>
      <c r="R165" s="30"/>
      <c r="S165" s="30"/>
      <c r="T165" s="30"/>
      <c r="U165" s="30" t="s">
        <v>132</v>
      </c>
      <c r="V165" s="30" t="n">
        <v>-0.357244620075044</v>
      </c>
      <c r="W165" s="26" t="s">
        <v>142</v>
      </c>
      <c r="X165" s="31"/>
      <c r="Y165" s="33"/>
      <c r="Z165" s="33"/>
    </row>
    <row r="166" customFormat="false" ht="15" hidden="false" customHeight="false" outlineLevel="0" collapsed="false">
      <c r="A166" s="27" t="n">
        <v>7</v>
      </c>
      <c r="B166" s="28" t="n">
        <v>2273</v>
      </c>
      <c r="C166" s="25" t="n">
        <v>0.00414849962282556</v>
      </c>
      <c r="D166" s="25" t="n">
        <v>0.0129986813889496</v>
      </c>
      <c r="E166" s="25" t="n">
        <v>0</v>
      </c>
      <c r="F166" s="25" t="n">
        <v>0.982852818988225</v>
      </c>
      <c r="G166" s="25" t="n">
        <v>0</v>
      </c>
      <c r="H166" s="25" t="n">
        <v>0</v>
      </c>
      <c r="I166" s="25" t="n">
        <v>0</v>
      </c>
      <c r="J166" s="25" t="n">
        <v>0</v>
      </c>
      <c r="K166" s="25" t="n">
        <v>0.0219221803435876</v>
      </c>
      <c r="L166" s="25" t="n">
        <v>0.296416603053446</v>
      </c>
      <c r="M166" s="29" t="n">
        <v>0</v>
      </c>
      <c r="N166" s="29" t="n">
        <v>0</v>
      </c>
      <c r="O166" s="29" t="n">
        <v>0</v>
      </c>
      <c r="P166" s="29" t="n">
        <v>0</v>
      </c>
      <c r="Q166" s="30"/>
      <c r="R166" s="30"/>
      <c r="S166" s="30"/>
      <c r="T166" s="30"/>
      <c r="U166" s="30" t="s">
        <v>132</v>
      </c>
      <c r="V166" s="30" t="n">
        <v>-0.730504203593371</v>
      </c>
      <c r="W166" s="26" t="s">
        <v>142</v>
      </c>
      <c r="X166" s="31"/>
      <c r="Y166" s="33"/>
      <c r="Z166" s="33"/>
    </row>
    <row r="167" customFormat="false" ht="15" hidden="false" customHeight="false" outlineLevel="0" collapsed="false">
      <c r="A167" s="27" t="n">
        <v>7</v>
      </c>
      <c r="B167" s="28" t="n">
        <v>2273</v>
      </c>
      <c r="C167" s="25" t="n">
        <v>0.0198421320982037</v>
      </c>
      <c r="D167" s="25" t="n">
        <v>0</v>
      </c>
      <c r="E167" s="25" t="n">
        <v>0</v>
      </c>
      <c r="F167" s="25" t="n">
        <v>0.980157867901796</v>
      </c>
      <c r="G167" s="25" t="n">
        <v>0</v>
      </c>
      <c r="H167" s="25" t="n">
        <v>0</v>
      </c>
      <c r="I167" s="25" t="n">
        <v>0</v>
      </c>
      <c r="J167" s="25" t="n">
        <v>0</v>
      </c>
      <c r="K167" s="25" t="n">
        <v>0.0772623967469144</v>
      </c>
      <c r="L167" s="25" t="n">
        <v>0.316157634480615</v>
      </c>
      <c r="M167" s="29" t="n">
        <v>0</v>
      </c>
      <c r="N167" s="29" t="n">
        <v>0</v>
      </c>
      <c r="O167" s="29" t="n">
        <v>0</v>
      </c>
      <c r="P167" s="29" t="n">
        <v>0</v>
      </c>
      <c r="Q167" s="30"/>
      <c r="R167" s="30"/>
      <c r="S167" s="30"/>
      <c r="T167" s="30"/>
      <c r="U167" s="30"/>
      <c r="V167" s="30" t="n">
        <v>-0.599083809181999</v>
      </c>
      <c r="W167" s="26" t="s">
        <v>142</v>
      </c>
      <c r="X167" s="31"/>
      <c r="Y167" s="33"/>
      <c r="Z167" s="33"/>
    </row>
    <row r="168" customFormat="false" ht="15" hidden="false" customHeight="false" outlineLevel="0" collapsed="false">
      <c r="A168" s="27" t="n">
        <v>7</v>
      </c>
      <c r="B168" s="28" t="n">
        <v>2573</v>
      </c>
      <c r="C168" s="25" t="n">
        <v>0.00981633313382508</v>
      </c>
      <c r="D168" s="25" t="n">
        <v>0</v>
      </c>
      <c r="E168" s="25" t="n">
        <v>0</v>
      </c>
      <c r="F168" s="25" t="n">
        <v>0.990183666866175</v>
      </c>
      <c r="G168" s="25" t="n">
        <v>0</v>
      </c>
      <c r="H168" s="25" t="n">
        <v>0</v>
      </c>
      <c r="I168" s="25" t="n">
        <v>0</v>
      </c>
      <c r="J168" s="25" t="n">
        <v>0</v>
      </c>
      <c r="K168" s="25" t="n">
        <v>0.0707266658694095</v>
      </c>
      <c r="L168" s="25" t="n">
        <v>0.298528722372204</v>
      </c>
      <c r="M168" s="29" t="n">
        <v>0</v>
      </c>
      <c r="N168" s="29" t="n">
        <v>0</v>
      </c>
      <c r="O168" s="29" t="n">
        <v>0</v>
      </c>
      <c r="P168" s="29" t="n">
        <v>0</v>
      </c>
      <c r="Q168" s="30"/>
      <c r="R168" s="30"/>
      <c r="S168" s="30"/>
      <c r="T168" s="30"/>
      <c r="U168" s="30"/>
      <c r="V168" s="30" t="n">
        <v>-0.861918138630915</v>
      </c>
      <c r="W168" s="26" t="s">
        <v>142</v>
      </c>
      <c r="X168" s="31"/>
      <c r="Y168" s="33"/>
      <c r="Z168" s="33"/>
    </row>
    <row r="169" customFormat="false" ht="15" hidden="false" customHeight="false" outlineLevel="0" collapsed="false">
      <c r="A169" s="27" t="n">
        <v>7</v>
      </c>
      <c r="B169" s="28" t="n">
        <v>2573</v>
      </c>
      <c r="C169" s="25" t="n">
        <v>0.0048633563247993</v>
      </c>
      <c r="D169" s="25" t="n">
        <v>0.00692662463920142</v>
      </c>
      <c r="E169" s="25" t="n">
        <v>0</v>
      </c>
      <c r="F169" s="25" t="n">
        <v>0.988210019035999</v>
      </c>
      <c r="G169" s="25" t="n">
        <v>0</v>
      </c>
      <c r="H169" s="25" t="n">
        <v>0</v>
      </c>
      <c r="I169" s="25" t="n">
        <v>0</v>
      </c>
      <c r="J169" s="25" t="n">
        <v>0</v>
      </c>
      <c r="K169" s="25" t="n">
        <v>0.0277856202988019</v>
      </c>
      <c r="L169" s="25" t="n">
        <v>0.327131992054373</v>
      </c>
      <c r="M169" s="29" t="n">
        <v>0</v>
      </c>
      <c r="N169" s="29" t="n">
        <v>0</v>
      </c>
      <c r="O169" s="29" t="n">
        <v>0</v>
      </c>
      <c r="P169" s="29" t="n">
        <v>0</v>
      </c>
      <c r="Q169" s="30"/>
      <c r="R169" s="30"/>
      <c r="S169" s="30"/>
      <c r="T169" s="30"/>
      <c r="U169" s="30" t="s">
        <v>132</v>
      </c>
      <c r="V169" s="30" t="n">
        <v>-0.762034753615031</v>
      </c>
      <c r="W169" s="26" t="s">
        <v>142</v>
      </c>
      <c r="X169" s="31"/>
      <c r="Y169" s="33"/>
      <c r="Z169" s="33"/>
    </row>
    <row r="170" customFormat="false" ht="15" hidden="false" customHeight="false" outlineLevel="0" collapsed="false">
      <c r="A170" s="27" t="n">
        <v>7</v>
      </c>
      <c r="B170" s="28" t="n">
        <v>2573</v>
      </c>
      <c r="C170" s="25" t="n">
        <v>0.0158906358261981</v>
      </c>
      <c r="D170" s="25" t="n">
        <v>0</v>
      </c>
      <c r="E170" s="25" t="n">
        <v>0</v>
      </c>
      <c r="F170" s="25" t="n">
        <v>0.984109364173802</v>
      </c>
      <c r="G170" s="25" t="n">
        <v>0</v>
      </c>
      <c r="H170" s="25" t="n">
        <v>0</v>
      </c>
      <c r="I170" s="25" t="n">
        <v>0</v>
      </c>
      <c r="J170" s="25" t="n">
        <v>0</v>
      </c>
      <c r="K170" s="25" t="n">
        <v>0.0586831518292861</v>
      </c>
      <c r="L170" s="25" t="n">
        <v>0.322402471066569</v>
      </c>
      <c r="M170" s="29" t="n">
        <v>0</v>
      </c>
      <c r="N170" s="29" t="n">
        <v>0</v>
      </c>
      <c r="O170" s="29" t="n">
        <v>0</v>
      </c>
      <c r="P170" s="29" t="n">
        <v>0</v>
      </c>
      <c r="Q170" s="30"/>
      <c r="R170" s="30"/>
      <c r="S170" s="30"/>
      <c r="T170" s="30"/>
      <c r="U170" s="30"/>
      <c r="V170" s="30" t="n">
        <v>-0.574328792313018</v>
      </c>
      <c r="W170" s="26" t="s">
        <v>142</v>
      </c>
      <c r="X170" s="31"/>
      <c r="Y170" s="33"/>
      <c r="Z170" s="33"/>
    </row>
    <row r="171" customFormat="false" ht="15" hidden="false" customHeight="false" outlineLevel="0" collapsed="false">
      <c r="A171" s="27" t="n">
        <v>7</v>
      </c>
      <c r="B171" s="28" t="n">
        <v>2873</v>
      </c>
      <c r="C171" s="25" t="n">
        <v>0.00560106973674015</v>
      </c>
      <c r="D171" s="25" t="n">
        <v>0.00737901300549707</v>
      </c>
      <c r="E171" s="25" t="n">
        <v>0</v>
      </c>
      <c r="F171" s="25" t="n">
        <v>0.987019917257763</v>
      </c>
      <c r="G171" s="25" t="n">
        <v>0</v>
      </c>
      <c r="H171" s="25" t="n">
        <v>0</v>
      </c>
      <c r="I171" s="25" t="n">
        <v>0</v>
      </c>
      <c r="J171" s="25" t="n">
        <v>0</v>
      </c>
      <c r="K171" s="25" t="n">
        <v>0.0288824475912352</v>
      </c>
      <c r="L171" s="25" t="n">
        <v>0.32319486856466</v>
      </c>
      <c r="M171" s="29" t="n">
        <v>0</v>
      </c>
      <c r="N171" s="29" t="n">
        <v>0</v>
      </c>
      <c r="O171" s="29" t="n">
        <v>0</v>
      </c>
      <c r="P171" s="29" t="n">
        <v>0</v>
      </c>
      <c r="Q171" s="30"/>
      <c r="R171" s="30"/>
      <c r="S171" s="30"/>
      <c r="T171" s="30"/>
      <c r="U171" s="30" t="s">
        <v>132</v>
      </c>
      <c r="V171" s="30" t="n">
        <v>-0.718037097563399</v>
      </c>
      <c r="W171" s="26" t="s">
        <v>142</v>
      </c>
      <c r="X171" s="31"/>
      <c r="Y171" s="33"/>
      <c r="Z171" s="33"/>
    </row>
    <row r="172" customFormat="false" ht="15" hidden="false" customHeight="false" outlineLevel="0" collapsed="false">
      <c r="A172" s="27" t="n">
        <v>7</v>
      </c>
      <c r="B172" s="28" t="n">
        <v>2873</v>
      </c>
      <c r="C172" s="25" t="n">
        <v>0.0203608754770765</v>
      </c>
      <c r="D172" s="25" t="n">
        <v>0</v>
      </c>
      <c r="E172" s="25" t="n">
        <v>0</v>
      </c>
      <c r="F172" s="25" t="n">
        <v>0.979639124522924</v>
      </c>
      <c r="G172" s="25" t="n">
        <v>0</v>
      </c>
      <c r="H172" s="25" t="n">
        <v>0</v>
      </c>
      <c r="I172" s="25" t="n">
        <v>0</v>
      </c>
      <c r="J172" s="25" t="n">
        <v>0</v>
      </c>
      <c r="K172" s="25" t="n">
        <v>0.0446684010866129</v>
      </c>
      <c r="L172" s="25" t="n">
        <v>0.326015235595288</v>
      </c>
      <c r="M172" s="29" t="n">
        <v>0</v>
      </c>
      <c r="N172" s="29" t="n">
        <v>0</v>
      </c>
      <c r="O172" s="29" t="n">
        <v>0</v>
      </c>
      <c r="P172" s="29" t="n">
        <v>0</v>
      </c>
      <c r="Q172" s="30"/>
      <c r="R172" s="30"/>
      <c r="S172" s="30"/>
      <c r="T172" s="30"/>
      <c r="U172" s="30"/>
      <c r="V172" s="30" t="n">
        <v>-0.350137837720903</v>
      </c>
      <c r="W172" s="26" t="s">
        <v>142</v>
      </c>
      <c r="X172" s="31"/>
      <c r="Y172" s="33"/>
      <c r="Z172" s="33"/>
    </row>
    <row r="173" customFormat="false" ht="15" hidden="false" customHeight="false" outlineLevel="0" collapsed="false">
      <c r="A173" s="27" t="n">
        <v>7</v>
      </c>
      <c r="B173" s="28" t="n">
        <v>2873</v>
      </c>
      <c r="C173" s="25" t="n">
        <v>0.0728739588709572</v>
      </c>
      <c r="D173" s="25" t="n">
        <v>0.0150968111989294</v>
      </c>
      <c r="E173" s="25" t="n">
        <v>0</v>
      </c>
      <c r="F173" s="25" t="n">
        <v>0.912029229930113</v>
      </c>
      <c r="G173" s="25" t="n">
        <v>0</v>
      </c>
      <c r="H173" s="25" t="n">
        <v>0</v>
      </c>
      <c r="I173" s="25" t="n">
        <v>0</v>
      </c>
      <c r="J173" s="25" t="n">
        <v>0</v>
      </c>
      <c r="K173" s="25" t="n">
        <v>0.0442299263313222</v>
      </c>
      <c r="L173" s="25" t="n">
        <v>0.301938317475045</v>
      </c>
      <c r="M173" s="29" t="n">
        <v>0</v>
      </c>
      <c r="N173" s="29" t="n">
        <v>0</v>
      </c>
      <c r="O173" s="29" t="n">
        <v>0</v>
      </c>
      <c r="P173" s="29" t="n">
        <v>0</v>
      </c>
      <c r="Q173" s="30"/>
      <c r="R173" s="30"/>
      <c r="S173" s="30"/>
      <c r="T173" s="30"/>
      <c r="U173" s="30" t="s">
        <v>132</v>
      </c>
      <c r="V173" s="30" t="n">
        <v>0.176864904557155</v>
      </c>
      <c r="W173" s="26" t="s">
        <v>142</v>
      </c>
      <c r="X173" s="31"/>
      <c r="Y173" s="33"/>
      <c r="Z173" s="33"/>
    </row>
    <row r="174" customFormat="false" ht="15" hidden="false" customHeight="false" outlineLevel="0" collapsed="false">
      <c r="A174" s="27" t="n">
        <v>14</v>
      </c>
      <c r="B174" s="28" t="n">
        <v>2573</v>
      </c>
      <c r="C174" s="25" t="n">
        <v>0.0287094499476055</v>
      </c>
      <c r="D174" s="25" t="n">
        <v>0</v>
      </c>
      <c r="E174" s="25" t="n">
        <v>0</v>
      </c>
      <c r="F174" s="25" t="n">
        <v>0.971290550052395</v>
      </c>
      <c r="G174" s="25" t="n">
        <v>0</v>
      </c>
      <c r="H174" s="25" t="n">
        <v>0</v>
      </c>
      <c r="I174" s="25" t="n">
        <v>0</v>
      </c>
      <c r="J174" s="25" t="n">
        <v>0</v>
      </c>
      <c r="K174" s="25" t="n">
        <v>0.108821019606948</v>
      </c>
      <c r="L174" s="25" t="n">
        <v>0.328561538667855</v>
      </c>
      <c r="M174" s="29" t="n">
        <v>0</v>
      </c>
      <c r="N174" s="29" t="n">
        <v>0</v>
      </c>
      <c r="O174" s="29" t="n">
        <v>0</v>
      </c>
      <c r="P174" s="29" t="n">
        <v>0</v>
      </c>
      <c r="Q174" s="30"/>
      <c r="R174" s="30"/>
      <c r="S174" s="30"/>
      <c r="T174" s="30"/>
      <c r="U174" s="30"/>
      <c r="V174" s="30" t="n">
        <v>-0.591338755549815</v>
      </c>
      <c r="W174" s="26" t="s">
        <v>142</v>
      </c>
      <c r="X174" s="31"/>
      <c r="Y174" s="33"/>
      <c r="Z174" s="33"/>
    </row>
    <row r="175" customFormat="false" ht="15" hidden="false" customHeight="false" outlineLevel="0" collapsed="false">
      <c r="A175" s="27" t="n">
        <v>14</v>
      </c>
      <c r="B175" s="28" t="n">
        <v>2573</v>
      </c>
      <c r="C175" s="25" t="n">
        <v>0.0170261381839559</v>
      </c>
      <c r="D175" s="25" t="n">
        <v>0.0197954613686072</v>
      </c>
      <c r="E175" s="25" t="n">
        <v>0</v>
      </c>
      <c r="F175" s="25" t="n">
        <v>0.963178400447437</v>
      </c>
      <c r="G175" s="25" t="n">
        <v>0</v>
      </c>
      <c r="H175" s="25" t="n">
        <v>0</v>
      </c>
      <c r="I175" s="25" t="n">
        <v>0</v>
      </c>
      <c r="J175" s="25" t="n">
        <v>0</v>
      </c>
      <c r="K175" s="25" t="n">
        <v>0.03630006268333</v>
      </c>
      <c r="L175" s="25" t="n">
        <v>0.376530534840611</v>
      </c>
      <c r="M175" s="29" t="n">
        <v>0</v>
      </c>
      <c r="N175" s="29" t="n">
        <v>0</v>
      </c>
      <c r="O175" s="29" t="n">
        <v>0</v>
      </c>
      <c r="P175" s="29" t="n">
        <v>0</v>
      </c>
      <c r="Q175" s="30"/>
      <c r="R175" s="30"/>
      <c r="S175" s="30"/>
      <c r="T175" s="30"/>
      <c r="U175" s="30" t="s">
        <v>132</v>
      </c>
      <c r="V175" s="30" t="n">
        <v>-0.345084486336676</v>
      </c>
      <c r="W175" s="26" t="s">
        <v>142</v>
      </c>
      <c r="X175" s="31"/>
      <c r="Y175" s="33"/>
      <c r="Z175" s="33"/>
    </row>
    <row r="176" customFormat="false" ht="15" hidden="false" customHeight="false" outlineLevel="0" collapsed="false">
      <c r="A176" s="27" t="n">
        <v>14</v>
      </c>
      <c r="B176" s="28" t="n">
        <v>2873</v>
      </c>
      <c r="C176" s="25" t="n">
        <v>0.0115732575449489</v>
      </c>
      <c r="D176" s="25" t="n">
        <v>0.0302514958080958</v>
      </c>
      <c r="E176" s="25" t="n">
        <v>0</v>
      </c>
      <c r="F176" s="25" t="n">
        <v>0.958175246646955</v>
      </c>
      <c r="G176" s="25" t="n">
        <v>0</v>
      </c>
      <c r="H176" s="25" t="n">
        <v>0</v>
      </c>
      <c r="I176" s="25" t="n">
        <v>0</v>
      </c>
      <c r="J176" s="25" t="n">
        <v>0</v>
      </c>
      <c r="K176" s="25" t="n">
        <v>0.0258766326016342</v>
      </c>
      <c r="L176" s="25" t="n">
        <v>0.322987348238342</v>
      </c>
      <c r="M176" s="29" t="n">
        <v>0</v>
      </c>
      <c r="N176" s="29" t="n">
        <v>0</v>
      </c>
      <c r="O176" s="29" t="n">
        <v>0</v>
      </c>
      <c r="P176" s="29" t="n">
        <v>0</v>
      </c>
      <c r="Q176" s="30"/>
      <c r="R176" s="30"/>
      <c r="S176" s="30"/>
      <c r="T176" s="30"/>
      <c r="U176" s="30" t="s">
        <v>132</v>
      </c>
      <c r="V176" s="30" t="n">
        <v>-0.368007194769192</v>
      </c>
      <c r="W176" s="26" t="s">
        <v>142</v>
      </c>
      <c r="X176" s="31"/>
      <c r="Y176" s="33"/>
      <c r="Z176" s="33"/>
    </row>
    <row r="177" customFormat="false" ht="15" hidden="false" customHeight="false" outlineLevel="0" collapsed="false">
      <c r="A177" s="27" t="n">
        <v>14</v>
      </c>
      <c r="B177" s="28" t="n">
        <v>2873</v>
      </c>
      <c r="C177" s="25" t="n">
        <v>0.0199654184486677</v>
      </c>
      <c r="D177" s="25" t="n">
        <v>0</v>
      </c>
      <c r="E177" s="25" t="n">
        <v>0</v>
      </c>
      <c r="F177" s="25" t="n">
        <v>0.980034581551332</v>
      </c>
      <c r="G177" s="25" t="n">
        <v>0</v>
      </c>
      <c r="H177" s="25" t="n">
        <v>0</v>
      </c>
      <c r="I177" s="25" t="n">
        <v>0</v>
      </c>
      <c r="J177" s="25" t="n">
        <v>0</v>
      </c>
      <c r="K177" s="25" t="n">
        <v>0.0263405750057597</v>
      </c>
      <c r="L177" s="25" t="n">
        <v>0.374456795518131</v>
      </c>
      <c r="M177" s="29" t="n">
        <v>0</v>
      </c>
      <c r="N177" s="29" t="n">
        <v>0</v>
      </c>
      <c r="O177" s="29" t="n">
        <v>0</v>
      </c>
      <c r="P177" s="29" t="n">
        <v>0</v>
      </c>
      <c r="Q177" s="30"/>
      <c r="R177" s="30"/>
      <c r="S177" s="30"/>
      <c r="T177" s="30"/>
      <c r="U177" s="30"/>
      <c r="V177" s="30" t="n">
        <v>-0.129105433867333</v>
      </c>
      <c r="W177" s="26" t="s">
        <v>142</v>
      </c>
      <c r="X177" s="31"/>
      <c r="Y177" s="33"/>
      <c r="Z177" s="33"/>
    </row>
    <row r="178" customFormat="false" ht="15" hidden="false" customHeight="false" outlineLevel="0" collapsed="false">
      <c r="A178" s="27" t="n">
        <v>21</v>
      </c>
      <c r="B178" s="28" t="n">
        <v>2573</v>
      </c>
      <c r="C178" s="25" t="n">
        <v>0.00713981932324935</v>
      </c>
      <c r="D178" s="25" t="n">
        <v>0.0236305218325029</v>
      </c>
      <c r="E178" s="25" t="n">
        <v>0</v>
      </c>
      <c r="F178" s="25" t="n">
        <v>0.969229658844248</v>
      </c>
      <c r="G178" s="25" t="n">
        <v>0</v>
      </c>
      <c r="H178" s="25" t="n">
        <v>0</v>
      </c>
      <c r="I178" s="25" t="n">
        <v>0</v>
      </c>
      <c r="J178" s="25" t="n">
        <v>0</v>
      </c>
      <c r="K178" s="25" t="n">
        <v>0.0284419476445954</v>
      </c>
      <c r="L178" s="25" t="n">
        <v>0.419622389832308</v>
      </c>
      <c r="M178" s="29" t="n">
        <v>0</v>
      </c>
      <c r="N178" s="29" t="n">
        <v>0</v>
      </c>
      <c r="O178" s="29" t="n">
        <v>0</v>
      </c>
      <c r="P178" s="29" t="n">
        <v>0</v>
      </c>
      <c r="Q178" s="30"/>
      <c r="R178" s="30"/>
      <c r="S178" s="30"/>
      <c r="T178" s="30"/>
      <c r="U178" s="30" t="s">
        <v>132</v>
      </c>
      <c r="V178" s="30" t="n">
        <v>-0.613845415506625</v>
      </c>
      <c r="W178" s="26" t="s">
        <v>142</v>
      </c>
      <c r="X178" s="31"/>
      <c r="Y178" s="33"/>
      <c r="Z178" s="33"/>
    </row>
    <row r="179" customFormat="false" ht="15" hidden="false" customHeight="false" outlineLevel="0" collapsed="false">
      <c r="A179" s="27" t="n">
        <v>21</v>
      </c>
      <c r="B179" s="28" t="n">
        <v>2573</v>
      </c>
      <c r="C179" s="25" t="n">
        <v>0.0370606532151663</v>
      </c>
      <c r="D179" s="25" t="n">
        <v>0</v>
      </c>
      <c r="E179" s="25" t="n">
        <v>0</v>
      </c>
      <c r="F179" s="25" t="n">
        <v>0.962939346784834</v>
      </c>
      <c r="G179" s="25" t="n">
        <v>0</v>
      </c>
      <c r="H179" s="25" t="n">
        <v>0</v>
      </c>
      <c r="I179" s="25" t="n">
        <v>0</v>
      </c>
      <c r="J179" s="25" t="n">
        <v>0</v>
      </c>
      <c r="K179" s="25" t="n">
        <v>0.0723253521708474</v>
      </c>
      <c r="L179" s="25" t="n">
        <v>0.389815667172856</v>
      </c>
      <c r="M179" s="29" t="n">
        <v>0</v>
      </c>
      <c r="N179" s="29" t="n">
        <v>0</v>
      </c>
      <c r="O179" s="29" t="n">
        <v>0</v>
      </c>
      <c r="P179" s="29" t="n">
        <v>0</v>
      </c>
      <c r="Q179" s="30"/>
      <c r="R179" s="30"/>
      <c r="S179" s="30"/>
      <c r="T179" s="30"/>
      <c r="U179" s="30"/>
      <c r="V179" s="30" t="n">
        <v>-0.306778554449483</v>
      </c>
      <c r="W179" s="26" t="s">
        <v>142</v>
      </c>
      <c r="X179" s="31"/>
      <c r="Y179" s="33"/>
      <c r="Z179" s="33"/>
    </row>
    <row r="180" customFormat="false" ht="15" hidden="false" customHeight="false" outlineLevel="0" collapsed="false">
      <c r="A180" s="27" t="n">
        <v>21</v>
      </c>
      <c r="B180" s="28" t="n">
        <v>2873</v>
      </c>
      <c r="C180" s="25" t="n">
        <v>0.0163049357790659</v>
      </c>
      <c r="D180" s="25" t="n">
        <v>0</v>
      </c>
      <c r="E180" s="25" t="n">
        <v>0</v>
      </c>
      <c r="F180" s="25" t="n">
        <v>0.983695064220934</v>
      </c>
      <c r="G180" s="25" t="n">
        <v>0</v>
      </c>
      <c r="H180" s="25" t="n">
        <v>0</v>
      </c>
      <c r="I180" s="25" t="n">
        <v>0</v>
      </c>
      <c r="J180" s="25" t="n">
        <v>0</v>
      </c>
      <c r="K180" s="25" t="n">
        <v>0.0740035873329843</v>
      </c>
      <c r="L180" s="25" t="n">
        <v>0.406358596117663</v>
      </c>
      <c r="M180" s="29" t="n">
        <v>0</v>
      </c>
      <c r="N180" s="29" t="n">
        <v>0</v>
      </c>
      <c r="O180" s="29" t="n">
        <v>0</v>
      </c>
      <c r="P180" s="29" t="n">
        <v>0</v>
      </c>
      <c r="Q180" s="30"/>
      <c r="R180" s="30"/>
      <c r="S180" s="30"/>
      <c r="T180" s="30"/>
      <c r="U180" s="30"/>
      <c r="V180" s="30" t="n">
        <v>-0.664073187865534</v>
      </c>
      <c r="W180" s="26" t="s">
        <v>142</v>
      </c>
      <c r="X180" s="31"/>
      <c r="Y180" s="33"/>
      <c r="Z180" s="33"/>
    </row>
    <row r="181" customFormat="false" ht="15" hidden="false" customHeight="false" outlineLevel="0" collapsed="false">
      <c r="A181" s="27" t="n">
        <v>21</v>
      </c>
      <c r="B181" s="28" t="n">
        <v>2873</v>
      </c>
      <c r="C181" s="25" t="n">
        <v>0.0254509183295968</v>
      </c>
      <c r="D181" s="25" t="n">
        <v>0</v>
      </c>
      <c r="E181" s="25" t="n">
        <v>0</v>
      </c>
      <c r="F181" s="25" t="n">
        <v>0.974549081670403</v>
      </c>
      <c r="G181" s="25" t="n">
        <v>0</v>
      </c>
      <c r="H181" s="25" t="n">
        <v>0</v>
      </c>
      <c r="I181" s="25" t="n">
        <v>0</v>
      </c>
      <c r="J181" s="25" t="n">
        <v>0</v>
      </c>
      <c r="K181" s="25" t="n">
        <v>0.0969631752761125</v>
      </c>
      <c r="L181" s="25" t="n">
        <v>0.311348272646023</v>
      </c>
      <c r="M181" s="29" t="n">
        <v>0</v>
      </c>
      <c r="N181" s="29" t="n">
        <v>0</v>
      </c>
      <c r="O181" s="29" t="n">
        <v>0</v>
      </c>
      <c r="P181" s="29" t="n">
        <v>0</v>
      </c>
      <c r="Q181" s="30"/>
      <c r="R181" s="30"/>
      <c r="S181" s="30"/>
      <c r="T181" s="30"/>
      <c r="U181" s="30"/>
      <c r="V181" s="30" t="n">
        <v>-0.592099655087191</v>
      </c>
      <c r="W181" s="26" t="s">
        <v>142</v>
      </c>
      <c r="X181" s="31"/>
      <c r="Y181" s="33"/>
      <c r="Z181" s="33"/>
    </row>
    <row r="182" customFormat="false" ht="15" hidden="false" customHeight="false" outlineLevel="0" collapsed="false">
      <c r="A182" s="27" t="n">
        <v>21</v>
      </c>
      <c r="B182" s="28" t="n">
        <v>2873</v>
      </c>
      <c r="C182" s="25" t="n">
        <v>0.014960236322803</v>
      </c>
      <c r="D182" s="25" t="n">
        <v>0.0185952732709352</v>
      </c>
      <c r="E182" s="25" t="n">
        <v>0</v>
      </c>
      <c r="F182" s="25" t="n">
        <v>0.966444490406262</v>
      </c>
      <c r="G182" s="25" t="n">
        <v>0</v>
      </c>
      <c r="H182" s="25" t="n">
        <v>0</v>
      </c>
      <c r="I182" s="25" t="n">
        <v>0</v>
      </c>
      <c r="J182" s="25" t="n">
        <v>0</v>
      </c>
      <c r="K182" s="25" t="n">
        <v>0.0553777940566188</v>
      </c>
      <c r="L182" s="25" t="n">
        <v>0.411534869749996</v>
      </c>
      <c r="M182" s="29" t="n">
        <v>0</v>
      </c>
      <c r="N182" s="29" t="n">
        <v>0</v>
      </c>
      <c r="O182" s="29" t="n">
        <v>0</v>
      </c>
      <c r="P182" s="29" t="n">
        <v>0</v>
      </c>
      <c r="Q182" s="30"/>
      <c r="R182" s="30"/>
      <c r="S182" s="30"/>
      <c r="T182" s="30"/>
      <c r="U182" s="30" t="s">
        <v>132</v>
      </c>
      <c r="V182" s="30" t="n">
        <v>-0.583220283317897</v>
      </c>
      <c r="W182" s="26" t="s">
        <v>142</v>
      </c>
      <c r="X182" s="31"/>
      <c r="Y182" s="33"/>
      <c r="Z182" s="33"/>
    </row>
    <row r="183" customFormat="false" ht="15" hidden="false" customHeight="false" outlineLevel="0" collapsed="false">
      <c r="A183" s="27" t="n">
        <v>1</v>
      </c>
      <c r="B183" s="28" t="n">
        <v>1773</v>
      </c>
      <c r="C183" s="25" t="n">
        <v>0</v>
      </c>
      <c r="D183" s="25" t="n">
        <v>0</v>
      </c>
      <c r="E183" s="25" t="n">
        <v>0.186435321971623</v>
      </c>
      <c r="F183" s="25" t="n">
        <v>0.793941053157543</v>
      </c>
      <c r="G183" s="25" t="n">
        <v>4.0050411088208E-005</v>
      </c>
      <c r="H183" s="25" t="n">
        <v>9.85739455072269E-005</v>
      </c>
      <c r="I183" s="25" t="n">
        <v>0.000167186609703988</v>
      </c>
      <c r="J183" s="25" t="n">
        <v>0.000643502617582896</v>
      </c>
      <c r="K183" s="25" t="n">
        <v>0.131767193149388</v>
      </c>
      <c r="L183" s="25" t="n">
        <v>0.361606292412112</v>
      </c>
      <c r="M183" s="25" t="n">
        <v>0.00034817559190232</v>
      </c>
      <c r="N183" s="25" t="n">
        <v>0.000580802687894422</v>
      </c>
      <c r="O183" s="25" t="n">
        <v>1.23205110837784E-006</v>
      </c>
      <c r="P183" s="25" t="n">
        <v>9.53786218829837E-007</v>
      </c>
      <c r="Q183" s="30" t="n">
        <v>2.04911831058655</v>
      </c>
      <c r="R183" s="30" t="n">
        <v>1.35259180307948</v>
      </c>
      <c r="S183" s="30" t="n">
        <v>-2.10916279068368</v>
      </c>
      <c r="T183" s="30" t="n">
        <v>-1.55024744183288</v>
      </c>
      <c r="U183" s="30"/>
      <c r="V183" s="30"/>
      <c r="W183" s="26" t="s">
        <v>143</v>
      </c>
      <c r="X183" s="31"/>
    </row>
    <row r="184" customFormat="false" ht="15" hidden="false" customHeight="false" outlineLevel="0" collapsed="false">
      <c r="A184" s="27" t="n">
        <v>1</v>
      </c>
      <c r="B184" s="28" t="n">
        <v>1773</v>
      </c>
      <c r="C184" s="25" t="n">
        <v>0</v>
      </c>
      <c r="D184" s="25" t="n">
        <v>0</v>
      </c>
      <c r="E184" s="25" t="n">
        <v>0</v>
      </c>
      <c r="F184" s="25" t="n">
        <v>0.979196758031141</v>
      </c>
      <c r="G184" s="25" t="n">
        <v>5.63906157995245E-006</v>
      </c>
      <c r="H184" s="25" t="n">
        <v>2.98333752512846E-005</v>
      </c>
      <c r="I184" s="25" t="n">
        <v>0.000193025729503264</v>
      </c>
      <c r="J184" s="25" t="n">
        <v>0.000851611477564201</v>
      </c>
      <c r="K184" s="25" t="n">
        <v>0.113550086244657</v>
      </c>
      <c r="L184" s="25" t="n">
        <v>0.267126217854425</v>
      </c>
      <c r="M184" s="25" t="n">
        <v>0.000247261415055219</v>
      </c>
      <c r="N184" s="25" t="n">
        <v>0.000111382836443149</v>
      </c>
      <c r="O184" s="25" t="n">
        <v>6.94396963969131E-007</v>
      </c>
      <c r="P184" s="25" t="n">
        <v>7.51566513726211E-007</v>
      </c>
      <c r="Q184" s="30" t="n">
        <v>2.11859158575062</v>
      </c>
      <c r="R184" s="30" t="n">
        <v>1.50832489059712</v>
      </c>
      <c r="S184" s="30" t="n">
        <v>-3.04547326088645</v>
      </c>
      <c r="T184" s="30" t="n">
        <v>-1.50779838100869</v>
      </c>
      <c r="U184" s="30"/>
      <c r="V184" s="30"/>
      <c r="W184" s="26" t="s">
        <v>143</v>
      </c>
      <c r="X184" s="31"/>
    </row>
    <row r="185" customFormat="false" ht="15" hidden="false" customHeight="false" outlineLevel="0" collapsed="false">
      <c r="A185" s="27" t="n">
        <v>1</v>
      </c>
      <c r="B185" s="28" t="n">
        <v>1873</v>
      </c>
      <c r="C185" s="25" t="n">
        <v>0</v>
      </c>
      <c r="D185" s="25" t="n">
        <v>0</v>
      </c>
      <c r="E185" s="25" t="n">
        <v>0</v>
      </c>
      <c r="F185" s="25" t="n">
        <v>0.978589019604717</v>
      </c>
      <c r="G185" s="25" t="n">
        <v>9.00082244001155E-006</v>
      </c>
      <c r="H185" s="25" t="n">
        <v>2.42502757885526E-005</v>
      </c>
      <c r="I185" s="25" t="n">
        <v>0.000181864106513557</v>
      </c>
      <c r="J185" s="25" t="n">
        <v>0.000781209678032897</v>
      </c>
      <c r="K185" s="25" t="n">
        <v>0.0819942470703169</v>
      </c>
      <c r="L185" s="25" t="n">
        <v>0.267931320933408</v>
      </c>
      <c r="M185" s="25" t="n">
        <v>0.000182167477292653</v>
      </c>
      <c r="N185" s="25" t="n">
        <v>0.000195670356417006</v>
      </c>
      <c r="O185" s="25" t="n">
        <v>5.65476693326065E-007</v>
      </c>
      <c r="P185" s="25" t="n">
        <v>8.73521491038376E-007</v>
      </c>
      <c r="Q185" s="30" t="n">
        <v>1.87467706445581</v>
      </c>
      <c r="R185" s="30" t="n">
        <v>1.43051532735751</v>
      </c>
      <c r="S185" s="30" t="n">
        <v>-2.92141408396407</v>
      </c>
      <c r="T185" s="30" t="n">
        <v>-1.98362531022963</v>
      </c>
      <c r="U185" s="30"/>
      <c r="V185" s="30"/>
      <c r="W185" s="26" t="s">
        <v>143</v>
      </c>
      <c r="X185" s="31"/>
    </row>
    <row r="186" customFormat="false" ht="15" hidden="false" customHeight="false" outlineLevel="0" collapsed="false">
      <c r="A186" s="27" t="n">
        <v>1</v>
      </c>
      <c r="B186" s="28" t="n">
        <v>1873</v>
      </c>
      <c r="C186" s="25" t="n">
        <v>0</v>
      </c>
      <c r="D186" s="25" t="n">
        <v>0</v>
      </c>
      <c r="E186" s="25" t="n">
        <v>0.220627508349877</v>
      </c>
      <c r="F186" s="25" t="n">
        <v>0.763553539520869</v>
      </c>
      <c r="G186" s="25" t="n">
        <v>5.01617675424192E-005</v>
      </c>
      <c r="H186" s="25" t="n">
        <v>7.37166997825452E-005</v>
      </c>
      <c r="I186" s="25" t="n">
        <v>0.000134896764264014</v>
      </c>
      <c r="J186" s="25" t="n">
        <v>0.000524056182111563</v>
      </c>
      <c r="K186" s="25" t="n">
        <v>0.128742881938158</v>
      </c>
      <c r="L186" s="25" t="n">
        <v>0.3680161825486</v>
      </c>
      <c r="M186" s="25" t="n">
        <v>0.000322200426041538</v>
      </c>
      <c r="N186" s="25" t="n">
        <v>0.000441293370095554</v>
      </c>
      <c r="O186" s="25" t="n">
        <v>1.0443990351225E-006</v>
      </c>
      <c r="P186" s="25" t="n">
        <v>7.37952723493818E-007</v>
      </c>
      <c r="Q186" s="30" t="n">
        <v>2.07823304065618</v>
      </c>
      <c r="R186" s="30" t="n">
        <v>1.33801880253303</v>
      </c>
      <c r="S186" s="30" t="n">
        <v>-1.96742768112082</v>
      </c>
      <c r="T186" s="30" t="n">
        <v>-1.55027778667996</v>
      </c>
      <c r="U186" s="30"/>
      <c r="V186" s="30"/>
      <c r="W186" s="26" t="s">
        <v>143</v>
      </c>
      <c r="X186" s="31"/>
    </row>
    <row r="187" customFormat="false" ht="15" hidden="false" customHeight="false" outlineLevel="0" collapsed="false">
      <c r="A187" s="27" t="n">
        <v>1</v>
      </c>
      <c r="B187" s="28" t="n">
        <v>1873</v>
      </c>
      <c r="C187" s="25" t="n">
        <v>0</v>
      </c>
      <c r="D187" s="25" t="n">
        <v>0</v>
      </c>
      <c r="E187" s="25" t="n">
        <v>0.238443593081462</v>
      </c>
      <c r="F187" s="25" t="n">
        <v>0.747503313329333</v>
      </c>
      <c r="G187" s="25" t="n">
        <v>5.3499955133097E-005</v>
      </c>
      <c r="H187" s="25" t="n">
        <v>8.88389056137519E-005</v>
      </c>
      <c r="I187" s="25" t="n">
        <v>0.000141087029768156</v>
      </c>
      <c r="J187" s="25" t="n">
        <v>0.000570590889682273</v>
      </c>
      <c r="K187" s="25" t="n">
        <v>0.126849716781398</v>
      </c>
      <c r="L187" s="25" t="n">
        <v>0.359259329006621</v>
      </c>
      <c r="M187" s="25" t="n">
        <v>0.000312405205872341</v>
      </c>
      <c r="N187" s="25" t="n">
        <v>0.000513863121346961</v>
      </c>
      <c r="O187" s="25" t="n">
        <v>1.08389569808524E-006</v>
      </c>
      <c r="P187" s="25" t="n">
        <v>9.10067235004814E-007</v>
      </c>
      <c r="Q187" s="30" t="n">
        <v>2.02692773429341</v>
      </c>
      <c r="R187" s="30" t="n">
        <v>1.34417597786505</v>
      </c>
      <c r="S187" s="30" t="n">
        <v>-1.92185027465178</v>
      </c>
      <c r="T187" s="30" t="n">
        <v>-1.53256787077328</v>
      </c>
      <c r="U187" s="30"/>
      <c r="V187" s="30"/>
      <c r="W187" s="26" t="s">
        <v>143</v>
      </c>
      <c r="X187" s="31"/>
    </row>
    <row r="188" customFormat="false" ht="15" hidden="false" customHeight="false" outlineLevel="0" collapsed="false">
      <c r="A188" s="27" t="n">
        <v>1</v>
      </c>
      <c r="B188" s="28" t="n">
        <v>1873</v>
      </c>
      <c r="C188" s="25" t="n">
        <v>0</v>
      </c>
      <c r="D188" s="25" t="n">
        <v>0</v>
      </c>
      <c r="E188" s="25" t="n">
        <v>0.238443593081462</v>
      </c>
      <c r="F188" s="25" t="n">
        <v>0.747503313329333</v>
      </c>
      <c r="G188" s="25" t="n">
        <v>5.3499955133097E-005</v>
      </c>
      <c r="H188" s="25" t="n">
        <v>8.88389056137519E-005</v>
      </c>
      <c r="I188" s="25" t="n">
        <v>0.000141087029768156</v>
      </c>
      <c r="J188" s="25" t="n">
        <v>0.000570590889682273</v>
      </c>
      <c r="K188" s="25" t="n">
        <v>0.126849716781398</v>
      </c>
      <c r="L188" s="25" t="n">
        <v>0.359259329006621</v>
      </c>
      <c r="M188" s="25" t="n">
        <v>0.000312405205872341</v>
      </c>
      <c r="N188" s="25" t="n">
        <v>0.000513863121346961</v>
      </c>
      <c r="O188" s="25" t="n">
        <v>1.08389569808524E-006</v>
      </c>
      <c r="P188" s="25" t="n">
        <v>9.10067235004814E-007</v>
      </c>
      <c r="Q188" s="30" t="n">
        <v>2.02692773429341</v>
      </c>
      <c r="R188" s="30" t="n">
        <v>1.34417597786505</v>
      </c>
      <c r="S188" s="30" t="n">
        <v>-1.92185027465178</v>
      </c>
      <c r="T188" s="30" t="n">
        <v>-1.53256787077328</v>
      </c>
      <c r="U188" s="30"/>
      <c r="V188" s="30"/>
      <c r="W188" s="26" t="s">
        <v>143</v>
      </c>
      <c r="X188" s="31"/>
    </row>
    <row r="189" customFormat="false" ht="15" hidden="false" customHeight="false" outlineLevel="0" collapsed="false">
      <c r="A189" s="27" t="n">
        <v>1</v>
      </c>
      <c r="B189" s="28" t="n">
        <v>1873</v>
      </c>
      <c r="C189" s="25" t="n">
        <v>0</v>
      </c>
      <c r="D189" s="25" t="n">
        <v>0</v>
      </c>
      <c r="E189" s="25" t="n">
        <v>0.227704013705525</v>
      </c>
      <c r="F189" s="25" t="n">
        <v>0.759012528382401</v>
      </c>
      <c r="G189" s="25" t="n">
        <v>7.22012527798557E-005</v>
      </c>
      <c r="H189" s="25" t="n">
        <v>8.79677853654045E-005</v>
      </c>
      <c r="I189" s="25" t="n">
        <v>0.00013042201755254</v>
      </c>
      <c r="J189" s="25" t="n">
        <v>0.000486061167405067</v>
      </c>
      <c r="K189" s="25" t="n">
        <v>0.121789749651689</v>
      </c>
      <c r="L189" s="25" t="n">
        <v>0.361273576279035</v>
      </c>
      <c r="M189" s="25" t="n">
        <v>0.0002866443672962</v>
      </c>
      <c r="N189" s="25" t="n">
        <v>0.00043814506204571</v>
      </c>
      <c r="O189" s="25" t="n">
        <v>1.00627771256269E-006</v>
      </c>
      <c r="P189" s="25" t="n">
        <v>9.34136421812507E-007</v>
      </c>
      <c r="Q189" s="30" t="n">
        <v>1.92164241341385</v>
      </c>
      <c r="R189" s="30" t="n">
        <v>1.31799485359307</v>
      </c>
      <c r="S189" s="30" t="n">
        <v>-1.79075598903228</v>
      </c>
      <c r="T189" s="30" t="n">
        <v>-1.49193246972187</v>
      </c>
      <c r="U189" s="30"/>
      <c r="V189" s="30"/>
      <c r="W189" s="26" t="s">
        <v>143</v>
      </c>
      <c r="X189" s="31"/>
    </row>
    <row r="190" customFormat="false" ht="15" hidden="false" customHeight="false" outlineLevel="0" collapsed="false">
      <c r="A190" s="27" t="n">
        <v>1</v>
      </c>
      <c r="B190" s="28" t="n">
        <v>1873</v>
      </c>
      <c r="C190" s="25" t="n">
        <v>0</v>
      </c>
      <c r="D190" s="25" t="n">
        <v>0</v>
      </c>
      <c r="E190" s="25" t="n">
        <v>0.20760717618932</v>
      </c>
      <c r="F190" s="25" t="n">
        <v>0.779600134732565</v>
      </c>
      <c r="G190" s="25" t="n">
        <v>6.87178108918013E-005</v>
      </c>
      <c r="H190" s="25" t="n">
        <v>0.000105136399703058</v>
      </c>
      <c r="I190" s="25" t="n">
        <v>0.000129376905560414</v>
      </c>
      <c r="J190" s="25" t="n">
        <v>0.000510636545819315</v>
      </c>
      <c r="K190" s="25" t="n">
        <v>0.121592003238785</v>
      </c>
      <c r="L190" s="25" t="n">
        <v>0.366977497653039</v>
      </c>
      <c r="M190" s="25" t="n">
        <v>0.000308392173674652</v>
      </c>
      <c r="N190" s="25" t="n">
        <v>0.000472819460729166</v>
      </c>
      <c r="O190" s="25" t="n">
        <v>1.17100705615084E-006</v>
      </c>
      <c r="P190" s="25" t="n">
        <v>1.82582861413318E-006</v>
      </c>
      <c r="Q190" s="30" t="n">
        <v>1.63968499272374</v>
      </c>
      <c r="R190" s="30" t="n">
        <v>1.23633035550844</v>
      </c>
      <c r="S190" s="30" t="n">
        <v>-1.86248437003249</v>
      </c>
      <c r="T190" s="30" t="n">
        <v>-1.45990913433475</v>
      </c>
      <c r="U190" s="30"/>
      <c r="V190" s="30"/>
      <c r="W190" s="26" t="s">
        <v>143</v>
      </c>
      <c r="X190" s="31"/>
    </row>
    <row r="191" customFormat="false" ht="15" hidden="false" customHeight="false" outlineLevel="0" collapsed="false">
      <c r="A191" s="27" t="n">
        <v>1</v>
      </c>
      <c r="B191" s="28" t="n">
        <v>1973</v>
      </c>
      <c r="C191" s="25" t="n">
        <v>0</v>
      </c>
      <c r="D191" s="25" t="n">
        <v>0</v>
      </c>
      <c r="E191" s="25" t="n">
        <v>0</v>
      </c>
      <c r="F191" s="25" t="n">
        <v>0.976075333745727</v>
      </c>
      <c r="G191" s="25" t="n">
        <v>1.2350817055935E-005</v>
      </c>
      <c r="H191" s="25" t="n">
        <v>3.41009510499099E-005</v>
      </c>
      <c r="I191" s="25" t="n">
        <v>0.000182462672782996</v>
      </c>
      <c r="J191" s="25" t="n">
        <v>0.000779611813154008</v>
      </c>
      <c r="K191" s="25" t="n">
        <v>0.0822372686279696</v>
      </c>
      <c r="L191" s="25" t="n">
        <v>0.276400032415993</v>
      </c>
      <c r="M191" s="25" t="n">
        <v>0.000174686738452599</v>
      </c>
      <c r="N191" s="25" t="n">
        <v>0.000194029191679332</v>
      </c>
      <c r="O191" s="25" t="n">
        <v>5.79408028616259E-007</v>
      </c>
      <c r="P191" s="25" t="n">
        <v>1.00488801306397E-006</v>
      </c>
      <c r="Q191" s="30" t="n">
        <v>1.81534608508458</v>
      </c>
      <c r="R191" s="30" t="n">
        <v>1.42377486315092</v>
      </c>
      <c r="S191" s="30" t="n">
        <v>-2.76218623798107</v>
      </c>
      <c r="T191" s="30" t="n">
        <v>-1.8295152435018</v>
      </c>
      <c r="U191" s="30"/>
      <c r="V191" s="30"/>
      <c r="W191" s="26" t="s">
        <v>143</v>
      </c>
      <c r="X191" s="31"/>
    </row>
    <row r="192" customFormat="false" ht="15" hidden="false" customHeight="false" outlineLevel="0" collapsed="false">
      <c r="A192" s="27" t="n">
        <v>1</v>
      </c>
      <c r="B192" s="28" t="n">
        <v>1973</v>
      </c>
      <c r="C192" s="25" t="n">
        <v>0</v>
      </c>
      <c r="D192" s="25" t="n">
        <v>0</v>
      </c>
      <c r="E192" s="25" t="n">
        <v>0.211793748482183</v>
      </c>
      <c r="F192" s="25" t="n">
        <v>0.772494156184292</v>
      </c>
      <c r="G192" s="25" t="n">
        <v>5.93588194376229E-005</v>
      </c>
      <c r="H192" s="25" t="n">
        <v>9.1386426165195E-005</v>
      </c>
      <c r="I192" s="25" t="n">
        <v>0.000120536784025251</v>
      </c>
      <c r="J192" s="25" t="n">
        <v>0.000489843047433151</v>
      </c>
      <c r="K192" s="25" t="n">
        <v>0.131401239585694</v>
      </c>
      <c r="L192" s="25" t="n">
        <v>0.348744283622952</v>
      </c>
      <c r="M192" s="25" t="n">
        <v>0.0001947900463577</v>
      </c>
      <c r="N192" s="25" t="n">
        <v>0.000336304816684857</v>
      </c>
      <c r="O192" s="25" t="n">
        <v>9.59451410345852E-007</v>
      </c>
      <c r="P192" s="25" t="n">
        <v>8.50036480438775E-007</v>
      </c>
      <c r="Q192" s="30" t="n">
        <v>1.9913236433231</v>
      </c>
      <c r="R192" s="30" t="n">
        <v>1.32980087400615</v>
      </c>
      <c r="S192" s="30" t="n">
        <v>-1.67002511688488</v>
      </c>
      <c r="T192" s="30" t="n">
        <v>-1.3351471342465</v>
      </c>
      <c r="U192" s="30"/>
      <c r="V192" s="30"/>
      <c r="W192" s="26" t="s">
        <v>143</v>
      </c>
      <c r="X192" s="31"/>
    </row>
    <row r="193" customFormat="false" ht="15" hidden="false" customHeight="false" outlineLevel="0" collapsed="false">
      <c r="A193" s="27" t="n">
        <v>1</v>
      </c>
      <c r="B193" s="28" t="n">
        <v>2073</v>
      </c>
      <c r="C193" s="25" t="n">
        <v>0</v>
      </c>
      <c r="D193" s="25" t="n">
        <v>0</v>
      </c>
      <c r="E193" s="25" t="n">
        <v>0</v>
      </c>
      <c r="F193" s="25" t="n">
        <v>0.977724845567482</v>
      </c>
      <c r="G193" s="25" t="n">
        <v>2.12688513620352E-005</v>
      </c>
      <c r="H193" s="25" t="n">
        <v>5.2642131580605E-005</v>
      </c>
      <c r="I193" s="25" t="n">
        <v>0.000205134862901165</v>
      </c>
      <c r="J193" s="25" t="n">
        <v>0.00081320738456095</v>
      </c>
      <c r="K193" s="25" t="n">
        <v>0.0791464756856484</v>
      </c>
      <c r="L193" s="25" t="n">
        <v>0.271582219478559</v>
      </c>
      <c r="M193" s="25" t="n">
        <v>0.000179818038106476</v>
      </c>
      <c r="N193" s="25" t="n">
        <v>0.00023078900515591</v>
      </c>
      <c r="O193" s="25" t="n">
        <v>7.98397379301538E-007</v>
      </c>
      <c r="P193" s="25" t="n">
        <v>1.2536630478051E-006</v>
      </c>
      <c r="Q193" s="30" t="n">
        <v>1.72023541813703</v>
      </c>
      <c r="R193" s="30" t="n">
        <v>1.318035302221</v>
      </c>
      <c r="S193" s="30" t="n">
        <v>-2.56476682461499</v>
      </c>
      <c r="T193" s="30" t="n">
        <v>-1.73366671923042</v>
      </c>
      <c r="U193" s="30"/>
      <c r="V193" s="30"/>
      <c r="W193" s="26" t="s">
        <v>143</v>
      </c>
      <c r="X193" s="31"/>
    </row>
    <row r="194" customFormat="false" ht="15" hidden="false" customHeight="false" outlineLevel="0" collapsed="false">
      <c r="A194" s="27" t="n">
        <v>1</v>
      </c>
      <c r="B194" s="28" t="n">
        <v>2073</v>
      </c>
      <c r="C194" s="25" t="n">
        <v>0</v>
      </c>
      <c r="D194" s="25" t="n">
        <v>0</v>
      </c>
      <c r="E194" s="25" t="n">
        <v>0.215831609190554</v>
      </c>
      <c r="F194" s="25" t="n">
        <v>0.768345427240559</v>
      </c>
      <c r="G194" s="25" t="n">
        <v>6.12550760909858E-005</v>
      </c>
      <c r="H194" s="25" t="n">
        <v>0.000123718691811891</v>
      </c>
      <c r="I194" s="25" t="n">
        <v>0.000149885537396122</v>
      </c>
      <c r="J194" s="25" t="n">
        <v>0.000680514641800872</v>
      </c>
      <c r="K194" s="25" t="n">
        <v>0.134459720209898</v>
      </c>
      <c r="L194" s="25" t="n">
        <v>0.357802937857207</v>
      </c>
      <c r="M194" s="25" t="n">
        <v>0.000299075696470884</v>
      </c>
      <c r="N194" s="25" t="n">
        <v>0.000481742528002698</v>
      </c>
      <c r="O194" s="25" t="n">
        <v>1.35961136702698E-006</v>
      </c>
      <c r="P194" s="25" t="n">
        <v>1.39401255716186E-006</v>
      </c>
      <c r="Q194" s="30" t="n">
        <v>1.93160648023015</v>
      </c>
      <c r="R194" s="30" t="n">
        <v>1.28538063480088</v>
      </c>
      <c r="S194" s="30" t="n">
        <v>-1.82408550066912</v>
      </c>
      <c r="T194" s="30" t="n">
        <v>-1.34734397586661</v>
      </c>
      <c r="U194" s="30"/>
      <c r="V194" s="30"/>
      <c r="W194" s="26" t="s">
        <v>143</v>
      </c>
      <c r="X194" s="31"/>
    </row>
    <row r="195" customFormat="false" ht="15" hidden="false" customHeight="false" outlineLevel="0" collapsed="false">
      <c r="A195" s="27" t="n">
        <v>1</v>
      </c>
      <c r="B195" s="28" t="n">
        <v>2173</v>
      </c>
      <c r="C195" s="25" t="n">
        <v>0</v>
      </c>
      <c r="D195" s="25" t="n">
        <v>0</v>
      </c>
      <c r="E195" s="25" t="n">
        <v>0.2165433107039</v>
      </c>
      <c r="F195" s="25" t="n">
        <v>0.767363278212665</v>
      </c>
      <c r="G195" s="25" t="n">
        <v>0.000128105745278695</v>
      </c>
      <c r="H195" s="25" t="n">
        <v>0.000229187989854417</v>
      </c>
      <c r="I195" s="25" t="n">
        <v>0.000173323101349527</v>
      </c>
      <c r="J195" s="25" t="n">
        <v>0.000773474810119825</v>
      </c>
      <c r="K195" s="25" t="n">
        <v>0.13437764841274</v>
      </c>
      <c r="L195" s="25" t="n">
        <v>0.360592241415973</v>
      </c>
      <c r="M195" s="25" t="n">
        <v>0.000253428434936711</v>
      </c>
      <c r="N195" s="25" t="n">
        <v>0.000439584653603497</v>
      </c>
      <c r="O195" s="25" t="n">
        <v>1.33341281627842E-006</v>
      </c>
      <c r="P195" s="25" t="n">
        <v>2.00829785924394E-006</v>
      </c>
      <c r="Q195" s="30" t="n">
        <v>1.82894407352764</v>
      </c>
      <c r="R195" s="30" t="n">
        <v>1.35721785069468</v>
      </c>
      <c r="S195" s="30" t="n">
        <v>-1.43129769769996</v>
      </c>
      <c r="T195" s="30" t="n">
        <v>-1.03952464243846</v>
      </c>
      <c r="U195" s="30"/>
      <c r="V195" s="30"/>
      <c r="W195" s="26" t="s">
        <v>143</v>
      </c>
      <c r="X195" s="31"/>
    </row>
    <row r="196" customFormat="false" ht="15" hidden="false" customHeight="false" outlineLevel="0" collapsed="false">
      <c r="A196" s="27" t="n">
        <v>0.5</v>
      </c>
      <c r="B196" s="26" t="n">
        <v>2123</v>
      </c>
      <c r="C196" s="25" t="n">
        <v>0</v>
      </c>
      <c r="D196" s="25" t="n">
        <v>0</v>
      </c>
      <c r="E196" s="25" t="n">
        <v>0</v>
      </c>
      <c r="F196" s="25" t="n">
        <v>0.87995668502607</v>
      </c>
      <c r="G196" s="25" t="n">
        <v>0.000794197269394492</v>
      </c>
      <c r="H196" s="25" t="n">
        <v>0.00185736999236303</v>
      </c>
      <c r="I196" s="25" t="n">
        <v>0.0105427035092572</v>
      </c>
      <c r="J196" s="25" t="n">
        <v>0.0406987597990236</v>
      </c>
      <c r="K196" s="25" t="n">
        <v>0.0683492159591635</v>
      </c>
      <c r="L196" s="25" t="n">
        <v>0.299369670545418</v>
      </c>
      <c r="M196" s="25" t="n">
        <v>0.00720204820783397</v>
      </c>
      <c r="N196" s="25" t="n">
        <v>0.00561651720695563</v>
      </c>
      <c r="O196" s="25" t="n">
        <v>8.28709319629937E-005</v>
      </c>
      <c r="P196" s="25" t="n">
        <v>1.8013061929538E-005</v>
      </c>
      <c r="Q196" s="30" t="n">
        <v>2.24426587528638</v>
      </c>
      <c r="R196" s="30" t="n">
        <v>0.994822012292309</v>
      </c>
      <c r="S196" s="30" t="n">
        <v>-2.62211927132307</v>
      </c>
      <c r="T196" s="30" t="n">
        <v>-1.59029642680232</v>
      </c>
      <c r="U196" s="30"/>
      <c r="V196" s="30"/>
      <c r="W196" s="26" t="s">
        <v>144</v>
      </c>
      <c r="X196" s="31"/>
    </row>
    <row r="197" customFormat="false" ht="15" hidden="false" customHeight="false" outlineLevel="0" collapsed="false">
      <c r="A197" s="27" t="n">
        <v>1</v>
      </c>
      <c r="B197" s="26" t="n">
        <v>2123</v>
      </c>
      <c r="C197" s="25" t="n">
        <v>0</v>
      </c>
      <c r="D197" s="25" t="n">
        <v>0</v>
      </c>
      <c r="E197" s="25" t="n">
        <v>0</v>
      </c>
      <c r="F197" s="25" t="n">
        <v>0.874189965077072</v>
      </c>
      <c r="G197" s="25" t="n">
        <v>0.000652759744845534</v>
      </c>
      <c r="H197" s="25" t="n">
        <v>0.00111138698607828</v>
      </c>
      <c r="I197" s="25" t="n">
        <v>0.0122648712622507</v>
      </c>
      <c r="J197" s="25" t="n">
        <v>0.0455029671673987</v>
      </c>
      <c r="K197" s="25" t="n">
        <v>0.0784120457857375</v>
      </c>
      <c r="L197" s="25" t="n">
        <v>0.283082781969442</v>
      </c>
      <c r="M197" s="25" t="n">
        <v>0.00489010945930674</v>
      </c>
      <c r="N197" s="25" t="n">
        <v>0.00294337586757212</v>
      </c>
      <c r="O197" s="25" t="n">
        <v>4.58275998102604E-005</v>
      </c>
      <c r="P197" s="25" t="n">
        <v>5.67502065517345E-005</v>
      </c>
      <c r="Q197" s="30" t="n">
        <v>1.85684923855997</v>
      </c>
      <c r="R197" s="30" t="n">
        <v>1.38031285001689</v>
      </c>
      <c r="S197" s="30" t="n">
        <v>-2.44539976446333</v>
      </c>
      <c r="T197" s="30" t="n">
        <v>-1.4702034498016</v>
      </c>
      <c r="U197" s="30"/>
      <c r="V197" s="30"/>
      <c r="W197" s="26" t="s">
        <v>144</v>
      </c>
      <c r="X197" s="31"/>
    </row>
    <row r="198" customFormat="false" ht="15" hidden="false" customHeight="false" outlineLevel="0" collapsed="false">
      <c r="A198" s="27" t="n">
        <v>1.5</v>
      </c>
      <c r="B198" s="26" t="n">
        <v>2123</v>
      </c>
      <c r="C198" s="25" t="n">
        <v>0</v>
      </c>
      <c r="D198" s="25" t="n">
        <v>0.000494234315291524</v>
      </c>
      <c r="E198" s="25" t="n">
        <v>0</v>
      </c>
      <c r="F198" s="25" t="n">
        <v>0.810671580264352</v>
      </c>
      <c r="G198" s="25" t="n">
        <v>0</v>
      </c>
      <c r="H198" s="25" t="n">
        <v>0</v>
      </c>
      <c r="I198" s="25" t="n">
        <v>0.035155618404877</v>
      </c>
      <c r="J198" s="25" t="n">
        <v>0.0874001353632875</v>
      </c>
      <c r="K198" s="25" t="n">
        <v>0.081884908048806</v>
      </c>
      <c r="L198" s="25" t="n">
        <v>0.300578964744963</v>
      </c>
      <c r="M198" s="25" t="n">
        <v>0.00179854834876856</v>
      </c>
      <c r="N198" s="25" t="n">
        <v>0.00253247205788578</v>
      </c>
      <c r="O198" s="25" t="n">
        <v>0.000218859603528996</v>
      </c>
      <c r="P198" s="25" t="n">
        <v>8.30221961570958E-005</v>
      </c>
      <c r="Q198" s="30" t="n">
        <v>2.02667680529372</v>
      </c>
      <c r="R198" s="30" t="n">
        <v>1.21018805111453</v>
      </c>
      <c r="S198" s="30"/>
      <c r="T198" s="30"/>
      <c r="U198" s="30" t="n">
        <v>-4.77530785367391</v>
      </c>
      <c r="V198" s="30"/>
      <c r="W198" s="26" t="s">
        <v>144</v>
      </c>
      <c r="X198" s="31"/>
    </row>
    <row r="199" customFormat="false" ht="15" hidden="false" customHeight="false" outlineLevel="0" collapsed="false">
      <c r="A199" s="27" t="n">
        <v>1.5</v>
      </c>
      <c r="B199" s="26" t="n">
        <v>2123</v>
      </c>
      <c r="C199" s="25" t="n">
        <v>0</v>
      </c>
      <c r="D199" s="25" t="n">
        <v>0</v>
      </c>
      <c r="E199" s="25" t="n">
        <v>0.262872054923323</v>
      </c>
      <c r="F199" s="25" t="n">
        <v>0.613358913953141</v>
      </c>
      <c r="G199" s="25" t="n">
        <v>0.000128160757499961</v>
      </c>
      <c r="H199" s="25" t="n">
        <v>0.00144478927847422</v>
      </c>
      <c r="I199" s="25" t="n">
        <v>0.0255114558174611</v>
      </c>
      <c r="J199" s="25" t="n">
        <v>0.0592563408143078</v>
      </c>
      <c r="K199" s="25" t="n">
        <v>0.112689001888154</v>
      </c>
      <c r="L199" s="25" t="n">
        <v>0.328143201494768</v>
      </c>
      <c r="M199" s="25" t="n">
        <v>0.00474357959574985</v>
      </c>
      <c r="N199" s="25" t="n">
        <v>0.00827134757908016</v>
      </c>
      <c r="O199" s="25" t="n">
        <v>0.000439007904913325</v>
      </c>
      <c r="P199" s="25" t="n">
        <v>0.00014207048524593</v>
      </c>
      <c r="Q199" s="30" t="n">
        <v>1.88439781669658</v>
      </c>
      <c r="R199" s="30" t="n">
        <v>1.02842975308288</v>
      </c>
      <c r="S199" s="30" t="n">
        <v>-2.67210085013601</v>
      </c>
      <c r="T199" s="30" t="n">
        <v>-1.49360491000001</v>
      </c>
      <c r="U199" s="30"/>
      <c r="V199" s="30"/>
      <c r="W199" s="26" t="s">
        <v>144</v>
      </c>
      <c r="X199" s="31"/>
    </row>
    <row r="200" customFormat="false" ht="15" hidden="false" customHeight="false" outlineLevel="0" collapsed="false">
      <c r="A200" s="27" t="n">
        <v>1.5</v>
      </c>
      <c r="B200" s="26" t="n">
        <v>2123</v>
      </c>
      <c r="C200" s="25" t="n">
        <v>0</v>
      </c>
      <c r="D200" s="25" t="n">
        <v>0</v>
      </c>
      <c r="E200" s="25" t="n">
        <v>0.262788453363289</v>
      </c>
      <c r="F200" s="25" t="n">
        <v>0.610008629527519</v>
      </c>
      <c r="G200" s="25" t="n">
        <v>0</v>
      </c>
      <c r="H200" s="25" t="n">
        <v>0.00128285192542084</v>
      </c>
      <c r="I200" s="25" t="n">
        <v>0.0264684192258192</v>
      </c>
      <c r="J200" s="25" t="n">
        <v>0.0604686313726304</v>
      </c>
      <c r="K200" s="25" t="n">
        <v>0.11692115010716</v>
      </c>
      <c r="L200" s="25" t="n">
        <v>0.323989341175758</v>
      </c>
      <c r="M200" s="25" t="n">
        <v>0.00406863460166905</v>
      </c>
      <c r="N200" s="25" t="n">
        <v>0.00735258794586631</v>
      </c>
      <c r="O200" s="25" t="n">
        <v>0.000449003710442542</v>
      </c>
      <c r="P200" s="25" t="n">
        <v>0.00014076450869974</v>
      </c>
      <c r="Q200" s="30" t="n">
        <v>1.91559407001979</v>
      </c>
      <c r="R200" s="30" t="n">
        <v>1.05303517464576</v>
      </c>
      <c r="S200" s="30"/>
      <c r="T200" s="30" t="n">
        <v>-1.47570659768425</v>
      </c>
      <c r="U200" s="30"/>
      <c r="V200" s="30"/>
      <c r="W200" s="26" t="s">
        <v>144</v>
      </c>
      <c r="X200" s="31"/>
    </row>
    <row r="201" customFormat="false" ht="15" hidden="false" customHeight="false" outlineLevel="0" collapsed="false">
      <c r="A201" s="27" t="n">
        <v>2</v>
      </c>
      <c r="B201" s="26" t="n">
        <v>2123</v>
      </c>
      <c r="C201" s="25" t="n">
        <v>0</v>
      </c>
      <c r="D201" s="25" t="n">
        <v>0</v>
      </c>
      <c r="E201" s="25" t="n">
        <v>0</v>
      </c>
      <c r="F201" s="25" t="n">
        <v>0.872892218843189</v>
      </c>
      <c r="G201" s="25" t="n">
        <v>0.000724948734081905</v>
      </c>
      <c r="H201" s="25" t="n">
        <v>0.00187657372227773</v>
      </c>
      <c r="I201" s="25" t="n">
        <v>0.010320033618114</v>
      </c>
      <c r="J201" s="25" t="n">
        <v>0.0406132680315133</v>
      </c>
      <c r="K201" s="25" t="n">
        <v>0.0450804302585001</v>
      </c>
      <c r="L201" s="25" t="n">
        <v>0.282844573077615</v>
      </c>
      <c r="M201" s="25" t="n">
        <v>0.00378521474242317</v>
      </c>
      <c r="N201" s="25" t="n">
        <v>0.00328805341601242</v>
      </c>
      <c r="O201" s="25" t="n">
        <v>2.44673587454344E-005</v>
      </c>
      <c r="P201" s="25" t="n">
        <v>3.8182629489604E-005</v>
      </c>
      <c r="Q201" s="30" t="n">
        <v>1.73982953433879</v>
      </c>
      <c r="R201" s="30" t="n">
        <v>1.33812145259046</v>
      </c>
      <c r="S201" s="30" t="n">
        <v>-2.64824208162326</v>
      </c>
      <c r="T201" s="30" t="n">
        <v>-1.5305458033624</v>
      </c>
      <c r="U201" s="30"/>
      <c r="V201" s="30"/>
      <c r="W201" s="26" t="s">
        <v>144</v>
      </c>
      <c r="X201" s="31"/>
    </row>
    <row r="202" customFormat="false" ht="15" hidden="false" customHeight="false" outlineLevel="0" collapsed="false">
      <c r="A202" s="27" t="n">
        <v>2.5</v>
      </c>
      <c r="B202" s="26" t="n">
        <v>2473</v>
      </c>
      <c r="C202" s="25" t="n">
        <v>0</v>
      </c>
      <c r="D202" s="25" t="n">
        <v>0</v>
      </c>
      <c r="E202" s="25" t="n">
        <v>0.285298970892327</v>
      </c>
      <c r="F202" s="25" t="n">
        <v>0.569256005896844</v>
      </c>
      <c r="G202" s="25" t="n">
        <v>0.0013799612948218</v>
      </c>
      <c r="H202" s="25" t="n">
        <v>0.00418587724487406</v>
      </c>
      <c r="I202" s="25" t="n">
        <v>0.0252670792954578</v>
      </c>
      <c r="J202" s="25" t="n">
        <v>0.0531211545174527</v>
      </c>
      <c r="K202" s="25" t="n">
        <v>0.0520281015646284</v>
      </c>
      <c r="L202" s="25" t="n">
        <v>0.291426159591646</v>
      </c>
      <c r="M202" s="25" t="n">
        <v>0.003117614320352</v>
      </c>
      <c r="N202" s="25" t="n">
        <v>0.00471442932789736</v>
      </c>
      <c r="O202" s="25" t="n">
        <v>0.000281622913048881</v>
      </c>
      <c r="P202" s="25" t="n">
        <v>0.000121083347321657</v>
      </c>
      <c r="Q202" s="30" t="n">
        <v>1.60311344490952</v>
      </c>
      <c r="R202" s="30" t="n">
        <v>0.913817414928074</v>
      </c>
      <c r="S202" s="30" t="n">
        <v>-1.91255994510325</v>
      </c>
      <c r="T202" s="30" t="n">
        <v>-1.09071228367061</v>
      </c>
      <c r="U202" s="30"/>
      <c r="V202" s="30"/>
      <c r="W202" s="26" t="s">
        <v>144</v>
      </c>
      <c r="X202" s="31"/>
    </row>
    <row r="203" customFormat="false" ht="15" hidden="false" customHeight="false" outlineLevel="0" collapsed="false">
      <c r="A203" s="27" t="n">
        <v>3</v>
      </c>
      <c r="B203" s="26" t="n">
        <v>1873</v>
      </c>
      <c r="C203" s="25" t="n">
        <v>0</v>
      </c>
      <c r="D203" s="25" t="n">
        <v>0.000374375893884438</v>
      </c>
      <c r="E203" s="25" t="n">
        <v>0.24627239966313</v>
      </c>
      <c r="F203" s="25" t="n">
        <v>0.639643578746727</v>
      </c>
      <c r="G203" s="25" t="n">
        <v>0.00118455893040676</v>
      </c>
      <c r="H203" s="25" t="n">
        <v>0.0020936848053695</v>
      </c>
      <c r="I203" s="25" t="n">
        <v>0.00606600372136682</v>
      </c>
      <c r="J203" s="25" t="n">
        <v>0.0560401073820826</v>
      </c>
      <c r="K203" s="25" t="n">
        <v>0.10876735508545</v>
      </c>
      <c r="L203" s="25" t="n">
        <v>0.445879119407508</v>
      </c>
      <c r="M203" s="25" t="n">
        <v>0.0112412427796376</v>
      </c>
      <c r="N203" s="25" t="n">
        <v>0.0100346062322562</v>
      </c>
      <c r="O203" s="25" t="n">
        <v>0.000127574671503927</v>
      </c>
      <c r="P203" s="25" t="n">
        <v>5.83929684479867E-005</v>
      </c>
      <c r="Q203" s="30" t="n">
        <v>2.21269892871136</v>
      </c>
      <c r="R203" s="30" t="n">
        <v>0.907698737075929</v>
      </c>
      <c r="S203" s="30" t="n">
        <v>-2.13141687114004</v>
      </c>
      <c r="T203" s="30" t="n">
        <v>-1.45002851039648</v>
      </c>
      <c r="U203" s="30" t="n">
        <v>-4.61478821126389</v>
      </c>
      <c r="V203" s="30"/>
      <c r="W203" s="26" t="s">
        <v>144</v>
      </c>
      <c r="X203" s="31"/>
    </row>
    <row r="204" customFormat="false" ht="15" hidden="false" customHeight="false" outlineLevel="0" collapsed="false">
      <c r="A204" s="27" t="n">
        <v>3</v>
      </c>
      <c r="B204" s="26" t="n">
        <v>1873</v>
      </c>
      <c r="C204" s="25" t="n">
        <v>0</v>
      </c>
      <c r="D204" s="25" t="n">
        <v>0</v>
      </c>
      <c r="E204" s="25" t="n">
        <v>0.248536168809173</v>
      </c>
      <c r="F204" s="25" t="n">
        <v>0.661680762722429</v>
      </c>
      <c r="G204" s="25" t="n">
        <v>0.00149430944502255</v>
      </c>
      <c r="H204" s="25" t="n">
        <v>0.00239702169943499</v>
      </c>
      <c r="I204" s="25" t="n">
        <v>0.0096288603493899</v>
      </c>
      <c r="J204" s="25" t="n">
        <v>0.0289496779388063</v>
      </c>
      <c r="K204" s="25" t="n">
        <v>0.082559666075219</v>
      </c>
      <c r="L204" s="25" t="n">
        <v>0.471198221507295</v>
      </c>
      <c r="M204" s="25" t="n">
        <v>0.0081562233817896</v>
      </c>
      <c r="N204" s="25" t="n">
        <v>0.00748522368388451</v>
      </c>
      <c r="O204" s="25" t="n">
        <v>4.17491856471204E-005</v>
      </c>
      <c r="P204" s="25" t="n">
        <v>2.73852556349253E-005</v>
      </c>
      <c r="Q204" s="30" t="n">
        <v>2.1202463565907</v>
      </c>
      <c r="R204" s="30" t="n">
        <v>1.45904629869546</v>
      </c>
      <c r="S204" s="30" t="n">
        <v>-2.09286944126071</v>
      </c>
      <c r="T204" s="30" t="n">
        <v>-1.39841339820434</v>
      </c>
      <c r="U204" s="30"/>
      <c r="V204" s="30"/>
      <c r="W204" s="26" t="s">
        <v>144</v>
      </c>
      <c r="X204" s="31"/>
    </row>
    <row r="205" customFormat="false" ht="15" hidden="false" customHeight="false" outlineLevel="0" collapsed="false">
      <c r="A205" s="27" t="n">
        <v>3</v>
      </c>
      <c r="B205" s="26" t="n">
        <v>1973</v>
      </c>
      <c r="C205" s="25" t="n">
        <v>0</v>
      </c>
      <c r="D205" s="25" t="n">
        <v>0</v>
      </c>
      <c r="E205" s="25" t="n">
        <v>0.257862840488553</v>
      </c>
      <c r="F205" s="25" t="n">
        <v>0.650958950019806</v>
      </c>
      <c r="G205" s="25" t="n">
        <v>0.0019240864452201</v>
      </c>
      <c r="H205" s="25" t="n">
        <v>0.00284250746036528</v>
      </c>
      <c r="I205" s="25" t="n">
        <v>0.00950273753404953</v>
      </c>
      <c r="J205" s="25" t="n">
        <v>0.0286718263358781</v>
      </c>
      <c r="K205" s="25" t="n">
        <v>0.0818592946537664</v>
      </c>
      <c r="L205" s="25" t="n">
        <v>0.474493692046576</v>
      </c>
      <c r="M205" s="25" t="n">
        <v>0.00777682226036633</v>
      </c>
      <c r="N205" s="25" t="n">
        <v>0.00712808258261249</v>
      </c>
      <c r="O205" s="25" t="n">
        <v>4.99995284246993E-005</v>
      </c>
      <c r="P205" s="25" t="n">
        <v>2.62743823753025E-005</v>
      </c>
      <c r="Q205" s="30" t="n">
        <v>2.13743723722136</v>
      </c>
      <c r="R205" s="30" t="n">
        <v>1.3783972216505</v>
      </c>
      <c r="S205" s="30" t="n">
        <v>-1.9573059995836</v>
      </c>
      <c r="T205" s="30" t="n">
        <v>-1.29975671367626</v>
      </c>
      <c r="U205" s="30"/>
      <c r="V205" s="30"/>
      <c r="W205" s="26" t="s">
        <v>144</v>
      </c>
      <c r="X205" s="31"/>
    </row>
    <row r="206" customFormat="false" ht="15" hidden="false" customHeight="false" outlineLevel="0" collapsed="false">
      <c r="A206" s="27" t="n">
        <v>3</v>
      </c>
      <c r="B206" s="26" t="n">
        <v>2123</v>
      </c>
      <c r="C206" s="25" t="n">
        <v>0</v>
      </c>
      <c r="D206" s="25" t="n">
        <v>0</v>
      </c>
      <c r="E206" s="25" t="n">
        <v>0</v>
      </c>
      <c r="F206" s="25" t="n">
        <v>0.868178457243567</v>
      </c>
      <c r="G206" s="25" t="n">
        <v>0.00100405458186182</v>
      </c>
      <c r="H206" s="25" t="n">
        <v>0.00192377688069922</v>
      </c>
      <c r="I206" s="25" t="n">
        <v>0.0127127863064811</v>
      </c>
      <c r="J206" s="25" t="n">
        <v>0.0403144902729361</v>
      </c>
      <c r="K206" s="25" t="n">
        <v>0.050766847676343</v>
      </c>
      <c r="L206" s="25" t="n">
        <v>0.296906047947913</v>
      </c>
      <c r="M206" s="25" t="n">
        <v>0.00524007191085896</v>
      </c>
      <c r="N206" s="25" t="n">
        <v>0.0048622282861516</v>
      </c>
      <c r="O206" s="25" t="n">
        <v>3.59044332631435E-005</v>
      </c>
      <c r="P206" s="25" t="n">
        <v>2.63221613066591E-005</v>
      </c>
      <c r="Q206" s="30" t="n">
        <v>1.95211081875973</v>
      </c>
      <c r="R206" s="30" t="n">
        <v>1.31606386282857</v>
      </c>
      <c r="S206" s="30" t="n">
        <v>-2.56712313672911</v>
      </c>
      <c r="T206" s="30" t="n">
        <v>-1.63570945235606</v>
      </c>
      <c r="U206" s="30"/>
      <c r="V206" s="30"/>
      <c r="W206" s="26" t="s">
        <v>144</v>
      </c>
      <c r="X206" s="31"/>
    </row>
    <row r="207" customFormat="false" ht="15" hidden="false" customHeight="false" outlineLevel="0" collapsed="false">
      <c r="A207" s="27" t="n">
        <v>3</v>
      </c>
      <c r="B207" s="26" t="n">
        <v>2123</v>
      </c>
      <c r="C207" s="25" t="n">
        <v>0</v>
      </c>
      <c r="D207" s="25" t="n">
        <v>0</v>
      </c>
      <c r="E207" s="25" t="n">
        <v>0</v>
      </c>
      <c r="F207" s="25" t="n">
        <v>0.840340744211643</v>
      </c>
      <c r="G207" s="25" t="n">
        <v>0.001289362552944</v>
      </c>
      <c r="H207" s="25" t="n">
        <v>0.00328848256679082</v>
      </c>
      <c r="I207" s="25" t="n">
        <v>0.0144394571196009</v>
      </c>
      <c r="J207" s="25" t="n">
        <v>0.0620147636844678</v>
      </c>
      <c r="K207" s="25" t="n">
        <v>0.0614279822856165</v>
      </c>
      <c r="L207" s="25" t="n">
        <v>0.359698868208167</v>
      </c>
      <c r="M207" s="25" t="n">
        <v>0.00695828808172654</v>
      </c>
      <c r="N207" s="25" t="n">
        <v>0.00753045014723612</v>
      </c>
      <c r="O207" s="25" t="n">
        <v>5.65949065079308E-005</v>
      </c>
      <c r="P207" s="25" t="n">
        <v>5.18701214622141E-005</v>
      </c>
      <c r="Q207" s="30" t="n">
        <v>1.94148865752246</v>
      </c>
      <c r="R207" s="30" t="n">
        <v>1.27068434792908</v>
      </c>
      <c r="S207" s="30" t="n">
        <v>-2.43626110822342</v>
      </c>
      <c r="T207" s="30" t="n">
        <v>-1.49591456450526</v>
      </c>
      <c r="U207" s="30"/>
      <c r="V207" s="30"/>
      <c r="W207" s="26" t="s">
        <v>144</v>
      </c>
      <c r="X207" s="31"/>
    </row>
    <row r="208" customFormat="false" ht="15" hidden="false" customHeight="false" outlineLevel="0" collapsed="false">
      <c r="A208" s="27" t="n">
        <v>3</v>
      </c>
      <c r="B208" s="26" t="n">
        <v>2123</v>
      </c>
      <c r="C208" s="25" t="n">
        <v>0</v>
      </c>
      <c r="D208" s="25" t="n">
        <v>0</v>
      </c>
      <c r="E208" s="25" t="n">
        <v>0.260782973061298</v>
      </c>
      <c r="F208" s="25" t="n">
        <v>0.647540606746548</v>
      </c>
      <c r="G208" s="25" t="n">
        <v>0.00156957781081081</v>
      </c>
      <c r="H208" s="25" t="n">
        <v>0.002703230007301</v>
      </c>
      <c r="I208" s="25" t="n">
        <v>0.00829784036902913</v>
      </c>
      <c r="J208" s="25" t="n">
        <v>0.0372182537042759</v>
      </c>
      <c r="K208" s="25" t="n">
        <v>0.0719153100797582</v>
      </c>
      <c r="L208" s="25" t="n">
        <v>0.413882255319846</v>
      </c>
      <c r="M208" s="25" t="n">
        <v>0.00716625831064305</v>
      </c>
      <c r="N208" s="25" t="n">
        <v>0.00627333720300657</v>
      </c>
      <c r="O208" s="25" t="n">
        <v>5.86863558876356E-005</v>
      </c>
      <c r="P208" s="25" t="n">
        <v>4.41561930742659E-005</v>
      </c>
      <c r="Q208" s="30" t="n">
        <v>1.97131871785034</v>
      </c>
      <c r="R208" s="30" t="n">
        <v>1.19598228230038</v>
      </c>
      <c r="S208" s="30" t="n">
        <v>-2.09117808375058</v>
      </c>
      <c r="T208" s="30" t="n">
        <v>-1.32006128307533</v>
      </c>
      <c r="U208" s="30"/>
      <c r="V208" s="30"/>
      <c r="W208" s="26" t="s">
        <v>144</v>
      </c>
      <c r="X208" s="31"/>
    </row>
    <row r="209" customFormat="false" ht="15" hidden="false" customHeight="false" outlineLevel="0" collapsed="false">
      <c r="A209" s="27" t="n">
        <v>3</v>
      </c>
      <c r="B209" s="26" t="n">
        <v>2123</v>
      </c>
      <c r="C209" s="25" t="n">
        <v>0</v>
      </c>
      <c r="D209" s="25" t="n">
        <v>0</v>
      </c>
      <c r="E209" s="25" t="n">
        <v>0.260802360463291</v>
      </c>
      <c r="F209" s="25" t="n">
        <v>0.646062086558115</v>
      </c>
      <c r="G209" s="25" t="n">
        <v>0.00191658830973079</v>
      </c>
      <c r="H209" s="25" t="n">
        <v>0.00293296756577255</v>
      </c>
      <c r="I209" s="25" t="n">
        <v>0.00845588056417855</v>
      </c>
      <c r="J209" s="25" t="n">
        <v>0.036791981558014</v>
      </c>
      <c r="K209" s="25" t="n">
        <v>0.0793745857999034</v>
      </c>
      <c r="L209" s="25" t="n">
        <v>0.444494443935643</v>
      </c>
      <c r="M209" s="25" t="n">
        <v>0.00772417145315867</v>
      </c>
      <c r="N209" s="25" t="n">
        <v>0.0064918105889253</v>
      </c>
      <c r="O209" s="25" t="n">
        <v>5.78427212601861E-005</v>
      </c>
      <c r="P209" s="25" t="n">
        <v>5.11567733671757E-005</v>
      </c>
      <c r="Q209" s="30" t="n">
        <v>1.94625725097918</v>
      </c>
      <c r="R209" s="30" t="n">
        <v>1.25431733992486</v>
      </c>
      <c r="S209" s="30" t="n">
        <v>-1.97121224590012</v>
      </c>
      <c r="T209" s="30" t="n">
        <v>-1.25565136326646</v>
      </c>
      <c r="U209" s="30"/>
      <c r="V209" s="30"/>
      <c r="W209" s="26" t="s">
        <v>144</v>
      </c>
      <c r="X209" s="31"/>
    </row>
    <row r="210" customFormat="false" ht="15" hidden="false" customHeight="false" outlineLevel="0" collapsed="false">
      <c r="A210" s="27" t="n">
        <v>3</v>
      </c>
      <c r="B210" s="26" t="n">
        <v>2123</v>
      </c>
      <c r="C210" s="25" t="n">
        <v>0</v>
      </c>
      <c r="D210" s="25" t="n">
        <v>0</v>
      </c>
      <c r="E210" s="25" t="n">
        <v>0.265502287145588</v>
      </c>
      <c r="F210" s="25" t="n">
        <v>0.631404650735357</v>
      </c>
      <c r="G210" s="25" t="n">
        <v>0.00257795992251962</v>
      </c>
      <c r="H210" s="25" t="n">
        <v>0.00480327992626895</v>
      </c>
      <c r="I210" s="25" t="n">
        <v>0.0105619128446047</v>
      </c>
      <c r="J210" s="25" t="n">
        <v>0.04273457359953</v>
      </c>
      <c r="K210" s="25" t="n">
        <v>0.0667355602691551</v>
      </c>
      <c r="L210" s="25" t="n">
        <v>0.391197224262177</v>
      </c>
      <c r="M210" s="25" t="n">
        <v>0.00752050290268115</v>
      </c>
      <c r="N210" s="25" t="n">
        <v>0.00827479274364313</v>
      </c>
      <c r="O210" s="25" t="n">
        <v>7.36101700418384E-005</v>
      </c>
      <c r="P210" s="25" t="n">
        <v>6.21482050816235E-005</v>
      </c>
      <c r="Q210" s="30" t="n">
        <v>1.86140031921939</v>
      </c>
      <c r="R210" s="30" t="n">
        <v>1.18085429289304</v>
      </c>
      <c r="S210" s="30" t="n">
        <v>-1.92889642013484</v>
      </c>
      <c r="T210" s="30" t="n">
        <v>-1.21216969325064</v>
      </c>
      <c r="U210" s="30"/>
      <c r="V210" s="30"/>
      <c r="W210" s="26" t="s">
        <v>144</v>
      </c>
      <c r="X210" s="31"/>
    </row>
    <row r="211" customFormat="false" ht="15" hidden="false" customHeight="false" outlineLevel="0" collapsed="false">
      <c r="A211" s="27" t="n">
        <v>3</v>
      </c>
      <c r="B211" s="26" t="n">
        <v>2123</v>
      </c>
      <c r="C211" s="25" t="n">
        <v>0</v>
      </c>
      <c r="D211" s="25" t="n">
        <v>0</v>
      </c>
      <c r="E211" s="25" t="n">
        <v>0.264385354315438</v>
      </c>
      <c r="F211" s="25" t="n">
        <v>0.657111015828571</v>
      </c>
      <c r="G211" s="25" t="n">
        <v>0.00390342111569697</v>
      </c>
      <c r="H211" s="25" t="n">
        <v>0.00615335899205703</v>
      </c>
      <c r="I211" s="25" t="n">
        <v>0.0113914038594886</v>
      </c>
      <c r="J211" s="25" t="n">
        <v>0.00309031593082287</v>
      </c>
      <c r="K211" s="25" t="n">
        <v>0.0479668623789428</v>
      </c>
      <c r="L211" s="25" t="n">
        <v>0.380526222631268</v>
      </c>
      <c r="M211" s="25" t="n">
        <v>0.00690891364723359</v>
      </c>
      <c r="N211" s="25" t="n">
        <v>0.00704883665876505</v>
      </c>
      <c r="O211" s="25" t="n">
        <v>5.13414045143889E-005</v>
      </c>
      <c r="P211" s="25" t="n">
        <v>2.86146512649311E-006</v>
      </c>
      <c r="Q211" s="30" t="n">
        <v>1.8967169867481</v>
      </c>
      <c r="R211" s="30" t="n">
        <v>1.20941206739122</v>
      </c>
      <c r="S211" s="30" t="n">
        <v>-1.95301051230697</v>
      </c>
      <c r="T211" s="30" t="n">
        <v>-1.19570263050888</v>
      </c>
      <c r="U211" s="30"/>
      <c r="V211" s="30"/>
      <c r="W211" s="26" t="s">
        <v>144</v>
      </c>
      <c r="X211" s="31"/>
    </row>
    <row r="212" customFormat="false" ht="15" hidden="false" customHeight="false" outlineLevel="0" collapsed="false">
      <c r="A212" s="27" t="n">
        <v>3</v>
      </c>
      <c r="B212" s="26" t="n">
        <v>2123</v>
      </c>
      <c r="C212" s="25" t="n">
        <v>0</v>
      </c>
      <c r="D212" s="25" t="n">
        <v>0</v>
      </c>
      <c r="E212" s="25" t="n">
        <v>0.264232756524136</v>
      </c>
      <c r="F212" s="25" t="n">
        <v>0.643941079484361</v>
      </c>
      <c r="G212" s="25" t="n">
        <v>0.00268864290817612</v>
      </c>
      <c r="H212" s="25" t="n">
        <v>0.00330745944188073</v>
      </c>
      <c r="I212" s="25" t="n">
        <v>0.00925824317609676</v>
      </c>
      <c r="J212" s="25" t="n">
        <v>0.0284068708231916</v>
      </c>
      <c r="K212" s="25" t="n">
        <v>0.0850712198521844</v>
      </c>
      <c r="L212" s="25" t="n">
        <v>0.471921782045099</v>
      </c>
      <c r="M212" s="25" t="n">
        <v>0.00693872492302419</v>
      </c>
      <c r="N212" s="25" t="n">
        <v>0.00643721866773012</v>
      </c>
      <c r="O212" s="25" t="n">
        <v>6.84401414321845E-005</v>
      </c>
      <c r="P212" s="25" t="n">
        <v>4.39104971211747E-005</v>
      </c>
      <c r="Q212" s="30" t="n">
        <v>1.93179157147546</v>
      </c>
      <c r="R212" s="30" t="n">
        <v>1.25215421437302</v>
      </c>
      <c r="S212" s="30" t="n">
        <v>-1.73034175202202</v>
      </c>
      <c r="T212" s="30" t="n">
        <v>-1.1682672057655</v>
      </c>
      <c r="U212" s="30"/>
      <c r="V212" s="30"/>
      <c r="W212" s="26" t="s">
        <v>144</v>
      </c>
      <c r="X212" s="31"/>
    </row>
    <row r="213" customFormat="false" ht="15" hidden="false" customHeight="false" outlineLevel="0" collapsed="false">
      <c r="A213" s="27" t="n">
        <v>3</v>
      </c>
      <c r="B213" s="26" t="n">
        <v>2173</v>
      </c>
      <c r="C213" s="25" t="n">
        <v>0</v>
      </c>
      <c r="D213" s="25" t="n">
        <v>0.0026401683376645</v>
      </c>
      <c r="E213" s="25" t="n">
        <v>0.268157665385997</v>
      </c>
      <c r="F213" s="25" t="n">
        <v>0.634655621814212</v>
      </c>
      <c r="G213" s="25" t="n">
        <v>0.00130650927809265</v>
      </c>
      <c r="H213" s="25" t="n">
        <v>0.00225205568722902</v>
      </c>
      <c r="I213" s="25" t="n">
        <v>0.00911053491329399</v>
      </c>
      <c r="J213" s="25" t="n">
        <v>0.0438819873927651</v>
      </c>
      <c r="K213" s="25" t="n">
        <v>0.081071908740494</v>
      </c>
      <c r="L213" s="25" t="n">
        <v>0.347354959126629</v>
      </c>
      <c r="M213" s="25" t="n">
        <v>0.00650373093361623</v>
      </c>
      <c r="N213" s="25" t="n">
        <v>0.00659795902985668</v>
      </c>
      <c r="O213" s="25" t="n">
        <v>0.000158645577614083</v>
      </c>
      <c r="P213" s="25" t="n">
        <v>0.000110716751338492</v>
      </c>
      <c r="Q213" s="30" t="n">
        <v>1.70440522080375</v>
      </c>
      <c r="R213" s="30" t="n">
        <v>0.865448173169435</v>
      </c>
      <c r="S213" s="30" t="n">
        <v>-2.03755166753103</v>
      </c>
      <c r="T213" s="30" t="n">
        <v>-1.36049822255161</v>
      </c>
      <c r="U213" s="30" t="n">
        <v>-3.90647735180534</v>
      </c>
      <c r="V213" s="30"/>
      <c r="W213" s="26" t="s">
        <v>144</v>
      </c>
      <c r="X213" s="31"/>
    </row>
    <row r="214" customFormat="false" ht="15" hidden="false" customHeight="false" outlineLevel="0" collapsed="false">
      <c r="A214" s="27" t="n">
        <v>3</v>
      </c>
      <c r="B214" s="26" t="n">
        <v>2173</v>
      </c>
      <c r="C214" s="25" t="n">
        <v>0</v>
      </c>
      <c r="D214" s="25" t="n">
        <v>0</v>
      </c>
      <c r="E214" s="25" t="n">
        <v>0.265804645718541</v>
      </c>
      <c r="F214" s="25" t="n">
        <v>0.655311496926409</v>
      </c>
      <c r="G214" s="25" t="n">
        <v>0.00367653706318539</v>
      </c>
      <c r="H214" s="25" t="n">
        <v>0.00619419104610109</v>
      </c>
      <c r="I214" s="25" t="n">
        <v>0.0114497690675495</v>
      </c>
      <c r="J214" s="25" t="n">
        <v>0.00357571044610571</v>
      </c>
      <c r="K214" s="25" t="n">
        <v>0.0439849196528234</v>
      </c>
      <c r="L214" s="25" t="n">
        <v>0.380734661377542</v>
      </c>
      <c r="M214" s="25" t="n">
        <v>0.00604561183477335</v>
      </c>
      <c r="N214" s="25" t="n">
        <v>0.00630381964382402</v>
      </c>
      <c r="O214" s="25" t="n">
        <v>4.89090897485944E-005</v>
      </c>
      <c r="P214" s="25" t="n">
        <v>0</v>
      </c>
      <c r="Q214" s="30"/>
      <c r="R214" s="30" t="n">
        <v>1.19626316280078</v>
      </c>
      <c r="S214" s="30" t="n">
        <v>-1.97571728751767</v>
      </c>
      <c r="T214" s="30" t="n">
        <v>-1.18076316754375</v>
      </c>
      <c r="U214" s="30"/>
      <c r="V214" s="30"/>
      <c r="W214" s="26" t="s">
        <v>144</v>
      </c>
      <c r="X214" s="31"/>
    </row>
    <row r="215" customFormat="false" ht="15" hidden="false" customHeight="false" outlineLevel="0" collapsed="false">
      <c r="A215" s="27" t="n">
        <v>3</v>
      </c>
      <c r="B215" s="26" t="n">
        <v>2273</v>
      </c>
      <c r="C215" s="25" t="n">
        <v>0</v>
      </c>
      <c r="D215" s="25" t="n">
        <v>0.000378056619632739</v>
      </c>
      <c r="E215" s="25" t="n">
        <v>0.273694354727047</v>
      </c>
      <c r="F215" s="25" t="n">
        <v>0.628579489738716</v>
      </c>
      <c r="G215" s="25" t="n">
        <v>0.00189323619200458</v>
      </c>
      <c r="H215" s="25" t="n">
        <v>0.00219644136746156</v>
      </c>
      <c r="I215" s="25" t="n">
        <v>0.00842275834577438</v>
      </c>
      <c r="J215" s="25" t="n">
        <v>0.0410950555754276</v>
      </c>
      <c r="K215" s="25" t="n">
        <v>0.0639434997891929</v>
      </c>
      <c r="L215" s="25" t="n">
        <v>0.352937282839539</v>
      </c>
      <c r="M215" s="25" t="n">
        <v>0.00635099408097857</v>
      </c>
      <c r="N215" s="25" t="n">
        <v>0.00626330775468475</v>
      </c>
      <c r="O215" s="25" t="n">
        <v>0.000144670286964855</v>
      </c>
      <c r="P215" s="25" t="n">
        <v>9.67567564398046E-005</v>
      </c>
      <c r="Q215" s="30" t="n">
        <v>1.63554446749069</v>
      </c>
      <c r="R215" s="30" t="n">
        <v>0.772511194305337</v>
      </c>
      <c r="S215" s="30" t="n">
        <v>-2.0144826151226</v>
      </c>
      <c r="T215" s="30" t="n">
        <v>-1.44764794068275</v>
      </c>
      <c r="U215" s="30" t="n">
        <v>-4.95526829798542</v>
      </c>
      <c r="V215" s="30"/>
      <c r="W215" s="26" t="s">
        <v>144</v>
      </c>
      <c r="X215" s="31"/>
    </row>
    <row r="216" customFormat="false" ht="15" hidden="false" customHeight="false" outlineLevel="0" collapsed="false">
      <c r="A216" s="27" t="n">
        <v>3</v>
      </c>
      <c r="B216" s="26" t="n">
        <v>2273</v>
      </c>
      <c r="C216" s="25" t="n">
        <v>0</v>
      </c>
      <c r="D216" s="25" t="n">
        <v>0.000619113114281066</v>
      </c>
      <c r="E216" s="25" t="n">
        <v>0.275819921822322</v>
      </c>
      <c r="F216" s="25" t="n">
        <v>0.604858703850061</v>
      </c>
      <c r="G216" s="25" t="n">
        <v>0.00266936483626042</v>
      </c>
      <c r="H216" s="25" t="n">
        <v>0.00403234384351572</v>
      </c>
      <c r="I216" s="25" t="n">
        <v>0.00624130237728963</v>
      </c>
      <c r="J216" s="25" t="n">
        <v>0.057199007422724</v>
      </c>
      <c r="K216" s="25" t="n">
        <v>0.056947221950174</v>
      </c>
      <c r="L216" s="25" t="n">
        <v>0.354527224069996</v>
      </c>
      <c r="M216" s="25" t="n">
        <v>0.00846583974153245</v>
      </c>
      <c r="N216" s="25" t="n">
        <v>0.00863715132800898</v>
      </c>
      <c r="O216" s="25" t="n">
        <v>8.38989271140093E-005</v>
      </c>
      <c r="P216" s="25" t="n">
        <v>9.11825494252505E-005</v>
      </c>
      <c r="Q216" s="30" t="n">
        <v>1.77129537011472</v>
      </c>
      <c r="R216" s="30" t="n">
        <v>0.845337424835972</v>
      </c>
      <c r="S216" s="30" t="n">
        <v>-2.04053419536647</v>
      </c>
      <c r="T216" s="30" t="n">
        <v>-1.35699436254075</v>
      </c>
      <c r="U216" s="30" t="n">
        <v>-4.81024237005511</v>
      </c>
      <c r="V216" s="30"/>
      <c r="W216" s="26" t="s">
        <v>144</v>
      </c>
      <c r="X216" s="31"/>
    </row>
    <row r="217" customFormat="false" ht="15" hidden="false" customHeight="false" outlineLevel="0" collapsed="false">
      <c r="A217" s="27" t="n">
        <v>3</v>
      </c>
      <c r="B217" s="26" t="n">
        <v>2273</v>
      </c>
      <c r="C217" s="25" t="n">
        <v>0</v>
      </c>
      <c r="D217" s="25" t="n">
        <v>0</v>
      </c>
      <c r="E217" s="25" t="n">
        <v>0.267364544091408</v>
      </c>
      <c r="F217" s="25" t="n">
        <v>0.653854714794593</v>
      </c>
      <c r="G217" s="25" t="n">
        <v>0.00616766376053842</v>
      </c>
      <c r="H217" s="25" t="n">
        <v>0.00642861439855728</v>
      </c>
      <c r="I217" s="25" t="n">
        <v>0.0110512832500929</v>
      </c>
      <c r="J217" s="25" t="n">
        <v>0.00331347892672551</v>
      </c>
      <c r="K217" s="25" t="n">
        <v>0.0279862586742604</v>
      </c>
      <c r="L217" s="25" t="n">
        <v>0.308669036190312</v>
      </c>
      <c r="M217" s="25" t="n">
        <v>0.00383501151407435</v>
      </c>
      <c r="N217" s="25" t="n">
        <v>0.00324343705774679</v>
      </c>
      <c r="O217" s="25" t="n">
        <v>4.661132944676E-005</v>
      </c>
      <c r="P217" s="25" t="n">
        <v>0</v>
      </c>
      <c r="Q217" s="30"/>
      <c r="R217" s="30" t="n">
        <v>1.00638480447858</v>
      </c>
      <c r="S217" s="30" t="n">
        <v>-1.84645060630977</v>
      </c>
      <c r="T217" s="30" t="n">
        <v>-1.07142451346774</v>
      </c>
      <c r="U217" s="30"/>
      <c r="V217" s="30"/>
      <c r="W217" s="26" t="s">
        <v>144</v>
      </c>
      <c r="X217" s="31"/>
    </row>
    <row r="218" customFormat="false" ht="15" hidden="false" customHeight="false" outlineLevel="0" collapsed="false">
      <c r="A218" s="27" t="n">
        <v>3</v>
      </c>
      <c r="B218" s="26" t="n">
        <v>2373</v>
      </c>
      <c r="C218" s="25" t="n">
        <v>0</v>
      </c>
      <c r="D218" s="25" t="n">
        <v>0.00518839244965006</v>
      </c>
      <c r="E218" s="25" t="n">
        <v>0.278728540756933</v>
      </c>
      <c r="F218" s="25" t="n">
        <v>0.634299314699035</v>
      </c>
      <c r="G218" s="25" t="n">
        <v>0.00202723122756616</v>
      </c>
      <c r="H218" s="25" t="n">
        <v>0.00246723495299731</v>
      </c>
      <c r="I218" s="25" t="n">
        <v>0.00821962652029303</v>
      </c>
      <c r="J218" s="25" t="n">
        <v>0.0375533474872075</v>
      </c>
      <c r="K218" s="25" t="n">
        <v>0.0653521628006727</v>
      </c>
      <c r="L218" s="25" t="n">
        <v>0.321643682779831</v>
      </c>
      <c r="M218" s="25" t="n">
        <v>0.00591301348729225</v>
      </c>
      <c r="N218" s="25" t="n">
        <v>0.00525395956375254</v>
      </c>
      <c r="O218" s="25" t="n">
        <v>0.000149198455293978</v>
      </c>
      <c r="P218" s="25" t="n">
        <v>9.52495426172412E-005</v>
      </c>
      <c r="Q218" s="30" t="n">
        <v>1.60875147972295</v>
      </c>
      <c r="R218" s="30" t="n">
        <v>0.754053480712808</v>
      </c>
      <c r="S218" s="30" t="n">
        <v>-1.94545699799086</v>
      </c>
      <c r="T218" s="30" t="n">
        <v>-1.31531049422459</v>
      </c>
      <c r="U218" s="30" t="n">
        <v>-3.76641076192387</v>
      </c>
      <c r="V218" s="30"/>
      <c r="W218" s="26" t="s">
        <v>144</v>
      </c>
      <c r="X218" s="31"/>
    </row>
    <row r="219" customFormat="false" ht="15" hidden="false" customHeight="false" outlineLevel="0" collapsed="false">
      <c r="A219" s="27" t="n">
        <v>3</v>
      </c>
      <c r="B219" s="26" t="n">
        <v>2373</v>
      </c>
      <c r="C219" s="25" t="n">
        <v>0</v>
      </c>
      <c r="D219" s="25" t="n">
        <v>0</v>
      </c>
      <c r="E219" s="25" t="n">
        <v>0.27658871158091</v>
      </c>
      <c r="F219" s="25" t="n">
        <v>0.648112730337656</v>
      </c>
      <c r="G219" s="25" t="n">
        <v>0.00378466343890299</v>
      </c>
      <c r="H219" s="25" t="n">
        <v>0.00579067423273064</v>
      </c>
      <c r="I219" s="25" t="n">
        <v>0.0111553538089955</v>
      </c>
      <c r="J219" s="25" t="n">
        <v>0.00307767704815225</v>
      </c>
      <c r="K219" s="25" t="n">
        <v>0.0461611214852964</v>
      </c>
      <c r="L219" s="25" t="n">
        <v>0.384887099310633</v>
      </c>
      <c r="M219" s="25" t="n">
        <v>0.00660646101269154</v>
      </c>
      <c r="N219" s="25" t="n">
        <v>0.00566321987221203</v>
      </c>
      <c r="O219" s="25" t="n">
        <v>5.70201546011234E-005</v>
      </c>
      <c r="P219" s="25" t="n">
        <v>3.57521056585455E-006</v>
      </c>
      <c r="Q219" s="30" t="n">
        <v>1.78754722010484</v>
      </c>
      <c r="R219" s="30" t="n">
        <v>1.14408075809904</v>
      </c>
      <c r="S219" s="30" t="n">
        <v>-1.9630029124407</v>
      </c>
      <c r="T219" s="30" t="n">
        <v>-1.13770849039586</v>
      </c>
      <c r="U219" s="30"/>
      <c r="V219" s="30"/>
      <c r="W219" s="26" t="s">
        <v>144</v>
      </c>
      <c r="X219" s="31"/>
    </row>
    <row r="220" customFormat="false" ht="15" hidden="false" customHeight="false" outlineLevel="0" collapsed="false">
      <c r="A220" s="27" t="n">
        <v>3</v>
      </c>
      <c r="B220" s="26" t="n">
        <v>2473</v>
      </c>
      <c r="C220" s="25" t="n">
        <v>0</v>
      </c>
      <c r="D220" s="25" t="n">
        <v>0.00056693320552321</v>
      </c>
      <c r="E220" s="25" t="n">
        <v>0.281275074274562</v>
      </c>
      <c r="F220" s="25" t="n">
        <v>0.640961085315034</v>
      </c>
      <c r="G220" s="25" t="n">
        <v>0.00080252112840953</v>
      </c>
      <c r="H220" s="25" t="n">
        <v>0.00129184102506672</v>
      </c>
      <c r="I220" s="25" t="n">
        <v>0.00871137065820664</v>
      </c>
      <c r="J220" s="25" t="n">
        <v>0.0377374420035049</v>
      </c>
      <c r="K220" s="25" t="n">
        <v>0.104800567643266</v>
      </c>
      <c r="L220" s="25" t="n">
        <v>0.293692179464498</v>
      </c>
      <c r="M220" s="25" t="n">
        <v>0.00382673281310552</v>
      </c>
      <c r="N220" s="25" t="n">
        <v>0.00450330246884857</v>
      </c>
      <c r="O220" s="25" t="n">
        <v>0.000204661331404966</v>
      </c>
      <c r="P220" s="25" t="n">
        <v>0.000116347399035546</v>
      </c>
      <c r="Q220" s="30" t="n">
        <v>1.7245477515643</v>
      </c>
      <c r="R220" s="30" t="n">
        <v>0.842582669755897</v>
      </c>
      <c r="S220" s="30" t="n">
        <v>-1.85807370723125</v>
      </c>
      <c r="T220" s="30" t="n">
        <v>-1.3287900734448</v>
      </c>
      <c r="U220" s="30" t="n">
        <v>-4.28729654361479</v>
      </c>
      <c r="V220" s="30"/>
      <c r="W220" s="26" t="s">
        <v>144</v>
      </c>
      <c r="X220" s="31"/>
    </row>
    <row r="221" customFormat="false" ht="15" hidden="false" customHeight="false" outlineLevel="0" collapsed="false">
      <c r="A221" s="27" t="n">
        <v>3</v>
      </c>
      <c r="B221" s="26" t="n">
        <v>2473</v>
      </c>
      <c r="C221" s="25" t="n">
        <v>0</v>
      </c>
      <c r="D221" s="25" t="n">
        <v>0</v>
      </c>
      <c r="E221" s="25" t="n">
        <v>0.279562110599532</v>
      </c>
      <c r="F221" s="25" t="n">
        <v>0.610973699696991</v>
      </c>
      <c r="G221" s="25" t="n">
        <v>0.00432401469719999</v>
      </c>
      <c r="H221" s="25" t="n">
        <v>0.00412353098615107</v>
      </c>
      <c r="I221" s="25" t="n">
        <v>0.0103493395820566</v>
      </c>
      <c r="J221" s="25" t="n">
        <v>0.0454216053732603</v>
      </c>
      <c r="K221" s="25" t="n">
        <v>0.0500580513625221</v>
      </c>
      <c r="L221" s="25" t="n">
        <v>0.39043869578674</v>
      </c>
      <c r="M221" s="25" t="n">
        <v>0.00638510126248411</v>
      </c>
      <c r="N221" s="25" t="n">
        <v>0.00575920062430489</v>
      </c>
      <c r="O221" s="25" t="n">
        <v>8.38401604506946E-005</v>
      </c>
      <c r="P221" s="25" t="n">
        <v>0.000120493218909403</v>
      </c>
      <c r="Q221" s="30" t="n">
        <v>1.48975129712161</v>
      </c>
      <c r="R221" s="30" t="n">
        <v>1.00491196025975</v>
      </c>
      <c r="S221" s="30" t="n">
        <v>-1.79910349205804</v>
      </c>
      <c r="T221" s="30" t="n">
        <v>-1.23164152142086</v>
      </c>
      <c r="U221" s="30"/>
      <c r="V221" s="30"/>
      <c r="W221" s="26" t="s">
        <v>144</v>
      </c>
      <c r="X221" s="31"/>
      <c r="AC221" s="23"/>
    </row>
    <row r="222" customFormat="false" ht="15" hidden="false" customHeight="false" outlineLevel="0" collapsed="false">
      <c r="A222" s="27" t="n">
        <v>3</v>
      </c>
      <c r="B222" s="26" t="n">
        <v>2473</v>
      </c>
      <c r="C222" s="25" t="n">
        <v>0</v>
      </c>
      <c r="D222" s="25" t="n">
        <v>0.000155300687004943</v>
      </c>
      <c r="E222" s="25" t="n">
        <v>0.285085057344633</v>
      </c>
      <c r="F222" s="25" t="n">
        <v>0.607737246930388</v>
      </c>
      <c r="G222" s="25" t="n">
        <v>0.0034162447081829</v>
      </c>
      <c r="H222" s="25" t="n">
        <v>0.00644597920991179</v>
      </c>
      <c r="I222" s="25" t="n">
        <v>0.00489944904210101</v>
      </c>
      <c r="J222" s="25" t="n">
        <v>0.050970899716674</v>
      </c>
      <c r="K222" s="25" t="n">
        <v>0.0474550662458522</v>
      </c>
      <c r="L222" s="25" t="n">
        <v>0.31488719236569</v>
      </c>
      <c r="M222" s="25" t="n">
        <v>0.006885369480301</v>
      </c>
      <c r="N222" s="25" t="n">
        <v>0.00669589452806883</v>
      </c>
      <c r="O222" s="25" t="n">
        <v>7.42624075675938E-005</v>
      </c>
      <c r="P222" s="25" t="n">
        <v>0.000121910766559268</v>
      </c>
      <c r="Q222" s="30" t="n">
        <v>1.51384696741576</v>
      </c>
      <c r="R222" s="30" t="n">
        <v>0.711944950054871</v>
      </c>
      <c r="S222" s="30" t="n">
        <v>-1.96552818344197</v>
      </c>
      <c r="T222" s="30" t="n">
        <v>-1.12395297384959</v>
      </c>
      <c r="U222" s="30" t="s">
        <v>132</v>
      </c>
      <c r="V222" s="30"/>
      <c r="W222" s="26" t="s">
        <v>144</v>
      </c>
      <c r="X222" s="31"/>
    </row>
    <row r="223" customFormat="false" ht="15" hidden="false" customHeight="false" outlineLevel="0" collapsed="false">
      <c r="A223" s="27" t="n">
        <v>3</v>
      </c>
      <c r="B223" s="26" t="n">
        <v>2473</v>
      </c>
      <c r="C223" s="25" t="n">
        <v>0</v>
      </c>
      <c r="D223" s="25" t="n">
        <v>0</v>
      </c>
      <c r="E223" s="25" t="n">
        <v>0.285989162846663</v>
      </c>
      <c r="F223" s="25" t="n">
        <v>0.587603230567581</v>
      </c>
      <c r="G223" s="25" t="n">
        <v>0.0078161446951795</v>
      </c>
      <c r="H223" s="25" t="n">
        <v>0.008259843329069</v>
      </c>
      <c r="I223" s="25" t="n">
        <v>0.00810007664269762</v>
      </c>
      <c r="J223" s="25" t="n">
        <v>0.033889569354681</v>
      </c>
      <c r="K223" s="25" t="n">
        <v>0.0136212199235445</v>
      </c>
      <c r="L223" s="25" t="n">
        <v>0.415866929258889</v>
      </c>
      <c r="M223" s="25" t="n">
        <v>0.00227507013118449</v>
      </c>
      <c r="N223" s="25" t="n">
        <v>0.00249988339095181</v>
      </c>
      <c r="O223" s="25" t="n">
        <v>1.1685975665007E-005</v>
      </c>
      <c r="P223" s="25" t="n">
        <v>1.93093344491429E-005</v>
      </c>
      <c r="Q223" s="30" t="n">
        <v>1.60943057544612</v>
      </c>
      <c r="R223" s="30" t="n">
        <v>1.20595598072227</v>
      </c>
      <c r="S223" s="30" t="n">
        <v>-1.91630445293477</v>
      </c>
      <c r="T223" s="30" t="n">
        <v>-1.11581611120091</v>
      </c>
      <c r="U223" s="30"/>
      <c r="V223" s="30"/>
      <c r="W223" s="26" t="s">
        <v>144</v>
      </c>
      <c r="X223" s="31"/>
    </row>
    <row r="224" customFormat="false" ht="15" hidden="false" customHeight="false" outlineLevel="0" collapsed="false">
      <c r="A224" s="27" t="n">
        <v>3</v>
      </c>
      <c r="B224" s="26" t="n">
        <v>2473</v>
      </c>
      <c r="C224" s="25" t="n">
        <v>0</v>
      </c>
      <c r="D224" s="25" t="n">
        <v>0</v>
      </c>
      <c r="E224" s="25" t="n">
        <v>0.279469876462084</v>
      </c>
      <c r="F224" s="25" t="n">
        <v>0.624414590922332</v>
      </c>
      <c r="G224" s="25" t="n">
        <v>0.00506120509890409</v>
      </c>
      <c r="H224" s="25" t="n">
        <v>0.00492850329550209</v>
      </c>
      <c r="I224" s="25" t="n">
        <v>0.0088731180826995</v>
      </c>
      <c r="J224" s="25" t="n">
        <v>0.0256500413945482</v>
      </c>
      <c r="K224" s="25" t="n">
        <v>0.0312722923526864</v>
      </c>
      <c r="L224" s="25" t="n">
        <v>0.35173277332193</v>
      </c>
      <c r="M224" s="25" t="n">
        <v>0.00359930020001721</v>
      </c>
      <c r="N224" s="25" t="n">
        <v>0.00302056284344825</v>
      </c>
      <c r="O224" s="25" t="n">
        <v>3.43510948908932E-005</v>
      </c>
      <c r="P224" s="25" t="n">
        <v>2.1538418873416E-005</v>
      </c>
      <c r="Q224" s="30" t="n">
        <v>1.77556092624124</v>
      </c>
      <c r="R224" s="30" t="n">
        <v>1.11182235166423</v>
      </c>
      <c r="S224" s="30" t="n">
        <v>-1.80243412163845</v>
      </c>
      <c r="T224" s="30" t="n">
        <v>-1.08768614979095</v>
      </c>
      <c r="U224" s="30"/>
      <c r="V224" s="30"/>
      <c r="W224" s="26" t="s">
        <v>144</v>
      </c>
      <c r="X224" s="31"/>
    </row>
    <row r="225" customFormat="false" ht="15" hidden="false" customHeight="false" outlineLevel="0" collapsed="false">
      <c r="A225" s="27" t="n">
        <v>3</v>
      </c>
      <c r="B225" s="26" t="n">
        <v>2473</v>
      </c>
      <c r="C225" s="25" t="n">
        <v>0</v>
      </c>
      <c r="D225" s="25" t="n">
        <v>0</v>
      </c>
      <c r="E225" s="25" t="n">
        <v>0.280715633923837</v>
      </c>
      <c r="F225" s="25" t="n">
        <v>0.63967086999588</v>
      </c>
      <c r="G225" s="25" t="n">
        <v>0.00618819915601743</v>
      </c>
      <c r="H225" s="25" t="n">
        <v>0.00773562975423349</v>
      </c>
      <c r="I225" s="25" t="n">
        <v>0.0104503431906574</v>
      </c>
      <c r="J225" s="25" t="n">
        <v>0.00293425609545673</v>
      </c>
      <c r="K225" s="25" t="n">
        <v>0.039370474244317</v>
      </c>
      <c r="L225" s="25" t="n">
        <v>0.376109548853228</v>
      </c>
      <c r="M225" s="25" t="n">
        <v>0.00598880739747943</v>
      </c>
      <c r="N225" s="25" t="n">
        <v>0.00495815091667314</v>
      </c>
      <c r="O225" s="25" t="n">
        <v>4.35854668571979E-005</v>
      </c>
      <c r="P225" s="25" t="n">
        <v>3.87887620726588E-006</v>
      </c>
      <c r="Q225" s="30" t="n">
        <v>1.66800616832897</v>
      </c>
      <c r="R225" s="30" t="n">
        <v>1.16900292314938</v>
      </c>
      <c r="S225" s="30" t="n">
        <v>-1.8019549554028</v>
      </c>
      <c r="T225" s="30" t="n">
        <v>-1.0176099941451</v>
      </c>
      <c r="U225" s="30"/>
      <c r="V225" s="30"/>
      <c r="W225" s="26" t="s">
        <v>144</v>
      </c>
      <c r="X225" s="31"/>
    </row>
    <row r="226" customFormat="false" ht="15" hidden="false" customHeight="false" outlineLevel="0" collapsed="false">
      <c r="A226" s="27" t="n">
        <v>3</v>
      </c>
      <c r="B226" s="26" t="n">
        <v>2573</v>
      </c>
      <c r="C226" s="25" t="n">
        <v>0</v>
      </c>
      <c r="D226" s="25" t="n">
        <v>0.00501676860002901</v>
      </c>
      <c r="E226" s="25" t="n">
        <v>0.282751491112972</v>
      </c>
      <c r="F226" s="25" t="n">
        <v>0.626081675942625</v>
      </c>
      <c r="G226" s="25" t="n">
        <v>0.00173900005928375</v>
      </c>
      <c r="H226" s="25" t="n">
        <v>0.00404260444303953</v>
      </c>
      <c r="I226" s="25" t="n">
        <v>0.00822457584815717</v>
      </c>
      <c r="J226" s="25" t="n">
        <v>0.0389839106898038</v>
      </c>
      <c r="K226" s="25" t="n">
        <v>0.0729971704804253</v>
      </c>
      <c r="L226" s="25" t="n">
        <v>0.335302074406381</v>
      </c>
      <c r="M226" s="25" t="n">
        <v>0.0063083917920185</v>
      </c>
      <c r="N226" s="25" t="n">
        <v>0.00594864745877341</v>
      </c>
      <c r="O226" s="25" t="n">
        <v>0.000151860352748006</v>
      </c>
      <c r="P226" s="25" t="n">
        <v>0.000145423380347064</v>
      </c>
      <c r="Q226" s="30" t="n">
        <v>1.49492620107921</v>
      </c>
      <c r="R226" s="30" t="n">
        <v>0.800344138933023</v>
      </c>
      <c r="S226" s="30" t="n">
        <v>-1.95960651139717</v>
      </c>
      <c r="T226" s="30" t="n">
        <v>-1.10108194944836</v>
      </c>
      <c r="U226" s="30" t="n">
        <v>-3.69166210436399</v>
      </c>
      <c r="V226" s="30"/>
      <c r="W226" s="26" t="s">
        <v>144</v>
      </c>
      <c r="X226" s="31"/>
    </row>
    <row r="227" customFormat="false" ht="15" hidden="false" customHeight="false" outlineLevel="0" collapsed="false">
      <c r="A227" s="27" t="n">
        <v>3</v>
      </c>
      <c r="B227" s="26" t="n">
        <v>2573</v>
      </c>
      <c r="C227" s="25" t="n">
        <v>0</v>
      </c>
      <c r="D227" s="25" t="n">
        <v>0</v>
      </c>
      <c r="E227" s="25" t="n">
        <v>0.28163641412422</v>
      </c>
      <c r="F227" s="25" t="n">
        <v>0.611086199223184</v>
      </c>
      <c r="G227" s="25" t="n">
        <v>0.00322508348773969</v>
      </c>
      <c r="H227" s="25" t="n">
        <v>0.00619362030954704</v>
      </c>
      <c r="I227" s="25" t="n">
        <v>0.00977495661281909</v>
      </c>
      <c r="J227" s="25" t="n">
        <v>0.0421734031546725</v>
      </c>
      <c r="K227" s="25" t="n">
        <v>0.0539404416848835</v>
      </c>
      <c r="L227" s="25" t="n">
        <v>0.376030979784134</v>
      </c>
      <c r="M227" s="25" t="n">
        <v>0.00491994025156099</v>
      </c>
      <c r="N227" s="25" t="n">
        <v>0.00540708625946862</v>
      </c>
      <c r="O227" s="25" t="n">
        <v>7.05923768009235E-005</v>
      </c>
      <c r="P227" s="25" t="n">
        <v>7.29227414932191E-005</v>
      </c>
      <c r="Q227" s="30" t="n">
        <v>1.70798768274415</v>
      </c>
      <c r="R227" s="30" t="n">
        <v>1.08716905642663</v>
      </c>
      <c r="S227" s="30" t="n">
        <v>-1.76470083309762</v>
      </c>
      <c r="T227" s="30" t="n">
        <v>-0.995206697292615</v>
      </c>
      <c r="U227" s="30"/>
      <c r="V227" s="30"/>
      <c r="W227" s="26" t="s">
        <v>144</v>
      </c>
      <c r="X227" s="31"/>
    </row>
    <row r="228" customFormat="false" ht="15" hidden="false" customHeight="false" outlineLevel="0" collapsed="false">
      <c r="A228" s="27" t="n">
        <v>3</v>
      </c>
      <c r="B228" s="26" t="n">
        <v>2673</v>
      </c>
      <c r="C228" s="25" t="n">
        <v>0</v>
      </c>
      <c r="D228" s="25" t="n">
        <v>0</v>
      </c>
      <c r="E228" s="25" t="n">
        <v>0.288191542287548</v>
      </c>
      <c r="F228" s="25" t="n">
        <v>0.599887599606332</v>
      </c>
      <c r="G228" s="25" t="n">
        <v>0.00424651367607139</v>
      </c>
      <c r="H228" s="25" t="n">
        <v>0.00627247044191832</v>
      </c>
      <c r="I228" s="25" t="n">
        <v>0.0103349047790788</v>
      </c>
      <c r="J228" s="25" t="n">
        <v>0.0425177496983464</v>
      </c>
      <c r="K228" s="25" t="n">
        <v>0.05571681108966</v>
      </c>
      <c r="L228" s="25" t="n">
        <v>0.383431521326951</v>
      </c>
      <c r="M228" s="25" t="n">
        <v>0.00474360768014397</v>
      </c>
      <c r="N228" s="25" t="n">
        <v>0.00520487619229768</v>
      </c>
      <c r="O228" s="25" t="n">
        <v>8.09461073466453E-005</v>
      </c>
      <c r="P228" s="25" t="n">
        <v>9.46228759789523E-005</v>
      </c>
      <c r="Q228" s="30" t="n">
        <v>1.62049049430113</v>
      </c>
      <c r="R228" s="30" t="n">
        <v>1.07402687828343</v>
      </c>
      <c r="S228" s="30" t="n">
        <v>-1.59620168550511</v>
      </c>
      <c r="T228" s="30" t="n">
        <v>-0.951055412723904</v>
      </c>
      <c r="U228" s="30"/>
      <c r="V228" s="30"/>
      <c r="W228" s="26" t="s">
        <v>144</v>
      </c>
      <c r="X228" s="31"/>
    </row>
    <row r="229" customFormat="false" ht="15" hidden="false" customHeight="false" outlineLevel="0" collapsed="false">
      <c r="A229" s="27" t="n">
        <v>3</v>
      </c>
      <c r="B229" s="26" t="n">
        <v>2773</v>
      </c>
      <c r="C229" s="25" t="n">
        <v>0</v>
      </c>
      <c r="D229" s="25" t="n">
        <v>0</v>
      </c>
      <c r="E229" s="25" t="n">
        <v>0.292193381438719</v>
      </c>
      <c r="F229" s="25" t="n">
        <v>0.601356934092002</v>
      </c>
      <c r="G229" s="25" t="n">
        <v>0.0025444267365824</v>
      </c>
      <c r="H229" s="25" t="n">
        <v>0.00600707401788713</v>
      </c>
      <c r="I229" s="25" t="n">
        <v>0.0104241397309036</v>
      </c>
      <c r="J229" s="25" t="n">
        <v>0.0398148916333159</v>
      </c>
      <c r="K229" s="25" t="n">
        <v>0.0615995448502946</v>
      </c>
      <c r="L229" s="25" t="n">
        <v>0.384433031542044</v>
      </c>
      <c r="M229" s="25" t="n">
        <v>0.00416242067987097</v>
      </c>
      <c r="N229" s="25" t="n">
        <v>0.0060847670622966</v>
      </c>
      <c r="O229" s="25" t="n">
        <v>0.000113335302523229</v>
      </c>
      <c r="P229" s="25" t="n">
        <v>9.25630269170679E-005</v>
      </c>
      <c r="Q229" s="30" t="n">
        <v>1.64405317008137</v>
      </c>
      <c r="R229" s="30" t="n">
        <v>0.974120196220223</v>
      </c>
      <c r="S229" s="30" t="n">
        <v>-1.69808824986664</v>
      </c>
      <c r="T229" s="30" t="n">
        <v>-0.995135793744843</v>
      </c>
      <c r="U229" s="30"/>
      <c r="V229" s="30"/>
      <c r="W229" s="26" t="s">
        <v>144</v>
      </c>
      <c r="X229" s="31"/>
    </row>
    <row r="230" customFormat="false" ht="15" hidden="false" customHeight="false" outlineLevel="0" collapsed="false">
      <c r="A230" s="27" t="n">
        <v>3</v>
      </c>
      <c r="B230" s="26" t="n">
        <v>2873</v>
      </c>
      <c r="C230" s="25" t="n">
        <v>0</v>
      </c>
      <c r="D230" s="25" t="n">
        <v>0</v>
      </c>
      <c r="E230" s="25" t="n">
        <v>0.295355911105982</v>
      </c>
      <c r="F230" s="25" t="n">
        <v>0.593536234699715</v>
      </c>
      <c r="G230" s="25" t="n">
        <v>0.00373701384761607</v>
      </c>
      <c r="H230" s="25" t="n">
        <v>0.00882060480765996</v>
      </c>
      <c r="I230" s="25" t="n">
        <v>0.00966276076576915</v>
      </c>
      <c r="J230" s="25" t="n">
        <v>0.0386191252986092</v>
      </c>
      <c r="K230" s="25" t="n">
        <v>0.0476398076022724</v>
      </c>
      <c r="L230" s="25" t="n">
        <v>0.356696131317079</v>
      </c>
      <c r="M230" s="25" t="n">
        <v>0.00202283270752164</v>
      </c>
      <c r="N230" s="25" t="n">
        <v>0.00433286579437656</v>
      </c>
      <c r="O230" s="25" t="n">
        <v>8.93578695617869E-005</v>
      </c>
      <c r="P230" s="25" t="n">
        <v>8.31905507424055E-005</v>
      </c>
      <c r="Q230" s="30" t="n">
        <v>1.5712511951851</v>
      </c>
      <c r="R230" s="30" t="n">
        <v>0.938491182911012</v>
      </c>
      <c r="S230" s="30" t="n">
        <v>-1.37665111765219</v>
      </c>
      <c r="T230" s="30" t="n">
        <v>-0.786754111179538</v>
      </c>
      <c r="U230" s="30"/>
      <c r="V230" s="30"/>
      <c r="W230" s="26" t="s">
        <v>144</v>
      </c>
      <c r="X230" s="31"/>
    </row>
    <row r="231" customFormat="false" ht="15" hidden="false" customHeight="false" outlineLevel="0" collapsed="false">
      <c r="A231" s="27" t="n">
        <v>5</v>
      </c>
      <c r="B231" s="26" t="n">
        <v>2123</v>
      </c>
      <c r="C231" s="25" t="n">
        <v>0</v>
      </c>
      <c r="D231" s="25" t="n">
        <v>0</v>
      </c>
      <c r="E231" s="25" t="n">
        <v>0</v>
      </c>
      <c r="F231" s="25" t="n">
        <v>0.86522254089466</v>
      </c>
      <c r="G231" s="25" t="n">
        <v>0.000821775638405145</v>
      </c>
      <c r="H231" s="25" t="n">
        <v>0.00224889110947301</v>
      </c>
      <c r="I231" s="25" t="n">
        <v>0.013535928656788</v>
      </c>
      <c r="J231" s="25" t="n">
        <v>0.0421706054862693</v>
      </c>
      <c r="K231" s="25" t="n">
        <v>0.0457811007978071</v>
      </c>
      <c r="L231" s="25" t="n">
        <v>0.26440642419975</v>
      </c>
      <c r="M231" s="25" t="n">
        <v>0.00273318519627909</v>
      </c>
      <c r="N231" s="25" t="n">
        <v>0.0024336374854461</v>
      </c>
      <c r="O231" s="25" t="n">
        <v>4.51094041117639E-005</v>
      </c>
      <c r="P231" s="25" t="n">
        <v>5.60613558663242E-005</v>
      </c>
      <c r="Q231" s="30" t="n">
        <v>1.59990464530881</v>
      </c>
      <c r="R231" s="30" t="n">
        <v>1.20077937229047</v>
      </c>
      <c r="S231" s="30" t="n">
        <v>-2.43657818869732</v>
      </c>
      <c r="T231" s="30" t="n">
        <v>-1.31072905288579</v>
      </c>
      <c r="U231" s="30"/>
      <c r="V231" s="30"/>
      <c r="W231" s="26" t="s">
        <v>144</v>
      </c>
      <c r="X231" s="31"/>
    </row>
    <row r="232" customFormat="false" ht="15" hidden="false" customHeight="false" outlineLevel="0" collapsed="false">
      <c r="A232" s="27" t="n">
        <v>10</v>
      </c>
      <c r="B232" s="26" t="n">
        <v>2123</v>
      </c>
      <c r="C232" s="25" t="n">
        <v>0</v>
      </c>
      <c r="D232" s="25" t="n">
        <v>0</v>
      </c>
      <c r="E232" s="25" t="n">
        <v>0</v>
      </c>
      <c r="F232" s="25" t="n">
        <v>0.874580706558736</v>
      </c>
      <c r="G232" s="25" t="n">
        <v>0.00106403218985009</v>
      </c>
      <c r="H232" s="25" t="n">
        <v>0.00259653615776276</v>
      </c>
      <c r="I232" s="25" t="n">
        <v>0.0125339864885939</v>
      </c>
      <c r="J232" s="25" t="n">
        <v>0.0371564195579444</v>
      </c>
      <c r="K232" s="25" t="n">
        <v>0.0423933441270605</v>
      </c>
      <c r="L232" s="25" t="n">
        <v>0.31239986968483</v>
      </c>
      <c r="M232" s="25" t="n">
        <v>0.00287468900795355</v>
      </c>
      <c r="N232" s="25" t="n">
        <v>0.00253920877301112</v>
      </c>
      <c r="O232" s="25" t="n">
        <v>4.19559619469393E-005</v>
      </c>
      <c r="P232" s="25" t="n">
        <v>6.55512036206237E-005</v>
      </c>
      <c r="Q232" s="30" t="n">
        <v>1.4389509717511</v>
      </c>
      <c r="R232" s="30" t="n">
        <v>1.16079332337767</v>
      </c>
      <c r="S232" s="30" t="n">
        <v>-2.40338942558304</v>
      </c>
      <c r="T232" s="30" t="n">
        <v>-1.30480625119813</v>
      </c>
      <c r="U232" s="30"/>
      <c r="V232" s="30"/>
      <c r="W232" s="26" t="s">
        <v>144</v>
      </c>
      <c r="X232" s="31"/>
    </row>
    <row r="233" customFormat="false" ht="15" hidden="false" customHeight="false" outlineLevel="0" collapsed="false">
      <c r="A233" s="27" t="n">
        <v>10</v>
      </c>
      <c r="B233" s="26" t="n">
        <v>2173</v>
      </c>
      <c r="C233" s="25" t="n">
        <v>0</v>
      </c>
      <c r="D233" s="25" t="n">
        <v>0</v>
      </c>
      <c r="E233" s="25" t="n">
        <v>0</v>
      </c>
      <c r="F233" s="25" t="n">
        <v>0.870608875777361</v>
      </c>
      <c r="G233" s="25" t="n">
        <v>0.000901405305449487</v>
      </c>
      <c r="H233" s="25" t="n">
        <v>0.00246074892223728</v>
      </c>
      <c r="I233" s="25" t="n">
        <v>0.013137430234674</v>
      </c>
      <c r="J233" s="25" t="n">
        <v>0.0397120961859458</v>
      </c>
      <c r="K233" s="25" t="n">
        <v>0.0420209665690528</v>
      </c>
      <c r="L233" s="25" t="n">
        <v>0.322481380058026</v>
      </c>
      <c r="M233" s="25" t="n">
        <v>0.00355395887480877</v>
      </c>
      <c r="N233" s="25" t="n">
        <v>0.00327056332193829</v>
      </c>
      <c r="O233" s="25" t="n">
        <v>7.68133245314419E-005</v>
      </c>
      <c r="P233" s="25" t="n">
        <v>5.46426429244232E-005</v>
      </c>
      <c r="Q233" s="30" t="n">
        <v>1.54503406224452</v>
      </c>
      <c r="R233" s="30" t="n">
        <v>0.916716808103693</v>
      </c>
      <c r="S233" s="30" t="n">
        <v>-2.57032786697052</v>
      </c>
      <c r="T233" s="30" t="n">
        <v>-1.43991231101564</v>
      </c>
      <c r="U233" s="30"/>
      <c r="V233" s="30"/>
      <c r="W233" s="26" t="s">
        <v>144</v>
      </c>
      <c r="X233" s="31"/>
    </row>
    <row r="234" customFormat="false" ht="15" hidden="false" customHeight="false" outlineLevel="0" collapsed="false">
      <c r="A234" s="27" t="n">
        <v>15</v>
      </c>
      <c r="B234" s="26" t="n">
        <v>2173</v>
      </c>
      <c r="C234" s="25" t="n">
        <v>0</v>
      </c>
      <c r="D234" s="25" t="n">
        <v>0</v>
      </c>
      <c r="E234" s="25" t="n">
        <v>0</v>
      </c>
      <c r="F234" s="25" t="n">
        <v>0.864959555484668</v>
      </c>
      <c r="G234" s="25" t="n">
        <v>0.000727767099099607</v>
      </c>
      <c r="H234" s="25" t="n">
        <v>0.0024300798362943</v>
      </c>
      <c r="I234" s="25" t="n">
        <v>0.0133876000973833</v>
      </c>
      <c r="J234" s="25" t="n">
        <v>0.0453703749487172</v>
      </c>
      <c r="K234" s="25" t="n">
        <v>0.0582486620992004</v>
      </c>
      <c r="L234" s="25" t="n">
        <v>0.326131679195705</v>
      </c>
      <c r="M234" s="25" t="n">
        <v>0.00430770197119266</v>
      </c>
      <c r="N234" s="25" t="n">
        <v>0.00393580956147772</v>
      </c>
      <c r="O234" s="25" t="n">
        <v>9.68290398572141E-005</v>
      </c>
      <c r="P234" s="25" t="n">
        <v>0.000100659737572924</v>
      </c>
      <c r="Q234" s="30" t="n">
        <v>1.48220672830944</v>
      </c>
      <c r="R234" s="30" t="n">
        <v>0.968987259312538</v>
      </c>
      <c r="S234" s="30" t="n">
        <v>-2.52981800019707</v>
      </c>
      <c r="T234" s="30" t="n">
        <v>-1.38112338081032</v>
      </c>
      <c r="U234" s="30"/>
      <c r="V234" s="30"/>
      <c r="W234" s="26" t="s">
        <v>144</v>
      </c>
      <c r="X234" s="31"/>
    </row>
    <row r="235" customFormat="false" ht="15" hidden="false" customHeight="false" outlineLevel="0" collapsed="false">
      <c r="A235" s="27" t="n">
        <v>18</v>
      </c>
      <c r="B235" s="26" t="n">
        <v>2173</v>
      </c>
      <c r="C235" s="25" t="n">
        <v>0</v>
      </c>
      <c r="D235" s="25" t="n">
        <v>0</v>
      </c>
      <c r="E235" s="25" t="n">
        <v>0</v>
      </c>
      <c r="F235" s="25" t="n">
        <v>0.867346006489343</v>
      </c>
      <c r="G235" s="25" t="n">
        <v>0.00069654406356512</v>
      </c>
      <c r="H235" s="25" t="n">
        <v>0.00264169313334131</v>
      </c>
      <c r="I235" s="25" t="n">
        <v>0.0127919555329091</v>
      </c>
      <c r="J235" s="25" t="n">
        <v>0.0444098314219596</v>
      </c>
      <c r="K235" s="25" t="n">
        <v>0.0533434714963997</v>
      </c>
      <c r="L235" s="25" t="n">
        <v>0.33630731652095</v>
      </c>
      <c r="M235" s="25" t="n">
        <v>0.00452660470019247</v>
      </c>
      <c r="N235" s="25" t="n">
        <v>0.00377836044197577</v>
      </c>
      <c r="O235" s="25" t="n">
        <v>0.0001000584078664</v>
      </c>
      <c r="P235" s="25" t="n">
        <v>0.000117928846243041</v>
      </c>
      <c r="Q235" s="30" t="n">
        <v>1.36474796713124</v>
      </c>
      <c r="R235" s="30" t="n">
        <v>0.895572245126385</v>
      </c>
      <c r="S235" s="30" t="n">
        <v>-2.62949063658241</v>
      </c>
      <c r="T235" s="30" t="n">
        <v>-1.3665321262167</v>
      </c>
      <c r="U235" s="30"/>
      <c r="V235" s="30"/>
      <c r="W235" s="26" t="s">
        <v>144</v>
      </c>
      <c r="X235" s="31"/>
    </row>
    <row r="236" customFormat="false" ht="15" hidden="false" customHeight="false" outlineLevel="0" collapsed="false">
      <c r="A236" s="27" t="n">
        <v>35</v>
      </c>
      <c r="B236" s="28" t="n">
        <v>3300</v>
      </c>
      <c r="C236" s="25" t="n">
        <v>0.172919408699237</v>
      </c>
      <c r="D236" s="25" t="n">
        <v>0.0400916468575914</v>
      </c>
      <c r="E236" s="25" t="n">
        <v>0</v>
      </c>
      <c r="F236" s="25" t="n">
        <v>0.701096104035574</v>
      </c>
      <c r="G236" s="25" t="n">
        <v>0.000504649929417597</v>
      </c>
      <c r="H236" s="25" t="n">
        <v>0.00227431094979156</v>
      </c>
      <c r="I236" s="25" t="n">
        <v>0.0102947403891617</v>
      </c>
      <c r="J236" s="25" t="n">
        <v>0.0660506322119762</v>
      </c>
      <c r="K236" s="25" t="n">
        <v>0.269471358553736</v>
      </c>
      <c r="L236" s="25" t="n">
        <v>0.373322393478097</v>
      </c>
      <c r="M236" s="25" t="n">
        <v>0.00180313833499301</v>
      </c>
      <c r="N236" s="25" t="n">
        <v>0.0028002994450835</v>
      </c>
      <c r="O236" s="25" t="n">
        <v>0.0016393807364099</v>
      </c>
      <c r="P236" s="25" t="n">
        <v>0.00945672782118897</v>
      </c>
      <c r="Q236" s="30" t="n">
        <v>0.428871147430823</v>
      </c>
      <c r="R236" s="30" t="n">
        <v>0.382670629669622</v>
      </c>
      <c r="S236" s="30" t="n">
        <v>-1.17593624260929</v>
      </c>
      <c r="T236" s="30" t="n">
        <v>-0.505619573916391</v>
      </c>
      <c r="U236" s="30" t="n">
        <v>-1.79956002902992</v>
      </c>
      <c r="V236" s="30" t="n">
        <v>-0.346891316338385</v>
      </c>
      <c r="W236" s="26" t="s">
        <v>145</v>
      </c>
      <c r="X236" s="31"/>
    </row>
    <row r="237" customFormat="false" ht="15" hidden="false" customHeight="false" outlineLevel="0" collapsed="false">
      <c r="A237" s="27" t="n">
        <v>48</v>
      </c>
      <c r="B237" s="28" t="n">
        <v>3100</v>
      </c>
      <c r="C237" s="25" t="n">
        <v>0.145663100020847</v>
      </c>
      <c r="D237" s="25" t="n">
        <v>0.00576704952876971</v>
      </c>
      <c r="E237" s="25" t="n">
        <v>0</v>
      </c>
      <c r="F237" s="25" t="n">
        <v>0.720352146443722</v>
      </c>
      <c r="G237" s="25" t="n">
        <v>0.000953861603252329</v>
      </c>
      <c r="H237" s="25" t="n">
        <v>0.00290738591887025</v>
      </c>
      <c r="I237" s="25" t="n">
        <v>0.0275754451844291</v>
      </c>
      <c r="J237" s="25" t="n">
        <v>0.0854562816706723</v>
      </c>
      <c r="K237" s="25" t="n">
        <v>0.209143625988794</v>
      </c>
      <c r="L237" s="25" t="n">
        <v>0.336914519475059</v>
      </c>
      <c r="M237" s="25" t="n">
        <v>0.0033001579415763</v>
      </c>
      <c r="N237" s="25" t="n">
        <v>0.00434693717170818</v>
      </c>
      <c r="O237" s="25" t="n">
        <v>0.00410548538719162</v>
      </c>
      <c r="P237" s="25" t="n">
        <v>0.0111446552435796</v>
      </c>
      <c r="Q237" s="30" t="n">
        <v>0.34757713250053</v>
      </c>
      <c r="R237" s="30" t="n">
        <v>0.290057800516849</v>
      </c>
      <c r="S237" s="30" t="n">
        <v>-1.34469969014058</v>
      </c>
      <c r="T237" s="30" t="n">
        <v>-0.711780901792541</v>
      </c>
      <c r="U237" s="30" t="n">
        <v>-2.84076648891239</v>
      </c>
      <c r="V237" s="30" t="n">
        <v>-0.29955023023666</v>
      </c>
      <c r="W237" s="26" t="s">
        <v>145</v>
      </c>
      <c r="X237" s="31"/>
    </row>
    <row r="238" customFormat="false" ht="15" hidden="false" customHeight="false" outlineLevel="0" collapsed="false">
      <c r="A238" s="27" t="n">
        <v>50</v>
      </c>
      <c r="B238" s="28" t="n">
        <v>3700</v>
      </c>
      <c r="C238" s="25" t="n">
        <v>0.20230788180083</v>
      </c>
      <c r="D238" s="25" t="n">
        <v>0.0961478951925285</v>
      </c>
      <c r="E238" s="25" t="n">
        <v>0</v>
      </c>
      <c r="F238" s="25" t="n">
        <v>0.647734281371048</v>
      </c>
      <c r="G238" s="25" t="n">
        <v>0.00137329205588802</v>
      </c>
      <c r="H238" s="25" t="n">
        <v>0.0018836175892574</v>
      </c>
      <c r="I238" s="25" t="n">
        <v>0.00269069049826149</v>
      </c>
      <c r="J238" s="25" t="n">
        <v>0.0284472373206084</v>
      </c>
      <c r="K238" s="25" t="n">
        <v>0.136239520485363</v>
      </c>
      <c r="L238" s="25" t="n">
        <v>0.356959143893325</v>
      </c>
      <c r="M238" s="25" t="n">
        <v>0.00236175117575699</v>
      </c>
      <c r="N238" s="25" t="n">
        <v>0.00149868450106859</v>
      </c>
      <c r="O238" s="25" t="n">
        <v>0.000357876903340351</v>
      </c>
      <c r="P238" s="25" t="n">
        <v>0.00265679844142314</v>
      </c>
      <c r="Q238" s="30" t="n">
        <v>0.352587711731909</v>
      </c>
      <c r="R238" s="30" t="n">
        <v>0.199036297974084</v>
      </c>
      <c r="S238" s="30" t="n">
        <v>-1.25111189693033</v>
      </c>
      <c r="T238" s="30" t="n">
        <v>-0.577811255078251</v>
      </c>
      <c r="U238" s="30" t="n">
        <v>-1.92386628262427</v>
      </c>
      <c r="V238" s="30" t="n">
        <v>-0.0168934207064647</v>
      </c>
      <c r="W238" s="26" t="s">
        <v>145</v>
      </c>
      <c r="X238" s="31"/>
    </row>
    <row r="239" customFormat="false" ht="15" hidden="false" customHeight="false" outlineLevel="0" collapsed="false">
      <c r="A239" s="27" t="n">
        <v>62</v>
      </c>
      <c r="B239" s="28" t="n">
        <v>4300</v>
      </c>
      <c r="C239" s="25" t="n">
        <v>0.252388993928757</v>
      </c>
      <c r="D239" s="25" t="n">
        <v>0.0210739803521905</v>
      </c>
      <c r="E239" s="25" t="n">
        <v>0</v>
      </c>
      <c r="F239" s="25" t="n">
        <v>0.65907289833383</v>
      </c>
      <c r="G239" s="25" t="n">
        <v>0.00159288432336595</v>
      </c>
      <c r="H239" s="25" t="n">
        <v>0.00358015407700041</v>
      </c>
      <c r="I239" s="25" t="n">
        <v>0.0191953856591114</v>
      </c>
      <c r="J239" s="25" t="n">
        <v>0.0367586177477357</v>
      </c>
      <c r="K239" s="25" t="n">
        <v>0.228312266907716</v>
      </c>
      <c r="L239" s="25" t="n">
        <v>0.320469077565936</v>
      </c>
      <c r="M239" s="25" t="n">
        <v>0.00386261606348523</v>
      </c>
      <c r="N239" s="25" t="n">
        <v>0.00443452108205713</v>
      </c>
      <c r="O239" s="25" t="n">
        <v>0.00490923256037685</v>
      </c>
      <c r="P239" s="25" t="n">
        <v>0.00976927553222842</v>
      </c>
      <c r="Q239" s="30" t="n">
        <v>0.115092606173451</v>
      </c>
      <c r="R239" s="30" t="n">
        <v>0.131779028790673</v>
      </c>
      <c r="S239" s="30" t="n">
        <v>-1.07530361504986</v>
      </c>
      <c r="T239" s="30" t="n">
        <v>-0.553349213645372</v>
      </c>
      <c r="U239" s="30" t="n">
        <v>-2.10284797400773</v>
      </c>
      <c r="V239" s="30" t="n">
        <v>-0.137525380281718</v>
      </c>
      <c r="W239" s="26" t="s">
        <v>145</v>
      </c>
      <c r="X239" s="31"/>
    </row>
    <row r="240" customFormat="false" ht="15" hidden="false" customHeight="false" outlineLevel="0" collapsed="false">
      <c r="A240" s="27" t="n">
        <v>71</v>
      </c>
      <c r="B240" s="28" t="n">
        <v>3500</v>
      </c>
      <c r="C240" s="25" t="n">
        <v>0.129755236259845</v>
      </c>
      <c r="D240" s="25" t="n">
        <v>0.0488478389573481</v>
      </c>
      <c r="E240" s="25" t="n">
        <v>0</v>
      </c>
      <c r="F240" s="25" t="n">
        <v>0.72622869284196</v>
      </c>
      <c r="G240" s="25" t="n">
        <v>0.00118025201326767</v>
      </c>
      <c r="H240" s="25" t="n">
        <v>0.00420478553831938</v>
      </c>
      <c r="I240" s="25" t="n">
        <v>0.0186419483985803</v>
      </c>
      <c r="J240" s="25" t="n">
        <v>0.0497288873486372</v>
      </c>
      <c r="K240" s="25" t="n">
        <v>0.169975128114902</v>
      </c>
      <c r="L240" s="25" t="n">
        <v>0.368234836982461</v>
      </c>
      <c r="M240" s="25" t="n">
        <v>0.00312921974061403</v>
      </c>
      <c r="N240" s="25" t="n">
        <v>0.00362127723996529</v>
      </c>
      <c r="O240" s="25" t="n">
        <v>0.003755439530858</v>
      </c>
      <c r="P240" s="25" t="n">
        <v>0.011459498422823</v>
      </c>
      <c r="Q240" s="30" t="n">
        <v>0.00675510668204229</v>
      </c>
      <c r="R240" s="30" t="n">
        <v>0.0651425015956419</v>
      </c>
      <c r="S240" s="30" t="n">
        <v>-1.36949335104909</v>
      </c>
      <c r="T240" s="30" t="n">
        <v>-0.565805951646386</v>
      </c>
      <c r="U240" s="30" t="n">
        <v>-2.13865557039142</v>
      </c>
      <c r="V240" s="30" t="n">
        <v>-0.256187080780992</v>
      </c>
      <c r="W240" s="26" t="s">
        <v>145</v>
      </c>
      <c r="X240" s="31"/>
    </row>
    <row r="241" customFormat="false" ht="15" hidden="false" customHeight="false" outlineLevel="0" collapsed="false">
      <c r="A241" s="27" t="n">
        <v>74</v>
      </c>
      <c r="B241" s="28" t="n">
        <v>4400</v>
      </c>
      <c r="C241" s="25" t="n">
        <v>0.415123782458724</v>
      </c>
      <c r="D241" s="25" t="n">
        <v>0.0944455007259116</v>
      </c>
      <c r="E241" s="25" t="n">
        <v>0</v>
      </c>
      <c r="F241" s="25" t="n">
        <v>0.446498949812027</v>
      </c>
      <c r="G241" s="25" t="n">
        <v>0.00136429244006326</v>
      </c>
      <c r="H241" s="25" t="n">
        <v>0.00259899117960131</v>
      </c>
      <c r="I241" s="25" t="n">
        <v>0.00530680544024014</v>
      </c>
      <c r="J241" s="25" t="n">
        <v>0.0261820386753693</v>
      </c>
      <c r="K241" s="25" t="n">
        <v>0.225648140345454</v>
      </c>
      <c r="L241" s="25" t="n">
        <v>0.396267776662873</v>
      </c>
      <c r="M241" s="25" t="n">
        <v>0.00249320970097193</v>
      </c>
      <c r="N241" s="25" t="n">
        <v>0.00320584124726345</v>
      </c>
      <c r="O241" s="25" t="n">
        <v>0.00241034393670565</v>
      </c>
      <c r="P241" s="25" t="n">
        <v>0.0102560315497077</v>
      </c>
      <c r="Q241" s="30" t="n">
        <v>0.110635428831587</v>
      </c>
      <c r="R241" s="30" t="n">
        <v>0.0463654652898082</v>
      </c>
      <c r="S241" s="30" t="n">
        <v>-0.70643436005104</v>
      </c>
      <c r="T241" s="30" t="n">
        <v>-0.387525889817074</v>
      </c>
      <c r="U241" s="30" t="n">
        <v>-1.21558485087306</v>
      </c>
      <c r="V241" s="30" t="n">
        <v>-0.0854337020968298</v>
      </c>
      <c r="W241" s="26" t="s">
        <v>145</v>
      </c>
      <c r="X241" s="31"/>
    </row>
    <row r="242" customFormat="false" ht="15" hidden="false" customHeight="false" outlineLevel="0" collapsed="false">
      <c r="A242" s="27" t="n">
        <v>1.2</v>
      </c>
      <c r="B242" s="26" t="n">
        <v>2123</v>
      </c>
      <c r="C242" s="25" t="n">
        <v>0</v>
      </c>
      <c r="D242" s="25" t="n">
        <v>0</v>
      </c>
      <c r="E242" s="25" t="n">
        <v>0.202009136304577</v>
      </c>
      <c r="F242" s="25" t="n">
        <v>0.550013266841707</v>
      </c>
      <c r="G242" s="25" t="n">
        <v>0</v>
      </c>
      <c r="H242" s="25" t="n">
        <v>0</v>
      </c>
      <c r="I242" s="25" t="n">
        <v>0.247977596853716</v>
      </c>
      <c r="J242" s="25" t="n">
        <v>0</v>
      </c>
      <c r="K242" s="25" t="n">
        <v>0.0598820621014299</v>
      </c>
      <c r="L242" s="25" t="n">
        <v>0.429643828523482</v>
      </c>
      <c r="M242" s="25" t="n">
        <v>0</v>
      </c>
      <c r="N242" s="25" t="n">
        <v>0</v>
      </c>
      <c r="O242" s="25" t="n">
        <v>0.00238090489162453</v>
      </c>
      <c r="P242" s="25" t="n">
        <v>0</v>
      </c>
      <c r="Q242" s="30"/>
      <c r="R242" s="30" t="n">
        <v>1.05459398175628</v>
      </c>
      <c r="S242" s="30"/>
      <c r="T242" s="30"/>
      <c r="U242" s="30"/>
      <c r="V242" s="30"/>
      <c r="W242" s="26" t="s">
        <v>146</v>
      </c>
      <c r="X242" s="31"/>
      <c r="Y242" s="40"/>
      <c r="Z242" s="33"/>
      <c r="AA242" s="33"/>
      <c r="AB242" s="33"/>
    </row>
    <row r="243" customFormat="false" ht="15" hidden="false" customHeight="false" outlineLevel="0" collapsed="false">
      <c r="A243" s="27" t="n">
        <v>1.2</v>
      </c>
      <c r="B243" s="26" t="n">
        <v>2123</v>
      </c>
      <c r="C243" s="25" t="n">
        <v>0</v>
      </c>
      <c r="D243" s="25" t="n">
        <v>0</v>
      </c>
      <c r="E243" s="25" t="n">
        <v>0.157110794274376</v>
      </c>
      <c r="F243" s="25" t="n">
        <v>0.600575499129912</v>
      </c>
      <c r="G243" s="25" t="n">
        <v>0</v>
      </c>
      <c r="H243" s="25" t="n">
        <v>0</v>
      </c>
      <c r="I243" s="25" t="n">
        <v>0</v>
      </c>
      <c r="J243" s="25" t="n">
        <v>0.242313706595711</v>
      </c>
      <c r="K243" s="25" t="n">
        <v>0.0669170234124517</v>
      </c>
      <c r="L243" s="25" t="n">
        <v>0.420655845143114</v>
      </c>
      <c r="M243" s="25" t="n">
        <v>0</v>
      </c>
      <c r="N243" s="25" t="n">
        <v>0</v>
      </c>
      <c r="O243" s="25" t="n">
        <v>0</v>
      </c>
      <c r="P243" s="25" t="n">
        <v>0.000614950254080737</v>
      </c>
      <c r="Q243" s="30" t="n">
        <v>1.6425069992684</v>
      </c>
      <c r="R243" s="30"/>
      <c r="S243" s="30"/>
      <c r="T243" s="30"/>
      <c r="U243" s="30"/>
      <c r="V243" s="30"/>
      <c r="W243" s="26" t="s">
        <v>146</v>
      </c>
      <c r="X243" s="31"/>
      <c r="Y243" s="33"/>
      <c r="Z243" s="40"/>
      <c r="AA243" s="33"/>
      <c r="AB243" s="33"/>
    </row>
    <row r="244" customFormat="false" ht="15" hidden="false" customHeight="false" outlineLevel="0" collapsed="false">
      <c r="A244" s="27" t="n">
        <v>1.2</v>
      </c>
      <c r="B244" s="26" t="n">
        <v>2223</v>
      </c>
      <c r="C244" s="25" t="n">
        <v>0</v>
      </c>
      <c r="D244" s="25" t="n">
        <v>0</v>
      </c>
      <c r="E244" s="25" t="n">
        <v>0.192880749020114</v>
      </c>
      <c r="F244" s="25" t="n">
        <v>0.558690925483311</v>
      </c>
      <c r="G244" s="25" t="n">
        <v>0</v>
      </c>
      <c r="H244" s="25" t="n">
        <v>0</v>
      </c>
      <c r="I244" s="25" t="n">
        <v>0.248428325496575</v>
      </c>
      <c r="J244" s="25" t="n">
        <v>0</v>
      </c>
      <c r="K244" s="25" t="n">
        <v>0.0656919534544442</v>
      </c>
      <c r="L244" s="25" t="n">
        <v>0.429449994371326</v>
      </c>
      <c r="M244" s="25" t="n">
        <v>0</v>
      </c>
      <c r="N244" s="25" t="n">
        <v>0</v>
      </c>
      <c r="O244" s="25" t="n">
        <v>0.00280385858134209</v>
      </c>
      <c r="P244" s="25" t="n">
        <v>0</v>
      </c>
      <c r="Q244" s="30"/>
      <c r="R244" s="30" t="n">
        <v>1.01778556588026</v>
      </c>
      <c r="S244" s="30"/>
      <c r="T244" s="30"/>
      <c r="U244" s="30"/>
      <c r="V244" s="30"/>
      <c r="W244" s="26" t="s">
        <v>146</v>
      </c>
      <c r="X244" s="31"/>
      <c r="Y244" s="33"/>
      <c r="Z244" s="40"/>
      <c r="AA244" s="33"/>
      <c r="AB244" s="33"/>
    </row>
    <row r="245" customFormat="false" ht="15" hidden="false" customHeight="false" outlineLevel="0" collapsed="false">
      <c r="A245" s="27" t="n">
        <v>3</v>
      </c>
      <c r="B245" s="26" t="n">
        <v>2500</v>
      </c>
      <c r="C245" s="25" t="n">
        <v>0</v>
      </c>
      <c r="D245" s="25" t="n">
        <v>0</v>
      </c>
      <c r="E245" s="25" t="n">
        <v>0.179303770403535</v>
      </c>
      <c r="F245" s="25" t="n">
        <v>0.583597066732392</v>
      </c>
      <c r="G245" s="25" t="n">
        <v>0</v>
      </c>
      <c r="H245" s="25" t="n">
        <v>0</v>
      </c>
      <c r="I245" s="25" t="n">
        <v>0.237099162864073</v>
      </c>
      <c r="J245" s="25" t="n">
        <v>0</v>
      </c>
      <c r="K245" s="25" t="n">
        <v>0.063365346018417</v>
      </c>
      <c r="L245" s="25" t="n">
        <v>0.426705965818203</v>
      </c>
      <c r="M245" s="25" t="n">
        <v>0</v>
      </c>
      <c r="N245" s="25" t="n">
        <v>0</v>
      </c>
      <c r="O245" s="25" t="n">
        <v>0.00373229873629819</v>
      </c>
      <c r="P245" s="25" t="n">
        <v>0</v>
      </c>
      <c r="Q245" s="30"/>
      <c r="R245" s="30" t="n">
        <v>0.838692333218462</v>
      </c>
      <c r="S245" s="30"/>
      <c r="T245" s="30"/>
      <c r="U245" s="30"/>
      <c r="V245" s="30"/>
      <c r="W245" s="26" t="s">
        <v>146</v>
      </c>
      <c r="X245" s="31"/>
      <c r="Y245" s="40"/>
      <c r="Z245" s="33"/>
      <c r="AA245" s="33"/>
      <c r="AB245" s="33"/>
    </row>
    <row r="246" customFormat="false" ht="15" hidden="false" customHeight="false" outlineLevel="0" collapsed="false">
      <c r="A246" s="27" t="n">
        <v>3</v>
      </c>
      <c r="B246" s="26" t="n">
        <v>2500</v>
      </c>
      <c r="C246" s="25" t="n">
        <v>0</v>
      </c>
      <c r="D246" s="25" t="n">
        <v>0</v>
      </c>
      <c r="E246" s="25" t="n">
        <v>0.176275272638982</v>
      </c>
      <c r="F246" s="25" t="n">
        <v>0.593573994768031</v>
      </c>
      <c r="G246" s="25" t="n">
        <v>0</v>
      </c>
      <c r="H246" s="25" t="n">
        <v>0</v>
      </c>
      <c r="I246" s="25" t="n">
        <v>0</v>
      </c>
      <c r="J246" s="25" t="n">
        <v>0.230150732592987</v>
      </c>
      <c r="K246" s="25" t="n">
        <v>0.0678727551236583</v>
      </c>
      <c r="L246" s="25" t="n">
        <v>0.430832510182939</v>
      </c>
      <c r="M246" s="25" t="n">
        <v>0</v>
      </c>
      <c r="N246" s="25" t="n">
        <v>0</v>
      </c>
      <c r="O246" s="25" t="n">
        <v>0</v>
      </c>
      <c r="P246" s="25" t="n">
        <v>0.000829882285826492</v>
      </c>
      <c r="Q246" s="30" t="n">
        <v>1.50121648008737</v>
      </c>
      <c r="R246" s="30"/>
      <c r="S246" s="30"/>
      <c r="T246" s="30"/>
      <c r="U246" s="30"/>
      <c r="V246" s="30"/>
      <c r="W246" s="26" t="s">
        <v>146</v>
      </c>
      <c r="X246" s="31"/>
      <c r="Y246" s="33"/>
      <c r="Z246" s="40"/>
      <c r="AA246" s="33"/>
      <c r="AB246" s="33"/>
    </row>
    <row r="247" customFormat="false" ht="15" hidden="false" customHeight="false" outlineLevel="0" collapsed="false">
      <c r="A247" s="27" t="n">
        <v>5</v>
      </c>
      <c r="B247" s="26" t="n">
        <v>2300</v>
      </c>
      <c r="C247" s="25" t="n">
        <v>0</v>
      </c>
      <c r="D247" s="25" t="n">
        <v>0</v>
      </c>
      <c r="E247" s="25" t="n">
        <v>0.122595261320992</v>
      </c>
      <c r="F247" s="25" t="n">
        <v>0.609286582326919</v>
      </c>
      <c r="G247" s="25" t="n">
        <v>0</v>
      </c>
      <c r="H247" s="25" t="n">
        <v>0</v>
      </c>
      <c r="I247" s="25" t="n">
        <v>0.26811815635209</v>
      </c>
      <c r="J247" s="25" t="n">
        <v>0</v>
      </c>
      <c r="K247" s="25" t="n">
        <v>0.0701595083389264</v>
      </c>
      <c r="L247" s="25" t="n">
        <v>0.424486724574365</v>
      </c>
      <c r="M247" s="25" t="n">
        <v>0</v>
      </c>
      <c r="N247" s="25" t="n">
        <v>0</v>
      </c>
      <c r="O247" s="25" t="n">
        <v>0.00394065354878608</v>
      </c>
      <c r="P247" s="25" t="n">
        <v>0</v>
      </c>
      <c r="Q247" s="30"/>
      <c r="R247" s="30" t="n">
        <v>0.894022892537648</v>
      </c>
      <c r="S247" s="30"/>
      <c r="T247" s="30"/>
      <c r="U247" s="30"/>
      <c r="V247" s="30"/>
      <c r="W247" s="26" t="s">
        <v>146</v>
      </c>
      <c r="X247" s="31"/>
      <c r="Y247" s="40"/>
      <c r="Z247" s="33"/>
      <c r="AA247" s="33"/>
      <c r="AB247" s="33"/>
    </row>
    <row r="248" customFormat="false" ht="15" hidden="false" customHeight="false" outlineLevel="0" collapsed="false">
      <c r="A248" s="27" t="n">
        <v>5</v>
      </c>
      <c r="B248" s="26" t="n">
        <v>2300</v>
      </c>
      <c r="C248" s="25" t="n">
        <v>0</v>
      </c>
      <c r="D248" s="25" t="n">
        <v>0</v>
      </c>
      <c r="E248" s="25" t="n">
        <v>0.207951791379245</v>
      </c>
      <c r="F248" s="25" t="n">
        <v>0.593529987974038</v>
      </c>
      <c r="G248" s="25" t="n">
        <v>0</v>
      </c>
      <c r="H248" s="25" t="n">
        <v>0</v>
      </c>
      <c r="I248" s="25" t="n">
        <v>0</v>
      </c>
      <c r="J248" s="25" t="n">
        <v>0.198518220646717</v>
      </c>
      <c r="K248" s="25" t="n">
        <v>0.0678528143539945</v>
      </c>
      <c r="L248" s="25" t="n">
        <v>0.426983184112003</v>
      </c>
      <c r="M248" s="25" t="n">
        <v>0</v>
      </c>
      <c r="N248" s="25" t="n">
        <v>0</v>
      </c>
      <c r="O248" s="25" t="n">
        <v>0</v>
      </c>
      <c r="P248" s="25" t="n">
        <v>0.000962811908307405</v>
      </c>
      <c r="Q248" s="30" t="n">
        <v>1.37238412005091</v>
      </c>
      <c r="R248" s="30"/>
      <c r="S248" s="30"/>
      <c r="T248" s="30"/>
      <c r="U248" s="30"/>
      <c r="V248" s="30"/>
      <c r="W248" s="26" t="s">
        <v>146</v>
      </c>
      <c r="X248" s="31"/>
      <c r="Y248" s="40"/>
      <c r="Z248" s="33"/>
      <c r="AA248" s="33"/>
      <c r="AB248" s="33"/>
    </row>
    <row r="249" customFormat="false" ht="15" hidden="false" customHeight="false" outlineLevel="0" collapsed="false">
      <c r="A249" s="27" t="n">
        <v>5</v>
      </c>
      <c r="B249" s="26" t="n">
        <v>2300</v>
      </c>
      <c r="C249" s="25" t="n">
        <v>0</v>
      </c>
      <c r="D249" s="25" t="n">
        <v>0</v>
      </c>
      <c r="E249" s="25" t="n">
        <v>0.164574657720667</v>
      </c>
      <c r="F249" s="25" t="n">
        <v>0.606310591537146</v>
      </c>
      <c r="G249" s="25" t="n">
        <v>0</v>
      </c>
      <c r="H249" s="25" t="n">
        <v>0</v>
      </c>
      <c r="I249" s="25" t="n">
        <v>0</v>
      </c>
      <c r="J249" s="25" t="n">
        <v>0.229114750742187</v>
      </c>
      <c r="K249" s="25" t="n">
        <v>0.0681384484641214</v>
      </c>
      <c r="L249" s="25" t="n">
        <v>0.434102433628663</v>
      </c>
      <c r="M249" s="25" t="n">
        <v>0</v>
      </c>
      <c r="N249" s="25" t="n">
        <v>0</v>
      </c>
      <c r="O249" s="25" t="n">
        <v>0</v>
      </c>
      <c r="P249" s="25" t="n">
        <v>0.000969931142121467</v>
      </c>
      <c r="Q249" s="30" t="n">
        <v>1.42400923230339</v>
      </c>
      <c r="R249" s="30"/>
      <c r="S249" s="30"/>
      <c r="T249" s="30"/>
      <c r="U249" s="30"/>
      <c r="V249" s="30"/>
      <c r="W249" s="26" t="s">
        <v>146</v>
      </c>
      <c r="X249" s="31"/>
      <c r="Y249" s="40"/>
      <c r="Z249" s="33"/>
      <c r="AA249" s="33"/>
      <c r="AB249" s="33"/>
    </row>
    <row r="250" customFormat="false" ht="15" hidden="false" customHeight="false" outlineLevel="0" collapsed="false">
      <c r="A250" s="27" t="n">
        <v>5</v>
      </c>
      <c r="B250" s="26" t="n">
        <v>2300</v>
      </c>
      <c r="C250" s="25" t="n">
        <v>0</v>
      </c>
      <c r="D250" s="25" t="n">
        <v>0</v>
      </c>
      <c r="E250" s="25" t="n">
        <v>0.165220124471216</v>
      </c>
      <c r="F250" s="25" t="n">
        <v>0.614043091539222</v>
      </c>
      <c r="G250" s="25" t="n">
        <v>0</v>
      </c>
      <c r="H250" s="25" t="n">
        <v>0</v>
      </c>
      <c r="I250" s="25" t="n">
        <v>0</v>
      </c>
      <c r="J250" s="25" t="n">
        <v>0.220736783989562</v>
      </c>
      <c r="K250" s="25" t="n">
        <v>0.0647821016078629</v>
      </c>
      <c r="L250" s="25" t="n">
        <v>0.430657068643338</v>
      </c>
      <c r="M250" s="25" t="n">
        <v>0</v>
      </c>
      <c r="N250" s="25" t="n">
        <v>0</v>
      </c>
      <c r="O250" s="25" t="n">
        <v>0</v>
      </c>
      <c r="P250" s="25" t="n">
        <v>0.000828057114261664</v>
      </c>
      <c r="Q250" s="30" t="n">
        <v>1.44907060141731</v>
      </c>
      <c r="R250" s="30"/>
      <c r="S250" s="30"/>
      <c r="T250" s="30"/>
      <c r="U250" s="30"/>
      <c r="V250" s="30"/>
      <c r="W250" s="26" t="s">
        <v>146</v>
      </c>
      <c r="X250" s="31"/>
      <c r="Y250" s="40"/>
      <c r="Z250" s="33"/>
      <c r="AA250" s="33"/>
      <c r="AB250" s="33"/>
    </row>
    <row r="251" customFormat="false" ht="15" hidden="false" customHeight="false" outlineLevel="0" collapsed="false">
      <c r="A251" s="27" t="n">
        <v>5</v>
      </c>
      <c r="B251" s="26" t="n">
        <v>2300</v>
      </c>
      <c r="C251" s="25" t="n">
        <v>0</v>
      </c>
      <c r="D251" s="25" t="n">
        <v>0</v>
      </c>
      <c r="E251" s="25" t="n">
        <v>0.176366821335808</v>
      </c>
      <c r="F251" s="25" t="n">
        <v>0.583221049998066</v>
      </c>
      <c r="G251" s="25" t="n">
        <v>0</v>
      </c>
      <c r="H251" s="25" t="n">
        <v>0</v>
      </c>
      <c r="I251" s="25" t="n">
        <v>0</v>
      </c>
      <c r="J251" s="25" t="n">
        <v>0.240412128666126</v>
      </c>
      <c r="K251" s="25" t="n">
        <v>0.0737320964080825</v>
      </c>
      <c r="L251" s="25" t="n">
        <v>0.428386626854881</v>
      </c>
      <c r="M251" s="25" t="n">
        <v>0</v>
      </c>
      <c r="N251" s="25" t="n">
        <v>0</v>
      </c>
      <c r="O251" s="25" t="n">
        <v>0</v>
      </c>
      <c r="P251" s="25" t="n">
        <v>0.000974366172712149</v>
      </c>
      <c r="Q251" s="30" t="n">
        <v>1.4940575676014</v>
      </c>
      <c r="R251" s="30"/>
      <c r="S251" s="30"/>
      <c r="T251" s="30"/>
      <c r="U251" s="30"/>
      <c r="V251" s="30"/>
      <c r="W251" s="26" t="s">
        <v>146</v>
      </c>
      <c r="X251" s="31"/>
      <c r="Y251" s="33"/>
      <c r="Z251" s="40"/>
      <c r="AA251" s="33"/>
      <c r="AB251" s="33"/>
    </row>
    <row r="252" customFormat="false" ht="15" hidden="false" customHeight="false" outlineLevel="0" collapsed="false">
      <c r="A252" s="27" t="n">
        <v>5</v>
      </c>
      <c r="B252" s="26" t="n">
        <v>2500</v>
      </c>
      <c r="C252" s="25" t="n">
        <v>0</v>
      </c>
      <c r="D252" s="25" t="n">
        <v>0</v>
      </c>
      <c r="E252" s="25" t="n">
        <v>0.224539621922292</v>
      </c>
      <c r="F252" s="25" t="n">
        <v>0.493459994356073</v>
      </c>
      <c r="G252" s="25" t="n">
        <v>0</v>
      </c>
      <c r="H252" s="25" t="n">
        <v>0.0233297848488008</v>
      </c>
      <c r="I252" s="25" t="n">
        <v>0</v>
      </c>
      <c r="J252" s="25" t="n">
        <v>0.258670598872833</v>
      </c>
      <c r="K252" s="25" t="n">
        <v>0.0441564520771732</v>
      </c>
      <c r="L252" s="25" t="n">
        <v>0.423933707105216</v>
      </c>
      <c r="M252" s="25" t="n">
        <v>0</v>
      </c>
      <c r="N252" s="25" t="n">
        <v>0.0133726465166002</v>
      </c>
      <c r="O252" s="25" t="n">
        <v>0</v>
      </c>
      <c r="P252" s="25" t="n">
        <v>0.000946835051710533</v>
      </c>
      <c r="Q252" s="30" t="n">
        <v>1.38821496307488</v>
      </c>
      <c r="R252" s="30"/>
      <c r="S252" s="30"/>
      <c r="T252" s="30" t="n">
        <v>-0.806564409642669</v>
      </c>
      <c r="U252" s="30"/>
      <c r="V252" s="30"/>
      <c r="W252" s="26" t="s">
        <v>146</v>
      </c>
      <c r="X252" s="31"/>
      <c r="Y252" s="40"/>
      <c r="Z252" s="33"/>
      <c r="AA252" s="33"/>
      <c r="AB252" s="33"/>
    </row>
    <row r="253" customFormat="false" ht="15" hidden="false" customHeight="false" outlineLevel="0" collapsed="false">
      <c r="A253" s="27" t="n">
        <v>5</v>
      </c>
      <c r="B253" s="26" t="n">
        <v>2500</v>
      </c>
      <c r="C253" s="25" t="n">
        <v>0</v>
      </c>
      <c r="D253" s="25" t="n">
        <v>0</v>
      </c>
      <c r="E253" s="25" t="n">
        <v>0.176871449292031</v>
      </c>
      <c r="F253" s="25" t="n">
        <v>0.54764403237676</v>
      </c>
      <c r="G253" s="25" t="n">
        <v>0</v>
      </c>
      <c r="H253" s="25" t="n">
        <v>0</v>
      </c>
      <c r="I253" s="25" t="n">
        <v>0.275484518331209</v>
      </c>
      <c r="J253" s="25" t="n">
        <v>0</v>
      </c>
      <c r="K253" s="25" t="n">
        <v>0.114916609019748</v>
      </c>
      <c r="L253" s="25" t="n">
        <v>0.397941233481405</v>
      </c>
      <c r="M253" s="25" t="n">
        <v>0</v>
      </c>
      <c r="N253" s="25" t="n">
        <v>0</v>
      </c>
      <c r="O253" s="25" t="n">
        <v>0.00943393676772547</v>
      </c>
      <c r="P253" s="25" t="n">
        <v>0</v>
      </c>
      <c r="Q253" s="30"/>
      <c r="R253" s="30" t="n">
        <v>0.787288679109453</v>
      </c>
      <c r="S253" s="30"/>
      <c r="T253" s="30"/>
      <c r="U253" s="30"/>
      <c r="V253" s="30"/>
      <c r="W253" s="26" t="s">
        <v>146</v>
      </c>
      <c r="X253" s="31"/>
      <c r="Y253" s="40"/>
      <c r="Z253" s="33"/>
      <c r="AA253" s="33"/>
      <c r="AB253" s="33"/>
    </row>
    <row r="254" customFormat="false" ht="15" hidden="false" customHeight="false" outlineLevel="0" collapsed="false">
      <c r="A254" s="27" t="n">
        <v>5</v>
      </c>
      <c r="B254" s="26" t="n">
        <v>2500</v>
      </c>
      <c r="C254" s="25" t="n">
        <v>0</v>
      </c>
      <c r="D254" s="25" t="n">
        <v>0</v>
      </c>
      <c r="E254" s="25" t="n">
        <v>0.186210764464401</v>
      </c>
      <c r="F254" s="25" t="n">
        <v>0.580187470166675</v>
      </c>
      <c r="G254" s="25" t="n">
        <v>0</v>
      </c>
      <c r="H254" s="25" t="n">
        <v>0</v>
      </c>
      <c r="I254" s="25" t="n">
        <v>0.233601765368924</v>
      </c>
      <c r="J254" s="25" t="n">
        <v>0</v>
      </c>
      <c r="K254" s="25" t="n">
        <v>0.0610718964496845</v>
      </c>
      <c r="L254" s="25" t="n">
        <v>0.426649621090262</v>
      </c>
      <c r="M254" s="25" t="n">
        <v>0</v>
      </c>
      <c r="N254" s="25" t="n">
        <v>0</v>
      </c>
      <c r="O254" s="25" t="n">
        <v>0.00383515588188302</v>
      </c>
      <c r="P254" s="25" t="n">
        <v>0</v>
      </c>
      <c r="Q254" s="30"/>
      <c r="R254" s="30" t="n">
        <v>0.806966160497662</v>
      </c>
      <c r="S254" s="30"/>
      <c r="T254" s="30"/>
      <c r="U254" s="30"/>
      <c r="V254" s="30"/>
      <c r="W254" s="26" t="s">
        <v>146</v>
      </c>
      <c r="X254" s="31"/>
      <c r="Y254" s="40"/>
      <c r="Z254" s="40"/>
      <c r="AA254" s="40"/>
      <c r="AB254" s="40"/>
    </row>
    <row r="255" customFormat="false" ht="15" hidden="false" customHeight="false" outlineLevel="0" collapsed="false">
      <c r="A255" s="27" t="n">
        <v>5</v>
      </c>
      <c r="B255" s="26" t="n">
        <v>2500</v>
      </c>
      <c r="C255" s="25" t="n">
        <v>0</v>
      </c>
      <c r="D255" s="25" t="n">
        <v>0</v>
      </c>
      <c r="E255" s="25" t="n">
        <v>0.219677943194578</v>
      </c>
      <c r="F255" s="25" t="n">
        <v>0.652424053836904</v>
      </c>
      <c r="G255" s="25" t="n">
        <v>0</v>
      </c>
      <c r="H255" s="25" t="n">
        <v>0</v>
      </c>
      <c r="I255" s="25" t="n">
        <v>0.127898002968517</v>
      </c>
      <c r="J255" s="25" t="n">
        <v>0</v>
      </c>
      <c r="K255" s="25" t="n">
        <v>0.0623728953174824</v>
      </c>
      <c r="L255" s="25" t="n">
        <v>0.426011387791384</v>
      </c>
      <c r="M255" s="25" t="n">
        <v>0</v>
      </c>
      <c r="N255" s="25" t="n">
        <v>0</v>
      </c>
      <c r="O255" s="25" t="n">
        <v>0.00190063065397128</v>
      </c>
      <c r="P255" s="25" t="n">
        <v>0</v>
      </c>
      <c r="Q255" s="30"/>
      <c r="R255" s="30" t="n">
        <v>0.808431973758832</v>
      </c>
      <c r="S255" s="30"/>
      <c r="T255" s="30"/>
      <c r="U255" s="30"/>
      <c r="V255" s="30"/>
      <c r="W255" s="26" t="s">
        <v>146</v>
      </c>
      <c r="X255" s="31"/>
      <c r="Y255" s="40"/>
      <c r="Z255" s="33"/>
      <c r="AA255" s="33"/>
      <c r="AB255" s="33"/>
    </row>
    <row r="256" customFormat="false" ht="15" hidden="false" customHeight="false" outlineLevel="0" collapsed="false">
      <c r="A256" s="27" t="n">
        <v>5</v>
      </c>
      <c r="B256" s="26" t="n">
        <v>2500</v>
      </c>
      <c r="C256" s="25" t="n">
        <v>0</v>
      </c>
      <c r="D256" s="25" t="n">
        <v>0</v>
      </c>
      <c r="E256" s="25" t="n">
        <v>0.201503643940665</v>
      </c>
      <c r="F256" s="25" t="n">
        <v>0.580709016116567</v>
      </c>
      <c r="G256" s="25" t="n">
        <v>0</v>
      </c>
      <c r="H256" s="25" t="n">
        <v>0</v>
      </c>
      <c r="I256" s="25" t="n">
        <v>0</v>
      </c>
      <c r="J256" s="25" t="n">
        <v>0.217787339942769</v>
      </c>
      <c r="K256" s="25" t="n">
        <v>0.0641692849138249</v>
      </c>
      <c r="L256" s="25" t="n">
        <v>0.425848234614589</v>
      </c>
      <c r="M256" s="25" t="n">
        <v>0</v>
      </c>
      <c r="N256" s="25" t="n">
        <v>0</v>
      </c>
      <c r="O256" s="25" t="n">
        <v>0</v>
      </c>
      <c r="P256" s="25" t="n">
        <v>0.00102188500197224</v>
      </c>
      <c r="Q256" s="30" t="n">
        <v>1.37199923601104</v>
      </c>
      <c r="R256" s="30"/>
      <c r="S256" s="30"/>
      <c r="T256" s="30"/>
      <c r="U256" s="30"/>
      <c r="V256" s="30"/>
      <c r="W256" s="26" t="s">
        <v>146</v>
      </c>
      <c r="X256" s="31"/>
      <c r="Y256" s="33"/>
      <c r="Z256" s="40"/>
      <c r="AA256" s="33"/>
      <c r="AB256" s="33"/>
    </row>
    <row r="257" customFormat="false" ht="15" hidden="false" customHeight="false" outlineLevel="0" collapsed="false">
      <c r="A257" s="27" t="n">
        <v>5</v>
      </c>
      <c r="B257" s="26" t="n">
        <v>2500</v>
      </c>
      <c r="C257" s="25" t="n">
        <v>0</v>
      </c>
      <c r="D257" s="25" t="n">
        <v>0</v>
      </c>
      <c r="E257" s="25" t="n">
        <v>0.175085465557853</v>
      </c>
      <c r="F257" s="25" t="n">
        <v>0.570535333090518</v>
      </c>
      <c r="G257" s="25" t="n">
        <v>0</v>
      </c>
      <c r="H257" s="25" t="n">
        <v>0</v>
      </c>
      <c r="I257" s="25" t="n">
        <v>0</v>
      </c>
      <c r="J257" s="25" t="n">
        <v>0.25437920135163</v>
      </c>
      <c r="K257" s="25" t="n">
        <v>0.114721871678074</v>
      </c>
      <c r="L257" s="25" t="n">
        <v>0.401519364795314</v>
      </c>
      <c r="M257" s="25" t="n">
        <v>0</v>
      </c>
      <c r="N257" s="25" t="n">
        <v>0</v>
      </c>
      <c r="O257" s="25" t="n">
        <v>0</v>
      </c>
      <c r="P257" s="25" t="n">
        <v>0.00196545668673396</v>
      </c>
      <c r="Q257" s="30" t="n">
        <v>1.41538180041459</v>
      </c>
      <c r="R257" s="30"/>
      <c r="S257" s="30"/>
      <c r="T257" s="30"/>
      <c r="U257" s="30"/>
      <c r="V257" s="30"/>
      <c r="W257" s="26" t="s">
        <v>146</v>
      </c>
      <c r="X257" s="31"/>
      <c r="Y257" s="33"/>
      <c r="Z257" s="40"/>
      <c r="AA257" s="33"/>
      <c r="AB257" s="33"/>
    </row>
    <row r="258" customFormat="false" ht="15" hidden="false" customHeight="false" outlineLevel="0" collapsed="false">
      <c r="A258" s="27" t="n">
        <v>5</v>
      </c>
      <c r="B258" s="26" t="n">
        <v>2500</v>
      </c>
      <c r="C258" s="25" t="n">
        <v>0</v>
      </c>
      <c r="D258" s="25" t="n">
        <v>0</v>
      </c>
      <c r="E258" s="25" t="n">
        <v>0.179416695221099</v>
      </c>
      <c r="F258" s="25" t="n">
        <v>0.591007254686236</v>
      </c>
      <c r="G258" s="25" t="n">
        <v>0</v>
      </c>
      <c r="H258" s="25" t="n">
        <v>0</v>
      </c>
      <c r="I258" s="25" t="n">
        <v>0</v>
      </c>
      <c r="J258" s="25" t="n">
        <v>0.229576050092664</v>
      </c>
      <c r="K258" s="25" t="n">
        <v>0.070296884888206</v>
      </c>
      <c r="L258" s="25" t="n">
        <v>0.428610458548932</v>
      </c>
      <c r="M258" s="25" t="n">
        <v>0</v>
      </c>
      <c r="N258" s="25" t="n">
        <v>0</v>
      </c>
      <c r="O258" s="25" t="n">
        <v>0</v>
      </c>
      <c r="P258" s="25" t="n">
        <v>0.00103282707843184</v>
      </c>
      <c r="Q258" s="30" t="n">
        <v>1.42224223217389</v>
      </c>
      <c r="R258" s="30"/>
      <c r="S258" s="30"/>
      <c r="T258" s="30"/>
      <c r="U258" s="30"/>
      <c r="V258" s="30"/>
      <c r="W258" s="26" t="s">
        <v>146</v>
      </c>
      <c r="X258" s="31"/>
      <c r="Y258" s="33"/>
      <c r="Z258" s="40"/>
      <c r="AA258" s="33"/>
      <c r="AB258" s="33"/>
    </row>
    <row r="259" customFormat="false" ht="15" hidden="false" customHeight="false" outlineLevel="0" collapsed="false">
      <c r="A259" s="27" t="n">
        <v>5</v>
      </c>
      <c r="B259" s="26" t="n">
        <v>2750</v>
      </c>
      <c r="C259" s="25" t="n">
        <v>0</v>
      </c>
      <c r="D259" s="25" t="n">
        <v>0</v>
      </c>
      <c r="E259" s="25" t="n">
        <v>0.195068736324988</v>
      </c>
      <c r="F259" s="25" t="n">
        <v>0.574802967699649</v>
      </c>
      <c r="G259" s="25" t="n">
        <v>0</v>
      </c>
      <c r="H259" s="25" t="n">
        <v>0</v>
      </c>
      <c r="I259" s="25" t="n">
        <v>0.230128295975363</v>
      </c>
      <c r="J259" s="25" t="n">
        <v>0</v>
      </c>
      <c r="K259" s="25" t="n">
        <v>0.0590863503432057</v>
      </c>
      <c r="L259" s="25" t="n">
        <v>0.421243080026607</v>
      </c>
      <c r="M259" s="25" t="n">
        <v>0</v>
      </c>
      <c r="N259" s="25" t="n">
        <v>0</v>
      </c>
      <c r="O259" s="25" t="n">
        <v>0.00391161024541231</v>
      </c>
      <c r="P259" s="25" t="n">
        <v>0</v>
      </c>
      <c r="Q259" s="30"/>
      <c r="R259" s="30" t="n">
        <v>0.781582610194221</v>
      </c>
      <c r="S259" s="30"/>
      <c r="T259" s="30"/>
      <c r="U259" s="30"/>
      <c r="V259" s="30"/>
      <c r="W259" s="26" t="s">
        <v>146</v>
      </c>
      <c r="X259" s="31"/>
      <c r="Y259" s="40"/>
      <c r="Z259" s="33"/>
      <c r="AA259" s="33"/>
      <c r="AB259" s="33"/>
    </row>
    <row r="260" customFormat="false" ht="15" hidden="false" customHeight="false" outlineLevel="0" collapsed="false">
      <c r="A260" s="27" t="n">
        <v>5</v>
      </c>
      <c r="B260" s="26" t="n">
        <v>2750</v>
      </c>
      <c r="C260" s="25" t="n">
        <v>0</v>
      </c>
      <c r="D260" s="25" t="n">
        <v>0</v>
      </c>
      <c r="E260" s="25" t="n">
        <v>0.181988197203067</v>
      </c>
      <c r="F260" s="25" t="n">
        <v>0.648754451134414</v>
      </c>
      <c r="G260" s="25" t="n">
        <v>0</v>
      </c>
      <c r="H260" s="25" t="n">
        <v>0</v>
      </c>
      <c r="I260" s="25" t="n">
        <v>0</v>
      </c>
      <c r="J260" s="25" t="n">
        <v>0.16925735166252</v>
      </c>
      <c r="K260" s="25" t="n">
        <v>0.0682684363671889</v>
      </c>
      <c r="L260" s="25" t="n">
        <v>0.424676120148264</v>
      </c>
      <c r="M260" s="25" t="n">
        <v>0</v>
      </c>
      <c r="N260" s="25" t="n">
        <v>0</v>
      </c>
      <c r="O260" s="25" t="n">
        <v>0</v>
      </c>
      <c r="P260" s="25" t="n">
        <v>0.000684006906506316</v>
      </c>
      <c r="Q260" s="30" t="n">
        <v>1.41562665962304</v>
      </c>
      <c r="R260" s="30"/>
      <c r="S260" s="30"/>
      <c r="T260" s="30"/>
      <c r="U260" s="30"/>
      <c r="V260" s="30"/>
      <c r="W260" s="26" t="s">
        <v>146</v>
      </c>
      <c r="X260" s="31"/>
      <c r="Y260" s="33"/>
      <c r="Z260" s="40"/>
      <c r="AA260" s="33"/>
      <c r="AB260" s="33"/>
    </row>
    <row r="261" customFormat="false" ht="15" hidden="false" customHeight="false" outlineLevel="0" collapsed="false">
      <c r="A261" s="27" t="n">
        <v>7</v>
      </c>
      <c r="B261" s="26" t="n">
        <v>2500</v>
      </c>
      <c r="C261" s="25" t="n">
        <v>0</v>
      </c>
      <c r="D261" s="25" t="n">
        <v>0</v>
      </c>
      <c r="E261" s="25" t="n">
        <v>0.193396839979867</v>
      </c>
      <c r="F261" s="25" t="n">
        <v>0.590482447928823</v>
      </c>
      <c r="G261" s="25" t="n">
        <v>0</v>
      </c>
      <c r="H261" s="25" t="n">
        <v>0</v>
      </c>
      <c r="I261" s="25" t="n">
        <v>0</v>
      </c>
      <c r="J261" s="25" t="n">
        <v>0.216120712091309</v>
      </c>
      <c r="K261" s="25" t="n">
        <v>0.0681996674114261</v>
      </c>
      <c r="L261" s="25" t="n">
        <v>0.434381729089283</v>
      </c>
      <c r="M261" s="25" t="n">
        <v>0</v>
      </c>
      <c r="N261" s="25" t="n">
        <v>0</v>
      </c>
      <c r="O261" s="25" t="n">
        <v>0</v>
      </c>
      <c r="P261" s="25" t="n">
        <v>0.00144550771833604</v>
      </c>
      <c r="Q261" s="30" t="n">
        <v>1.23725123886431</v>
      </c>
      <c r="R261" s="30"/>
      <c r="S261" s="30"/>
      <c r="T261" s="30"/>
      <c r="U261" s="30"/>
      <c r="V261" s="30"/>
      <c r="W261" s="26" t="s">
        <v>146</v>
      </c>
      <c r="X261" s="31"/>
      <c r="Y261" s="40"/>
      <c r="Z261" s="33"/>
      <c r="AA261" s="33"/>
      <c r="AB261" s="33"/>
    </row>
    <row r="262" customFormat="false" ht="15" hidden="false" customHeight="false" outlineLevel="0" collapsed="false">
      <c r="A262" s="27" t="n">
        <v>8</v>
      </c>
      <c r="B262" s="26" t="n">
        <v>2500</v>
      </c>
      <c r="C262" s="25" t="n">
        <v>0</v>
      </c>
      <c r="D262" s="25" t="n">
        <v>0</v>
      </c>
      <c r="E262" s="25" t="n">
        <v>0.235942352924037</v>
      </c>
      <c r="F262" s="25" t="n">
        <v>0.530546301098968</v>
      </c>
      <c r="G262" s="25" t="n">
        <v>0</v>
      </c>
      <c r="H262" s="25" t="n">
        <v>0</v>
      </c>
      <c r="I262" s="25" t="n">
        <v>0.233511345976994</v>
      </c>
      <c r="J262" s="25" t="n">
        <v>0</v>
      </c>
      <c r="K262" s="25" t="n">
        <v>0.0586639986857077</v>
      </c>
      <c r="L262" s="25" t="n">
        <v>0.4128459981031</v>
      </c>
      <c r="M262" s="25" t="n">
        <v>0</v>
      </c>
      <c r="N262" s="25" t="n">
        <v>0</v>
      </c>
      <c r="O262" s="25" t="n">
        <v>0.0042847590467005</v>
      </c>
      <c r="P262" s="25" t="n">
        <v>0</v>
      </c>
      <c r="Q262" s="30"/>
      <c r="R262" s="30" t="n">
        <v>0.780029953966592</v>
      </c>
      <c r="S262" s="30"/>
      <c r="T262" s="30"/>
      <c r="U262" s="30"/>
      <c r="V262" s="30"/>
      <c r="W262" s="26" t="s">
        <v>146</v>
      </c>
      <c r="X262" s="31"/>
      <c r="Y262" s="33"/>
      <c r="Z262" s="33"/>
      <c r="AA262" s="33"/>
      <c r="AB262" s="33"/>
    </row>
    <row r="263" customFormat="false" ht="15" hidden="false" customHeight="false" outlineLevel="0" collapsed="false">
      <c r="A263" s="27" t="n">
        <v>12</v>
      </c>
      <c r="B263" s="26" t="n">
        <v>2500</v>
      </c>
      <c r="C263" s="25" t="n">
        <v>0</v>
      </c>
      <c r="D263" s="25" t="n">
        <v>0</v>
      </c>
      <c r="E263" s="25" t="n">
        <v>0.178749853195238</v>
      </c>
      <c r="F263" s="25" t="n">
        <v>0.569238050845456</v>
      </c>
      <c r="G263" s="25" t="n">
        <v>0</v>
      </c>
      <c r="H263" s="25" t="n">
        <v>0</v>
      </c>
      <c r="I263" s="25" t="n">
        <v>0.252012095959305</v>
      </c>
      <c r="J263" s="25" t="n">
        <v>0</v>
      </c>
      <c r="K263" s="25" t="n">
        <v>0.0715092904649004</v>
      </c>
      <c r="L263" s="25" t="n">
        <v>0.391335515006271</v>
      </c>
      <c r="M263" s="25" t="n">
        <v>0</v>
      </c>
      <c r="N263" s="25" t="n">
        <v>0</v>
      </c>
      <c r="O263" s="25" t="n">
        <v>0.00575343723530862</v>
      </c>
      <c r="P263" s="25" t="n">
        <v>0</v>
      </c>
      <c r="Q263" s="30"/>
      <c r="R263" s="30" t="n">
        <v>0.74056255261922</v>
      </c>
      <c r="S263" s="30"/>
      <c r="T263" s="30"/>
      <c r="U263" s="30"/>
      <c r="V263" s="30"/>
      <c r="W263" s="26" t="s">
        <v>146</v>
      </c>
      <c r="X263" s="31"/>
      <c r="Y263" s="33"/>
      <c r="Z263" s="33"/>
      <c r="AA263" s="33"/>
      <c r="AB263" s="33"/>
    </row>
    <row r="264" customFormat="false" ht="15" hidden="false" customHeight="false" outlineLevel="0" collapsed="false">
      <c r="A264" s="27" t="n">
        <v>12</v>
      </c>
      <c r="B264" s="26" t="n">
        <v>2500</v>
      </c>
      <c r="C264" s="25" t="n">
        <v>0</v>
      </c>
      <c r="D264" s="25" t="n">
        <v>0</v>
      </c>
      <c r="E264" s="25" t="n">
        <v>0.252314803176383</v>
      </c>
      <c r="F264" s="25" t="n">
        <v>0.498911499172562</v>
      </c>
      <c r="G264" s="25" t="n">
        <v>0</v>
      </c>
      <c r="H264" s="25" t="n">
        <v>0</v>
      </c>
      <c r="I264" s="25" t="n">
        <v>0</v>
      </c>
      <c r="J264" s="25" t="n">
        <v>0.248773697651055</v>
      </c>
      <c r="K264" s="25" t="n">
        <v>0.0881426442219694</v>
      </c>
      <c r="L264" s="25" t="n">
        <v>0.406108170200695</v>
      </c>
      <c r="M264" s="25" t="n">
        <v>0</v>
      </c>
      <c r="N264" s="25" t="n">
        <v>0</v>
      </c>
      <c r="O264" s="25" t="n">
        <v>0</v>
      </c>
      <c r="P264" s="25" t="n">
        <v>0.00268599001034741</v>
      </c>
      <c r="Q264" s="30" t="n">
        <v>1.21386262925296</v>
      </c>
      <c r="R264" s="30"/>
      <c r="S264" s="30"/>
      <c r="T264" s="30"/>
      <c r="U264" s="30"/>
      <c r="V264" s="30"/>
      <c r="W264" s="26" t="s">
        <v>146</v>
      </c>
      <c r="X264" s="31"/>
      <c r="Y264" s="33"/>
      <c r="Z264" s="33"/>
      <c r="AA264" s="33"/>
      <c r="AB264" s="33"/>
    </row>
    <row r="265" customFormat="false" ht="15" hidden="false" customHeight="false" outlineLevel="0" collapsed="false">
      <c r="A265" s="41" t="n">
        <v>15</v>
      </c>
      <c r="B265" s="42" t="n">
        <v>2720</v>
      </c>
      <c r="C265" s="30" t="n">
        <v>0.00553575432648647</v>
      </c>
      <c r="D265" s="43" t="n">
        <v>0.0253250711023992</v>
      </c>
      <c r="E265" s="25" t="n">
        <v>0</v>
      </c>
      <c r="F265" s="43" t="n">
        <v>0.863357574841362</v>
      </c>
      <c r="G265" s="43" t="n">
        <v>0.00148610752849491</v>
      </c>
      <c r="H265" s="30" t="n">
        <v>0.0056979753749288</v>
      </c>
      <c r="I265" s="43" t="n">
        <v>0.0286446703759142</v>
      </c>
      <c r="J265" s="43" t="n">
        <v>0.0629108812128097</v>
      </c>
      <c r="K265" s="43" t="n">
        <v>0.0345844674268798</v>
      </c>
      <c r="L265" s="29" t="n">
        <v>0.3741</v>
      </c>
      <c r="M265" s="43" t="n">
        <v>0.00278808783699059</v>
      </c>
      <c r="N265" s="30" t="n">
        <v>0.00311187049222026</v>
      </c>
      <c r="O265" s="43" t="n">
        <v>0.000196799491383091</v>
      </c>
      <c r="P265" s="43" t="n">
        <v>0.000264696749742119</v>
      </c>
      <c r="Q265" s="30" t="n">
        <v>0.978667548521288</v>
      </c>
      <c r="R265" s="30" t="n">
        <v>0.765710245898446</v>
      </c>
      <c r="S265" s="30" t="n">
        <v>-2.36922063471484</v>
      </c>
      <c r="T265" s="30" t="n">
        <v>-1.13461055795652</v>
      </c>
      <c r="U265" s="30" t="n">
        <v>-3.96405625774762</v>
      </c>
      <c r="V265" s="30" t="n">
        <v>-0.859513580404712</v>
      </c>
      <c r="W265" s="26" t="s">
        <v>147</v>
      </c>
      <c r="X265" s="31"/>
    </row>
    <row r="266" customFormat="false" ht="15" hidden="false" customHeight="false" outlineLevel="0" collapsed="false">
      <c r="A266" s="41" t="n">
        <v>15</v>
      </c>
      <c r="B266" s="42" t="n">
        <v>2802</v>
      </c>
      <c r="C266" s="30" t="n">
        <v>0.0280319236733819</v>
      </c>
      <c r="D266" s="43" t="n">
        <v>0.0029324588479803</v>
      </c>
      <c r="E266" s="25" t="n">
        <v>0</v>
      </c>
      <c r="F266" s="43" t="n">
        <v>0.865734996043101</v>
      </c>
      <c r="G266" s="43" t="n">
        <v>0.000868292538016003</v>
      </c>
      <c r="H266" s="30" t="n">
        <v>0.0032375632193742</v>
      </c>
      <c r="I266" s="43" t="n">
        <v>0.0241353845452411</v>
      </c>
      <c r="J266" s="43" t="n">
        <v>0.0683911995620133</v>
      </c>
      <c r="K266" s="43" t="n">
        <v>0.0876271371638483</v>
      </c>
      <c r="L266" s="29" t="n">
        <v>0.3442</v>
      </c>
      <c r="M266" s="43" t="n">
        <v>0.00316143401039103</v>
      </c>
      <c r="N266" s="30" t="n">
        <v>0.00329179453820295</v>
      </c>
      <c r="O266" s="43" t="n">
        <v>0.000435590412737281</v>
      </c>
      <c r="P266" s="43" t="n">
        <v>0.000639905979067655</v>
      </c>
      <c r="Q266" s="30" t="n">
        <v>1.03413770277135</v>
      </c>
      <c r="R266" s="30" t="n">
        <v>0.748829559966811</v>
      </c>
      <c r="S266" s="30" t="n">
        <v>-2.05333757781292</v>
      </c>
      <c r="T266" s="30" t="n">
        <v>-1.00196081307833</v>
      </c>
      <c r="U266" s="30" t="n">
        <v>-4.05907164041479</v>
      </c>
      <c r="V266" s="30" t="n">
        <v>-0.557600747689012</v>
      </c>
      <c r="W266" s="26" t="s">
        <v>147</v>
      </c>
      <c r="X266" s="31"/>
    </row>
    <row r="267" customFormat="false" ht="15" hidden="false" customHeight="false" outlineLevel="0" collapsed="false">
      <c r="A267" s="41" t="n">
        <v>15</v>
      </c>
      <c r="B267" s="42" t="n">
        <v>2807</v>
      </c>
      <c r="C267" s="30" t="n">
        <v>0.00661660675237173</v>
      </c>
      <c r="D267" s="43" t="n">
        <v>0.0194131679327624</v>
      </c>
      <c r="E267" s="25" t="n">
        <v>0</v>
      </c>
      <c r="F267" s="43" t="n">
        <v>0.858112223541827</v>
      </c>
      <c r="G267" s="43" t="n">
        <v>0.00122485287509045</v>
      </c>
      <c r="H267" s="43" t="n">
        <v>0.0054127191473773</v>
      </c>
      <c r="I267" s="43" t="n">
        <v>0.0288168896130215</v>
      </c>
      <c r="J267" s="43" t="n">
        <v>0.0723550628185448</v>
      </c>
      <c r="K267" s="43" t="n">
        <v>0.048452339607088</v>
      </c>
      <c r="L267" s="29" t="n">
        <v>0.3363</v>
      </c>
      <c r="M267" s="43" t="n">
        <v>0.00191410334674267</v>
      </c>
      <c r="N267" s="30" t="n">
        <v>0.00269425325357557</v>
      </c>
      <c r="O267" s="43" t="n">
        <v>0.00032191685295345</v>
      </c>
      <c r="P267" s="43" t="n">
        <v>0.00056037169304848</v>
      </c>
      <c r="Q267" s="30" t="n">
        <v>0.862763400122387</v>
      </c>
      <c r="R267" s="30" t="n">
        <v>0.703674053641673</v>
      </c>
      <c r="S267" s="30" t="n">
        <v>-2.0662254604134</v>
      </c>
      <c r="T267" s="30" t="n">
        <v>-0.945252258608452</v>
      </c>
      <c r="U267" s="30" t="n">
        <v>-3.73508912757862</v>
      </c>
      <c r="V267" s="30" t="n">
        <v>-0.931135340365906</v>
      </c>
      <c r="W267" s="26" t="s">
        <v>147</v>
      </c>
      <c r="X267" s="31"/>
    </row>
    <row r="268" customFormat="false" ht="15" hidden="false" customHeight="false" outlineLevel="0" collapsed="false">
      <c r="A268" s="41" t="n">
        <v>15</v>
      </c>
      <c r="B268" s="42" t="n">
        <v>2807</v>
      </c>
      <c r="C268" s="30" t="n">
        <v>0.00804627938254249</v>
      </c>
      <c r="D268" s="43" t="n">
        <v>0.129108421482185</v>
      </c>
      <c r="E268" s="25" t="n">
        <v>0</v>
      </c>
      <c r="F268" s="43" t="n">
        <v>0.792646111563236</v>
      </c>
      <c r="G268" s="43" t="n">
        <v>0.00573702885952732</v>
      </c>
      <c r="H268" s="43" t="n">
        <v>0.0121285909992297</v>
      </c>
      <c r="I268" s="43" t="n">
        <v>0.0145441938987981</v>
      </c>
      <c r="J268" s="43" t="n">
        <v>0.0346006426398618</v>
      </c>
      <c r="K268" s="43" t="n">
        <v>0.0118446541455354</v>
      </c>
      <c r="L268" s="29" t="n">
        <v>0.3707</v>
      </c>
      <c r="M268" s="43" t="n">
        <v>0.00299745084892618</v>
      </c>
      <c r="N268" s="30" t="n">
        <v>0.0023833705368482</v>
      </c>
      <c r="O268" s="43" t="n">
        <v>6.54087073640726E-005</v>
      </c>
      <c r="P268" s="43" t="n">
        <v>9.23062279659439E-005</v>
      </c>
      <c r="Q268" s="30" t="n">
        <v>0.748296211596541</v>
      </c>
      <c r="R268" s="30" t="n">
        <v>0.521497140021503</v>
      </c>
      <c r="S268" s="30" t="n">
        <v>-2.4564004597924</v>
      </c>
      <c r="T268" s="30" t="n">
        <v>-1.11893816458226</v>
      </c>
      <c r="U268" s="30" t="n">
        <v>-4.10918191324816</v>
      </c>
      <c r="V268" s="30" t="n">
        <v>-0.268847942668478</v>
      </c>
      <c r="W268" s="26" t="s">
        <v>147</v>
      </c>
      <c r="X268" s="31"/>
    </row>
    <row r="269" customFormat="false" ht="15" hidden="false" customHeight="false" outlineLevel="0" collapsed="false">
      <c r="A269" s="41" t="n">
        <v>20.5</v>
      </c>
      <c r="B269" s="44" t="n">
        <v>2727</v>
      </c>
      <c r="C269" s="30" t="n">
        <v>0.004532714996339</v>
      </c>
      <c r="D269" s="43" t="n">
        <v>0.0279850327554831</v>
      </c>
      <c r="E269" s="25" t="n">
        <v>0</v>
      </c>
      <c r="F269" s="43" t="n">
        <v>0.88323043318994</v>
      </c>
      <c r="G269" s="43" t="n">
        <v>0.00144095685157714</v>
      </c>
      <c r="H269" s="43" t="n">
        <v>0.00505153154163011</v>
      </c>
      <c r="I269" s="43" t="n">
        <v>0.0241259378831581</v>
      </c>
      <c r="J269" s="43" t="n">
        <v>0.0488685639324404</v>
      </c>
      <c r="K269" s="43" t="n">
        <v>0.0371988980245803</v>
      </c>
      <c r="L269" s="29" t="n">
        <v>0.3972</v>
      </c>
      <c r="M269" s="43" t="n">
        <v>0.00299977077845281</v>
      </c>
      <c r="N269" s="30" t="n">
        <v>0.00303326105688855</v>
      </c>
      <c r="O269" s="43" t="n">
        <v>0.000204264417033098</v>
      </c>
      <c r="P269" s="43" t="n">
        <v>0.000291079442818142</v>
      </c>
      <c r="Q269" s="30" t="n">
        <v>0.849474091567398</v>
      </c>
      <c r="R269" s="30" t="n">
        <v>0.696747536013868</v>
      </c>
      <c r="S269" s="30" t="n">
        <v>-2.38175301946582</v>
      </c>
      <c r="T269" s="30" t="n">
        <v>-1.15403067071472</v>
      </c>
      <c r="U269" s="30" t="n">
        <v>-3.90317132105744</v>
      </c>
      <c r="V269" s="30" t="n">
        <v>-0.968097636828746</v>
      </c>
      <c r="W269" s="26" t="s">
        <v>147</v>
      </c>
      <c r="X269" s="31"/>
    </row>
    <row r="270" customFormat="false" ht="15" hidden="false" customHeight="false" outlineLevel="0" collapsed="false">
      <c r="A270" s="41" t="n">
        <v>25</v>
      </c>
      <c r="B270" s="42" t="n">
        <v>2740</v>
      </c>
      <c r="C270" s="30" t="n">
        <v>0.0301411901026578</v>
      </c>
      <c r="D270" s="43" t="n">
        <v>0.0365893506820713</v>
      </c>
      <c r="E270" s="25" t="n">
        <v>0</v>
      </c>
      <c r="F270" s="43" t="n">
        <v>0.735478489765474</v>
      </c>
      <c r="G270" s="43" t="n">
        <v>0.000588680420503863</v>
      </c>
      <c r="H270" s="25" t="n">
        <v>0</v>
      </c>
      <c r="I270" s="43" t="n">
        <v>0.00953406839945356</v>
      </c>
      <c r="J270" s="43" t="n">
        <v>0.18766822062984</v>
      </c>
      <c r="K270" s="30" t="n">
        <v>0.0570299404351426</v>
      </c>
      <c r="L270" s="29" t="n">
        <v>0.444</v>
      </c>
      <c r="M270" s="30" t="n">
        <v>0.00272367491982476</v>
      </c>
      <c r="N270" s="25" t="n">
        <v>0</v>
      </c>
      <c r="O270" s="30" t="n">
        <v>9.65256167245482E-005</v>
      </c>
      <c r="P270" s="30" t="n">
        <v>0.00123513858271472</v>
      </c>
      <c r="Q270" s="30" t="n">
        <v>1.07120799040727</v>
      </c>
      <c r="R270" s="30" t="n">
        <v>0.884168620579313</v>
      </c>
      <c r="S270" s="30" t="n">
        <v>-2.33097626677962</v>
      </c>
      <c r="T270" s="30"/>
      <c r="U270" s="30" t="n">
        <v>-3.30496238285208</v>
      </c>
      <c r="V270" s="30" t="n">
        <v>-0.410372546253945</v>
      </c>
      <c r="W270" s="26" t="s">
        <v>147</v>
      </c>
      <c r="X270" s="31"/>
    </row>
    <row r="271" customFormat="false" ht="15" hidden="false" customHeight="false" outlineLevel="0" collapsed="false">
      <c r="A271" s="41" t="n">
        <v>25</v>
      </c>
      <c r="B271" s="42" t="n">
        <v>2740</v>
      </c>
      <c r="C271" s="30" t="n">
        <v>0.0785834548701137</v>
      </c>
      <c r="D271" s="25" t="n">
        <v>0</v>
      </c>
      <c r="E271" s="25" t="n">
        <v>0</v>
      </c>
      <c r="F271" s="43" t="n">
        <v>0.844519606242459</v>
      </c>
      <c r="G271" s="43" t="n">
        <v>0.000439282544077394</v>
      </c>
      <c r="H271" s="25" t="n">
        <v>0</v>
      </c>
      <c r="I271" s="43" t="n">
        <v>0.045812531187186</v>
      </c>
      <c r="J271" s="43" t="n">
        <v>0.0258249289541281</v>
      </c>
      <c r="K271" s="43" t="n">
        <v>0.0374138420591969</v>
      </c>
      <c r="L271" s="29" t="n">
        <v>0.488</v>
      </c>
      <c r="M271" s="43" t="n">
        <v>0.00229753460399665</v>
      </c>
      <c r="N271" s="25" t="n">
        <v>0</v>
      </c>
      <c r="O271" s="43" t="n">
        <v>0.000378848924364507</v>
      </c>
      <c r="P271" s="43" t="n">
        <v>0.000136691538915666</v>
      </c>
      <c r="Q271" s="30" t="n">
        <v>0.92272007448196</v>
      </c>
      <c r="R271" s="30" t="n">
        <v>0.728940801121218</v>
      </c>
      <c r="S271" s="30"/>
      <c r="T271" s="30"/>
      <c r="U271" s="30"/>
      <c r="V271" s="30" t="n">
        <v>0.248908546351297</v>
      </c>
      <c r="W271" s="26" t="s">
        <v>147</v>
      </c>
      <c r="X271" s="31"/>
    </row>
    <row r="272" customFormat="false" ht="15" hidden="false" customHeight="false" outlineLevel="0" collapsed="false">
      <c r="A272" s="45" t="n">
        <v>25</v>
      </c>
      <c r="B272" s="42" t="n">
        <v>2850</v>
      </c>
      <c r="C272" s="30" t="n">
        <v>0.00484262054905011</v>
      </c>
      <c r="D272" s="43" t="n">
        <v>0.0600377178957506</v>
      </c>
      <c r="E272" s="25" t="n">
        <v>0</v>
      </c>
      <c r="F272" s="43" t="n">
        <f aca="false">0.842735608591007</f>
        <v>0.842735608591007</v>
      </c>
      <c r="G272" s="43" t="n">
        <v>0.00133549637393466</v>
      </c>
      <c r="H272" s="43" t="n">
        <v>0.0056374120157562</v>
      </c>
      <c r="I272" s="43" t="n">
        <v>0.0224869590696074</v>
      </c>
      <c r="J272" s="43" t="n">
        <v>0.0582015627379419</v>
      </c>
      <c r="K272" s="43" t="n">
        <v>0.0352271933221394</v>
      </c>
      <c r="L272" s="29" t="n">
        <v>0.4405</v>
      </c>
      <c r="M272" s="43" t="n">
        <v>0.00320162923467082</v>
      </c>
      <c r="N272" s="43" t="n">
        <v>0.00352275105307583</v>
      </c>
      <c r="O272" s="43" t="n">
        <v>0.00018774523270858</v>
      </c>
      <c r="P272" s="43" t="n">
        <v>0.000322627267193881</v>
      </c>
      <c r="Q272" s="30" t="n">
        <v>0.877420274278452</v>
      </c>
      <c r="R272" s="30" t="n">
        <v>0.699548509281795</v>
      </c>
      <c r="S272" s="30" t="n">
        <v>-2.44794827682914</v>
      </c>
      <c r="T272" s="30" t="n">
        <v>-1.17461547863987</v>
      </c>
      <c r="U272" s="30" t="n">
        <v>-3.62314834101658</v>
      </c>
      <c r="V272" s="30" t="n">
        <v>-0.936106257374787</v>
      </c>
      <c r="W272" s="26" t="s">
        <v>147</v>
      </c>
      <c r="X272" s="31"/>
    </row>
    <row r="273" customFormat="false" ht="15" hidden="false" customHeight="false" outlineLevel="0" collapsed="false">
      <c r="A273" s="45" t="n">
        <v>25</v>
      </c>
      <c r="B273" s="42" t="n">
        <v>2850</v>
      </c>
      <c r="C273" s="30" t="n">
        <v>0.0197014719540825</v>
      </c>
      <c r="D273" s="43" t="n">
        <v>0.0436298867539349</v>
      </c>
      <c r="E273" s="25" t="n">
        <v>0</v>
      </c>
      <c r="F273" s="43" t="n">
        <v>0.911254621318418</v>
      </c>
      <c r="G273" s="43" t="n">
        <v>0.000985075432044521</v>
      </c>
      <c r="H273" s="30" t="n">
        <v>0</v>
      </c>
      <c r="I273" s="43" t="n">
        <v>0.00625949652669488</v>
      </c>
      <c r="J273" s="43" t="n">
        <v>0.0181694480148248</v>
      </c>
      <c r="K273" s="43" t="n">
        <v>0.0556475920519609</v>
      </c>
      <c r="L273" s="29" t="n">
        <v>0.4324</v>
      </c>
      <c r="M273" s="43" t="n">
        <v>0.00331956974253274</v>
      </c>
      <c r="N273" s="25" t="n">
        <v>0</v>
      </c>
      <c r="O273" s="43" t="n">
        <v>7.0342980904597E-005</v>
      </c>
      <c r="P273" s="43" t="n">
        <v>0.000125726428856381</v>
      </c>
      <c r="Q273" s="30" t="n">
        <v>0.945721786464621</v>
      </c>
      <c r="R273" s="30" t="n">
        <v>0.735125267190696</v>
      </c>
      <c r="S273" s="30" t="n">
        <v>-2.34890236044061</v>
      </c>
      <c r="T273" s="30"/>
      <c r="U273" s="30" t="n">
        <v>-3.42448833404646</v>
      </c>
      <c r="V273" s="30" t="n">
        <v>-0.491307957978793</v>
      </c>
      <c r="W273" s="26" t="s">
        <v>147</v>
      </c>
      <c r="X273" s="31"/>
    </row>
    <row r="274" customFormat="false" ht="15" hidden="false" customHeight="false" outlineLevel="0" collapsed="false">
      <c r="A274" s="41" t="n">
        <v>25</v>
      </c>
      <c r="B274" s="42" t="n">
        <v>2860</v>
      </c>
      <c r="C274" s="30" t="n">
        <v>0.0299697656621607</v>
      </c>
      <c r="D274" s="43" t="n">
        <v>0.0263114582396711</v>
      </c>
      <c r="E274" s="25" t="n">
        <v>0</v>
      </c>
      <c r="F274" s="43" t="n">
        <v>0.777337835860873</v>
      </c>
      <c r="G274" s="43" t="n">
        <v>0.00107202586202748</v>
      </c>
      <c r="H274" s="30" t="n">
        <v>0</v>
      </c>
      <c r="I274" s="43" t="n">
        <v>0.00762798652180585</v>
      </c>
      <c r="J274" s="43" t="n">
        <v>0.157680927853462</v>
      </c>
      <c r="K274" s="43" t="n">
        <v>0.0543495398582594</v>
      </c>
      <c r="L274" s="29" t="n">
        <v>0.4366</v>
      </c>
      <c r="M274" s="43" t="n">
        <v>0.00501564488325752</v>
      </c>
      <c r="N274" s="30" t="n">
        <v>0</v>
      </c>
      <c r="O274" s="43" t="n">
        <v>7.61941061438244E-005</v>
      </c>
      <c r="P274" s="43" t="n">
        <v>0.000933436971610118</v>
      </c>
      <c r="Q274" s="30" t="n">
        <v>1.07228023302631</v>
      </c>
      <c r="R274" s="30" t="n">
        <v>0.845074603061523</v>
      </c>
      <c r="S274" s="30" t="n">
        <v>-2.4032424205192</v>
      </c>
      <c r="T274" s="30"/>
      <c r="U274" s="30" t="n">
        <v>-3.5307666837719</v>
      </c>
      <c r="V274" s="30" t="n">
        <v>-0.367902717491174</v>
      </c>
      <c r="W274" s="26" t="s">
        <v>147</v>
      </c>
      <c r="X274" s="31"/>
    </row>
    <row r="275" customFormat="false" ht="15" hidden="false" customHeight="false" outlineLevel="0" collapsed="false">
      <c r="A275" s="41" t="n">
        <v>25</v>
      </c>
      <c r="B275" s="42" t="n">
        <v>2950</v>
      </c>
      <c r="C275" s="30" t="n">
        <v>0.00528307346571147</v>
      </c>
      <c r="D275" s="43" t="n">
        <v>0.0431732088257083</v>
      </c>
      <c r="E275" s="25" t="n">
        <v>0</v>
      </c>
      <c r="F275" s="43" t="n">
        <v>0.844727575808037</v>
      </c>
      <c r="G275" s="43" t="n">
        <v>0.00141528176166033</v>
      </c>
      <c r="H275" s="30" t="n">
        <v>0.00633437440510215</v>
      </c>
      <c r="I275" s="43" t="n">
        <v>0.0244839835455069</v>
      </c>
      <c r="J275" s="43" t="n">
        <v>0.067603090170637</v>
      </c>
      <c r="K275" s="43" t="n">
        <v>0.0455943095938001</v>
      </c>
      <c r="L275" s="29" t="n">
        <v>0.4371</v>
      </c>
      <c r="M275" s="43" t="n">
        <v>0.00412285045881698</v>
      </c>
      <c r="N275" s="30" t="n">
        <v>0.00452659492102193</v>
      </c>
      <c r="O275" s="43" t="n">
        <v>0.000215343148964989</v>
      </c>
      <c r="P275" s="43" t="n">
        <v>0.000539492940797724</v>
      </c>
      <c r="Q275" s="30" t="n">
        <v>0.83017475389996</v>
      </c>
      <c r="R275" s="30" t="n">
        <v>0.787944991556031</v>
      </c>
      <c r="S275" s="30" t="n">
        <v>-2.3660637145043</v>
      </c>
      <c r="T275" s="30" t="n">
        <v>-1.12187393015797</v>
      </c>
      <c r="U275" s="30" t="n">
        <v>-3.54097853382263</v>
      </c>
      <c r="V275" s="30" t="n">
        <v>-1.00930732208298</v>
      </c>
      <c r="W275" s="26" t="s">
        <v>147</v>
      </c>
      <c r="X275" s="31"/>
    </row>
    <row r="276" customFormat="false" ht="15" hidden="false" customHeight="false" outlineLevel="0" collapsed="false">
      <c r="A276" s="41" t="n">
        <v>25</v>
      </c>
      <c r="B276" s="44" t="n">
        <v>2950</v>
      </c>
      <c r="C276" s="30" t="n">
        <v>0.0122555740057027</v>
      </c>
      <c r="D276" s="43" t="n">
        <v>0.04466329474198</v>
      </c>
      <c r="E276" s="25" t="n">
        <v>0</v>
      </c>
      <c r="F276" s="43" t="n">
        <v>0.890026285915902</v>
      </c>
      <c r="G276" s="43" t="n">
        <v>0.00106232967692664</v>
      </c>
      <c r="H276" s="43" t="n">
        <v>0.00402476766069523</v>
      </c>
      <c r="I276" s="43" t="n">
        <v>0.00901592004861793</v>
      </c>
      <c r="J276" s="43" t="n">
        <v>0.0352879990666584</v>
      </c>
      <c r="K276" s="43" t="n">
        <v>0.0463517668618274</v>
      </c>
      <c r="L276" s="29" t="n">
        <v>0.4091</v>
      </c>
      <c r="M276" s="43" t="n">
        <v>0.00296556257117731</v>
      </c>
      <c r="N276" s="43" t="n">
        <v>0.00271400548532259</v>
      </c>
      <c r="O276" s="43" t="n">
        <v>0</v>
      </c>
      <c r="P276" s="43" t="n">
        <v>0.000247714092968323</v>
      </c>
      <c r="Q276" s="30" t="n">
        <v>0.870339778321621</v>
      </c>
      <c r="R276" s="30"/>
      <c r="S276" s="30" t="n">
        <v>-2.37085258742909</v>
      </c>
      <c r="T276" s="30" t="n">
        <v>-1.11220644610079</v>
      </c>
      <c r="U276" s="30" t="n">
        <v>-3.52855180187044</v>
      </c>
      <c r="V276" s="30" t="n">
        <v>-0.628329803430477</v>
      </c>
      <c r="W276" s="26" t="s">
        <v>147</v>
      </c>
      <c r="X276" s="31"/>
    </row>
    <row r="277" customFormat="false" ht="15" hidden="false" customHeight="false" outlineLevel="0" collapsed="false">
      <c r="A277" s="41" t="n">
        <v>25</v>
      </c>
      <c r="B277" s="42" t="n">
        <v>2950</v>
      </c>
      <c r="C277" s="30" t="n">
        <v>0.0206253380017045</v>
      </c>
      <c r="D277" s="43" t="n">
        <v>0.0322297974764289</v>
      </c>
      <c r="E277" s="25" t="n">
        <v>0</v>
      </c>
      <c r="F277" s="43" t="n">
        <v>0.72107341590081</v>
      </c>
      <c r="G277" s="43" t="n">
        <v>0</v>
      </c>
      <c r="H277" s="30" t="n">
        <v>0</v>
      </c>
      <c r="I277" s="43" t="n">
        <v>0.0141364898396693</v>
      </c>
      <c r="J277" s="43" t="n">
        <v>0.211917309828039</v>
      </c>
      <c r="K277" s="43" t="n">
        <v>0.0622808510180036</v>
      </c>
      <c r="L277" s="29" t="n">
        <v>0.428</v>
      </c>
      <c r="M277" s="43" t="n">
        <v>3.83058367997084E-005</v>
      </c>
      <c r="N277" s="30" t="n">
        <v>0</v>
      </c>
      <c r="O277" s="43" t="n">
        <v>0.000219527645079909</v>
      </c>
      <c r="P277" s="43" t="n">
        <v>0.00213538730463178</v>
      </c>
      <c r="Q277" s="30" t="n">
        <v>0.933064829457332</v>
      </c>
      <c r="R277" s="30" t="n">
        <v>0.745227420399384</v>
      </c>
      <c r="S277" s="30"/>
      <c r="T277" s="30"/>
      <c r="U277" s="30" t="n">
        <v>-3.25043608513682</v>
      </c>
      <c r="V277" s="30" t="n">
        <v>-0.62197397930901</v>
      </c>
      <c r="W277" s="26" t="s">
        <v>147</v>
      </c>
      <c r="X277" s="31"/>
    </row>
    <row r="278" customFormat="false" ht="15" hidden="false" customHeight="false" outlineLevel="0" collapsed="false">
      <c r="A278" s="41" t="n">
        <v>25</v>
      </c>
      <c r="B278" s="44" t="n">
        <v>2950</v>
      </c>
      <c r="C278" s="30" t="n">
        <v>0.00881218892660314</v>
      </c>
      <c r="D278" s="43" t="n">
        <v>0.126778804277194</v>
      </c>
      <c r="E278" s="25" t="n">
        <v>0</v>
      </c>
      <c r="F278" s="43" t="n">
        <v>0.790575650464339</v>
      </c>
      <c r="G278" s="43" t="n">
        <v>0.00408259740620862</v>
      </c>
      <c r="H278" s="30" t="n">
        <v>0.0127696803111455</v>
      </c>
      <c r="I278" s="43" t="n">
        <v>0.0133241878923255</v>
      </c>
      <c r="J278" s="43" t="n">
        <v>0.0401865727791198</v>
      </c>
      <c r="K278" s="43" t="n">
        <v>0.0215765525477639</v>
      </c>
      <c r="L278" s="29" t="n">
        <v>0.4129</v>
      </c>
      <c r="M278" s="43" t="n">
        <v>0.00493994185358838</v>
      </c>
      <c r="N278" s="30" t="n">
        <v>0.00428227078361852</v>
      </c>
      <c r="O278" s="43" t="n">
        <v>8.08410482017783E-005</v>
      </c>
      <c r="P278" s="43" t="n">
        <v>0.000193879005807878</v>
      </c>
      <c r="Q278" s="30" t="n">
        <v>0.752588807172541</v>
      </c>
      <c r="R278" s="30" t="n">
        <v>0.653047433536766</v>
      </c>
      <c r="S278" s="30" t="n">
        <v>-2.42872734981378</v>
      </c>
      <c r="T278" s="30" t="n">
        <v>-1.0894554797516</v>
      </c>
      <c r="U278" s="30" t="n">
        <v>-3.64072098897547</v>
      </c>
      <c r="V278" s="30" t="n">
        <v>-0.49095482174008</v>
      </c>
      <c r="W278" s="26" t="s">
        <v>147</v>
      </c>
      <c r="X278" s="31"/>
    </row>
    <row r="279" customFormat="false" ht="15" hidden="false" customHeight="false" outlineLevel="0" collapsed="false">
      <c r="A279" s="41" t="n">
        <v>25</v>
      </c>
      <c r="B279" s="42" t="n">
        <v>2950</v>
      </c>
      <c r="C279" s="30" t="n">
        <v>0.0399278509069939</v>
      </c>
      <c r="D279" s="43" t="n">
        <v>0.00641583154931422</v>
      </c>
      <c r="E279" s="25" t="n">
        <v>0</v>
      </c>
      <c r="F279" s="43" t="n">
        <v>0.853828600026992</v>
      </c>
      <c r="G279" s="43" t="n">
        <v>0.000763367832124829</v>
      </c>
      <c r="H279" s="30" t="n">
        <v>0.00358232657695646</v>
      </c>
      <c r="I279" s="43" t="n">
        <v>0.0211509459653671</v>
      </c>
      <c r="J279" s="43" t="n">
        <v>0.0674333697080822</v>
      </c>
      <c r="K279" s="43" t="n">
        <v>0.099209302091708</v>
      </c>
      <c r="L279" s="29" t="n">
        <v>0.3802</v>
      </c>
      <c r="M279" s="43" t="n">
        <v>0.00468087576565963</v>
      </c>
      <c r="N279" s="30" t="n">
        <v>0.00491379019599361</v>
      </c>
      <c r="O279" s="43" t="n">
        <v>0.00032629757248653</v>
      </c>
      <c r="P279" s="43" t="n">
        <v>0.000952390844863187</v>
      </c>
      <c r="Q279" s="30" t="n">
        <v>0.915241346924502</v>
      </c>
      <c r="R279" s="30" t="n">
        <v>0.876897649487496</v>
      </c>
      <c r="S279" s="30" t="n">
        <v>-2.18982071479552</v>
      </c>
      <c r="T279" s="30" t="n">
        <v>-1.07206973783439</v>
      </c>
      <c r="U279" s="30" t="n">
        <v>-3.64239576655666</v>
      </c>
      <c r="V279" s="30" t="n">
        <v>-0.46390576139752</v>
      </c>
      <c r="W279" s="26" t="s">
        <v>147</v>
      </c>
      <c r="X279" s="31"/>
    </row>
    <row r="280" s="1" customFormat="true" ht="15" hidden="false" customHeight="false" outlineLevel="0" collapsed="false">
      <c r="A280" s="34" t="n">
        <v>31</v>
      </c>
      <c r="B280" s="35" t="n">
        <v>4200</v>
      </c>
      <c r="C280" s="29" t="n">
        <v>0.2885</v>
      </c>
      <c r="D280" s="29" t="n">
        <v>0.04977</v>
      </c>
      <c r="E280" s="29" t="n">
        <v>0.04087</v>
      </c>
      <c r="F280" s="29" t="n">
        <v>0.53165</v>
      </c>
      <c r="G280" s="29" t="n">
        <v>0.0025</v>
      </c>
      <c r="H280" s="29" t="n">
        <v>0</v>
      </c>
      <c r="I280" s="29" t="n">
        <v>0.017503</v>
      </c>
      <c r="J280" s="29" t="n">
        <v>0.0692</v>
      </c>
      <c r="K280" s="29" t="n">
        <v>0.1727</v>
      </c>
      <c r="L280" s="29" t="n">
        <v>0.4282</v>
      </c>
      <c r="M280" s="29" t="n">
        <v>0.00581133121300442</v>
      </c>
      <c r="N280" s="29" t="n">
        <v>0</v>
      </c>
      <c r="O280" s="29" t="n">
        <v>0.00275517947663889</v>
      </c>
      <c r="P280" s="29" t="n">
        <v>0.00561101882623907</v>
      </c>
      <c r="Q280" s="30" t="n">
        <v>0.6026</v>
      </c>
      <c r="R280" s="30" t="n">
        <v>0.3145</v>
      </c>
      <c r="S280" s="30" t="n">
        <v>-1.0989</v>
      </c>
      <c r="T280" s="30"/>
      <c r="U280" s="30" t="n">
        <v>-1.8653</v>
      </c>
      <c r="V280" s="30" t="n">
        <v>-0.0514</v>
      </c>
      <c r="W280" s="26" t="s">
        <v>147</v>
      </c>
      <c r="X280" s="31"/>
    </row>
    <row r="281" customFormat="false" ht="15" hidden="false" customHeight="false" outlineLevel="0" collapsed="false">
      <c r="A281" s="34" t="n">
        <v>39.3826</v>
      </c>
      <c r="B281" s="35" t="n">
        <v>3690.5</v>
      </c>
      <c r="C281" s="29" t="n">
        <v>0.16035</v>
      </c>
      <c r="D281" s="29" t="n">
        <v>0.025805</v>
      </c>
      <c r="E281" s="29" t="n">
        <v>0.0505</v>
      </c>
      <c r="F281" s="29" t="n">
        <v>0.6567</v>
      </c>
      <c r="G281" s="29" t="n">
        <v>0</v>
      </c>
      <c r="H281" s="29" t="n">
        <v>0</v>
      </c>
      <c r="I281" s="29" t="n">
        <v>0.020828</v>
      </c>
      <c r="J281" s="29" t="n">
        <v>0.085767</v>
      </c>
      <c r="K281" s="29" t="n">
        <v>0.170617100386885</v>
      </c>
      <c r="L281" s="29" t="n">
        <v>0.4051</v>
      </c>
      <c r="M281" s="43" t="n">
        <v>0</v>
      </c>
      <c r="N281" s="43" t="n">
        <v>0</v>
      </c>
      <c r="O281" s="29" t="n">
        <v>0.00208561408136683</v>
      </c>
      <c r="P281" s="29" t="n">
        <v>0.00657355529396808</v>
      </c>
      <c r="Q281" s="30" t="n">
        <v>0.5302</v>
      </c>
      <c r="R281" s="30" t="n">
        <v>0.4141</v>
      </c>
      <c r="S281" s="30"/>
      <c r="T281" s="30"/>
      <c r="U281" s="30" t="n">
        <v>-2.3666</v>
      </c>
      <c r="V281" s="30" t="n">
        <v>-0.2096</v>
      </c>
      <c r="W281" s="26" t="s">
        <v>147</v>
      </c>
      <c r="X281" s="31"/>
    </row>
    <row r="282" customFormat="false" ht="15" hidden="false" customHeight="false" outlineLevel="0" collapsed="false">
      <c r="A282" s="34" t="n">
        <v>56.2</v>
      </c>
      <c r="B282" s="35" t="n">
        <v>4381</v>
      </c>
      <c r="C282" s="29" t="n">
        <v>0.2854</v>
      </c>
      <c r="D282" s="29" t="n">
        <v>0.03728</v>
      </c>
      <c r="E282" s="29" t="n">
        <v>0.0659</v>
      </c>
      <c r="F282" s="29" t="n">
        <v>0.5298</v>
      </c>
      <c r="G282" s="29" t="n">
        <v>0</v>
      </c>
      <c r="H282" s="29" t="n">
        <v>0.000655</v>
      </c>
      <c r="I282" s="29" t="n">
        <v>0.01509</v>
      </c>
      <c r="J282" s="29" t="n">
        <v>0.0659</v>
      </c>
      <c r="K282" s="29" t="n">
        <v>0.147875581151088</v>
      </c>
      <c r="L282" s="29" t="n">
        <v>0.3813</v>
      </c>
      <c r="M282" s="43" t="n">
        <v>0</v>
      </c>
      <c r="N282" s="29" t="n">
        <v>0.000267234430441073</v>
      </c>
      <c r="O282" s="29" t="n">
        <v>0.00252057513193654</v>
      </c>
      <c r="P282" s="29" t="n">
        <v>0.0100061126717874</v>
      </c>
      <c r="Q282" s="30" t="n">
        <v>0.2645</v>
      </c>
      <c r="R282" s="30" t="n">
        <v>0.2228</v>
      </c>
      <c r="S282" s="30"/>
      <c r="T282" s="30" t="n">
        <v>-0.1648</v>
      </c>
      <c r="U282" s="30" t="n">
        <v>-2.118</v>
      </c>
      <c r="V282" s="30" t="n">
        <v>0.0096</v>
      </c>
      <c r="W282" s="26" t="s">
        <v>147</v>
      </c>
      <c r="X282" s="31"/>
    </row>
    <row r="283" customFormat="false" ht="15" hidden="false" customHeight="false" outlineLevel="0" collapsed="false">
      <c r="A283" s="34" t="n">
        <v>57.2313</v>
      </c>
      <c r="B283" s="35" t="n">
        <v>4360.5</v>
      </c>
      <c r="C283" s="29" t="n">
        <v>0.23497</v>
      </c>
      <c r="D283" s="29" t="n">
        <v>0.01786</v>
      </c>
      <c r="E283" s="29" t="n">
        <v>0.1593</v>
      </c>
      <c r="F283" s="29" t="n">
        <v>0.5219</v>
      </c>
      <c r="G283" s="29" t="n">
        <v>0.000644</v>
      </c>
      <c r="H283" s="29" t="n">
        <v>0.00174</v>
      </c>
      <c r="I283" s="29" t="n">
        <v>0.0116</v>
      </c>
      <c r="J283" s="29" t="n">
        <v>0.05196</v>
      </c>
      <c r="K283" s="29" t="n">
        <v>0.189615102694265</v>
      </c>
      <c r="L283" s="29" t="n">
        <v>0.339</v>
      </c>
      <c r="M283" s="29" t="n">
        <v>0.00128558715912325</v>
      </c>
      <c r="N283" s="29" t="n">
        <v>0.00103445246669523</v>
      </c>
      <c r="O283" s="29" t="n">
        <v>0.00272879297408665</v>
      </c>
      <c r="P283" s="29" t="n">
        <v>0.0101727014922162</v>
      </c>
      <c r="Q283" s="30" t="n">
        <v>0.27</v>
      </c>
      <c r="R283" s="30" t="n">
        <v>0.19</v>
      </c>
      <c r="S283" s="30" t="n">
        <v>-0.96</v>
      </c>
      <c r="T283" s="30" t="n">
        <v>-0.214</v>
      </c>
      <c r="U283" s="30" t="n">
        <v>-2.16</v>
      </c>
      <c r="V283" s="30" t="n">
        <v>-0.189</v>
      </c>
      <c r="W283" s="26" t="s">
        <v>147</v>
      </c>
      <c r="X283" s="31"/>
    </row>
    <row r="284" customFormat="false" ht="15" hidden="false" customHeight="false" outlineLevel="0" collapsed="false">
      <c r="A284" s="34" t="n">
        <v>100</v>
      </c>
      <c r="B284" s="35" t="n">
        <v>5500</v>
      </c>
      <c r="C284" s="29" t="n">
        <v>0.283</v>
      </c>
      <c r="D284" s="29" t="n">
        <v>0.1254</v>
      </c>
      <c r="E284" s="29" t="n">
        <v>0.0302</v>
      </c>
      <c r="F284" s="29" t="n">
        <v>0.4904</v>
      </c>
      <c r="G284" s="29" t="n">
        <v>0.003649</v>
      </c>
      <c r="H284" s="29" t="n">
        <v>0</v>
      </c>
      <c r="I284" s="29" t="n">
        <v>0.01284</v>
      </c>
      <c r="J284" s="29" t="n">
        <v>0.054889</v>
      </c>
      <c r="K284" s="29" t="n">
        <v>0.137660571825106</v>
      </c>
      <c r="L284" s="29" t="n">
        <v>0.486</v>
      </c>
      <c r="M284" s="29" t="n">
        <v>0.00425403352827912</v>
      </c>
      <c r="N284" s="29" t="n">
        <v>0</v>
      </c>
      <c r="O284" s="25" t="n">
        <v>0.0024509677667618</v>
      </c>
      <c r="P284" s="25" t="n">
        <v>0.0113</v>
      </c>
      <c r="Q284" s="30" t="n">
        <v>0.14</v>
      </c>
      <c r="R284" s="30" t="n">
        <v>0.17</v>
      </c>
      <c r="S284" s="30" t="n">
        <v>-0.894</v>
      </c>
      <c r="T284" s="30"/>
      <c r="U284" s="30" t="n">
        <v>-1.56</v>
      </c>
      <c r="V284" s="30" t="n">
        <v>0.003</v>
      </c>
      <c r="W284" s="26" t="s">
        <v>147</v>
      </c>
      <c r="X284" s="31"/>
    </row>
    <row r="285" customFormat="false" ht="15" hidden="false" customHeight="false" outlineLevel="0" collapsed="false">
      <c r="A285" s="27" t="n">
        <v>25</v>
      </c>
      <c r="B285" s="26" t="n">
        <v>2770</v>
      </c>
      <c r="C285" s="25" t="n">
        <v>0.00561683328662599</v>
      </c>
      <c r="D285" s="25" t="n">
        <v>0.0752918829067354</v>
      </c>
      <c r="E285" s="25" t="n">
        <v>0</v>
      </c>
      <c r="F285" s="25" t="n">
        <v>0.919091283806639</v>
      </c>
      <c r="G285" s="25" t="n">
        <v>0</v>
      </c>
      <c r="H285" s="25" t="n">
        <v>0</v>
      </c>
      <c r="I285" s="25" t="n">
        <v>0</v>
      </c>
      <c r="J285" s="25" t="n">
        <v>0</v>
      </c>
      <c r="K285" s="25" t="n">
        <v>0.0314214332734606</v>
      </c>
      <c r="L285" s="25" t="n">
        <v>0.459426770263188</v>
      </c>
      <c r="M285" s="25" t="n">
        <v>0</v>
      </c>
      <c r="N285" s="25" t="n">
        <v>0</v>
      </c>
      <c r="O285" s="25" t="n">
        <v>0</v>
      </c>
      <c r="P285" s="25" t="n">
        <v>0</v>
      </c>
      <c r="Q285" s="25"/>
      <c r="R285" s="25"/>
      <c r="S285" s="25"/>
      <c r="T285" s="25"/>
      <c r="U285" s="25" t="n">
        <v>-3.71773345169013</v>
      </c>
      <c r="V285" s="25" t="n">
        <v>-0.784375810030828</v>
      </c>
      <c r="W285" s="26" t="s">
        <v>148</v>
      </c>
      <c r="X285" s="31"/>
    </row>
    <row r="286" customFormat="false" ht="15" hidden="false" customHeight="false" outlineLevel="0" collapsed="false">
      <c r="A286" s="27" t="n">
        <v>25</v>
      </c>
      <c r="B286" s="26" t="n">
        <v>2913</v>
      </c>
      <c r="C286" s="25" t="n">
        <v>0.0134431627356024</v>
      </c>
      <c r="D286" s="25" t="n">
        <v>0.0555245461039658</v>
      </c>
      <c r="E286" s="25" t="n">
        <v>0</v>
      </c>
      <c r="F286" s="25" t="n">
        <v>0.931032291160432</v>
      </c>
      <c r="G286" s="25" t="n">
        <v>0</v>
      </c>
      <c r="H286" s="25" t="n">
        <v>0</v>
      </c>
      <c r="I286" s="25" t="n">
        <v>0</v>
      </c>
      <c r="J286" s="25" t="n">
        <v>0</v>
      </c>
      <c r="K286" s="25" t="n">
        <v>0.037105460379684</v>
      </c>
      <c r="L286" s="25" t="n">
        <v>0.387617746869224</v>
      </c>
      <c r="M286" s="25" t="n">
        <v>0</v>
      </c>
      <c r="N286" s="25" t="n">
        <v>0</v>
      </c>
      <c r="O286" s="25" t="n">
        <v>0</v>
      </c>
      <c r="P286" s="25" t="n">
        <v>0</v>
      </c>
      <c r="Q286" s="25"/>
      <c r="R286" s="25"/>
      <c r="S286" s="25"/>
      <c r="T286" s="25"/>
      <c r="U286" s="25" t="n">
        <v>-3.64297247488658</v>
      </c>
      <c r="V286" s="25" t="n">
        <v>-0.47197162444017</v>
      </c>
      <c r="W286" s="26" t="s">
        <v>148</v>
      </c>
      <c r="X286" s="31"/>
    </row>
    <row r="287" customFormat="false" ht="15" hidden="false" customHeight="false" outlineLevel="0" collapsed="false">
      <c r="A287" s="27" t="n">
        <v>25</v>
      </c>
      <c r="B287" s="26" t="n">
        <v>2913</v>
      </c>
      <c r="C287" s="25" t="n">
        <v>0.0137746124450745</v>
      </c>
      <c r="D287" s="25" t="n">
        <v>0.0555058917355811</v>
      </c>
      <c r="E287" s="25" t="n">
        <v>0</v>
      </c>
      <c r="F287" s="25" t="n">
        <v>0.930719495819345</v>
      </c>
      <c r="G287" s="25" t="n">
        <v>0</v>
      </c>
      <c r="H287" s="25" t="n">
        <v>0</v>
      </c>
      <c r="I287" s="25" t="n">
        <v>0</v>
      </c>
      <c r="J287" s="25" t="n">
        <v>0</v>
      </c>
      <c r="K287" s="25" t="n">
        <v>0.037105460379684</v>
      </c>
      <c r="L287" s="25" t="n">
        <v>0.387617746869224</v>
      </c>
      <c r="M287" s="25" t="n">
        <v>0</v>
      </c>
      <c r="N287" s="25" t="n">
        <v>0</v>
      </c>
      <c r="O287" s="25" t="n">
        <v>0</v>
      </c>
      <c r="P287" s="25" t="n">
        <v>0</v>
      </c>
      <c r="Q287" s="25"/>
      <c r="R287" s="25"/>
      <c r="S287" s="25"/>
      <c r="T287" s="25"/>
      <c r="U287" s="25" t="n">
        <v>-3.64282654212279</v>
      </c>
      <c r="V287" s="25" t="n">
        <v>-0.461539624575967</v>
      </c>
      <c r="W287" s="26" t="s">
        <v>148</v>
      </c>
      <c r="X287" s="31"/>
    </row>
    <row r="288" customFormat="false" ht="15" hidden="false" customHeight="false" outlineLevel="0" collapsed="false">
      <c r="A288" s="27" t="n">
        <v>25</v>
      </c>
      <c r="B288" s="26" t="n">
        <v>2913</v>
      </c>
      <c r="C288" s="25" t="n">
        <v>0.0901988610152199</v>
      </c>
      <c r="D288" s="25" t="n">
        <v>0.0256931062176165</v>
      </c>
      <c r="E288" s="25" t="n">
        <v>0</v>
      </c>
      <c r="F288" s="25" t="n">
        <v>0.884108032767164</v>
      </c>
      <c r="G288" s="25" t="n">
        <v>0</v>
      </c>
      <c r="H288" s="25" t="n">
        <v>0</v>
      </c>
      <c r="I288" s="25" t="n">
        <v>0</v>
      </c>
      <c r="J288" s="25" t="n">
        <v>0</v>
      </c>
      <c r="K288" s="25" t="n">
        <v>0.148529228155963</v>
      </c>
      <c r="L288" s="25" t="n">
        <v>0.384826289309804</v>
      </c>
      <c r="M288" s="25" t="n">
        <v>0</v>
      </c>
      <c r="N288" s="25" t="n">
        <v>0</v>
      </c>
      <c r="O288" s="25" t="n">
        <v>0</v>
      </c>
      <c r="P288" s="25" t="n">
        <v>0</v>
      </c>
      <c r="Q288" s="25"/>
      <c r="R288" s="25"/>
      <c r="S288" s="25"/>
      <c r="T288" s="25"/>
      <c r="U288" s="25" t="n">
        <v>-2.72483494530502</v>
      </c>
      <c r="V288" s="25" t="n">
        <v>-0.270105534211439</v>
      </c>
      <c r="W288" s="26" t="s">
        <v>148</v>
      </c>
      <c r="X288" s="31"/>
    </row>
    <row r="289" customFormat="false" ht="15" hidden="false" customHeight="false" outlineLevel="0" collapsed="false">
      <c r="A289" s="27" t="n">
        <v>25</v>
      </c>
      <c r="B289" s="26" t="n">
        <v>2913</v>
      </c>
      <c r="C289" s="25" t="n">
        <v>0.143635100236867</v>
      </c>
      <c r="D289" s="25" t="n">
        <v>0.00974981343203822</v>
      </c>
      <c r="E289" s="25" t="n">
        <v>0</v>
      </c>
      <c r="F289" s="25" t="n">
        <v>0.846615086331095</v>
      </c>
      <c r="G289" s="25" t="n">
        <v>0</v>
      </c>
      <c r="H289" s="25" t="n">
        <v>0</v>
      </c>
      <c r="I289" s="25" t="n">
        <v>0</v>
      </c>
      <c r="J289" s="25" t="n">
        <v>0</v>
      </c>
      <c r="K289" s="25" t="n">
        <v>0.192576293564345</v>
      </c>
      <c r="L289" s="25" t="n">
        <v>0.380748241281573</v>
      </c>
      <c r="M289" s="25" t="n">
        <v>0</v>
      </c>
      <c r="N289" s="25" t="n">
        <v>0</v>
      </c>
      <c r="O289" s="25" t="n">
        <v>0</v>
      </c>
      <c r="P289" s="25" t="n">
        <v>0</v>
      </c>
      <c r="Q289" s="25"/>
      <c r="R289" s="25"/>
      <c r="S289" s="25"/>
      <c r="T289" s="25"/>
      <c r="U289" s="25" t="n">
        <v>-2.87780795942012</v>
      </c>
      <c r="V289" s="25" t="n">
        <v>-0.19965623880651</v>
      </c>
      <c r="W289" s="26" t="s">
        <v>148</v>
      </c>
      <c r="X289" s="31"/>
    </row>
    <row r="290" customFormat="false" ht="15" hidden="false" customHeight="false" outlineLevel="0" collapsed="false">
      <c r="A290" s="27" t="n">
        <v>25</v>
      </c>
      <c r="B290" s="26" t="n">
        <v>3056</v>
      </c>
      <c r="C290" s="25" t="n">
        <v>0.03611936634937</v>
      </c>
      <c r="D290" s="25" t="n">
        <v>0.0561195586375698</v>
      </c>
      <c r="E290" s="25" t="n">
        <v>0</v>
      </c>
      <c r="F290" s="25" t="n">
        <v>0.90776107501306</v>
      </c>
      <c r="G290" s="25" t="n">
        <v>0</v>
      </c>
      <c r="H290" s="25" t="n">
        <v>0</v>
      </c>
      <c r="I290" s="25" t="n">
        <v>0</v>
      </c>
      <c r="J290" s="25" t="n">
        <v>0</v>
      </c>
      <c r="K290" s="25" t="n">
        <v>0.056948543011109</v>
      </c>
      <c r="L290" s="25" t="n">
        <v>0.438022105884237</v>
      </c>
      <c r="M290" s="25" t="n">
        <v>0</v>
      </c>
      <c r="N290" s="25" t="n">
        <v>0</v>
      </c>
      <c r="O290" s="25" t="n">
        <v>0</v>
      </c>
      <c r="P290" s="25" t="n">
        <v>0</v>
      </c>
      <c r="Q290" s="25"/>
      <c r="R290" s="25"/>
      <c r="S290" s="25"/>
      <c r="T290" s="25"/>
      <c r="U290" s="25" t="n">
        <v>-3.29735965949944</v>
      </c>
      <c r="V290" s="25" t="n">
        <v>-0.239770938490996</v>
      </c>
      <c r="W290" s="26" t="s">
        <v>148</v>
      </c>
      <c r="X290" s="31"/>
    </row>
    <row r="291" customFormat="false" ht="15" hidden="false" customHeight="false" outlineLevel="0" collapsed="false">
      <c r="A291" s="27" t="n">
        <v>25</v>
      </c>
      <c r="B291" s="26" t="n">
        <v>3080</v>
      </c>
      <c r="C291" s="25" t="n">
        <v>0.0753040474489147</v>
      </c>
      <c r="D291" s="25" t="n">
        <v>0.0242481935574061</v>
      </c>
      <c r="E291" s="25" t="n">
        <v>0</v>
      </c>
      <c r="F291" s="25" t="n">
        <v>0.900447758993679</v>
      </c>
      <c r="G291" s="25" t="n">
        <v>0</v>
      </c>
      <c r="H291" s="25" t="n">
        <v>0</v>
      </c>
      <c r="I291" s="25" t="n">
        <v>0</v>
      </c>
      <c r="J291" s="25" t="n">
        <v>0</v>
      </c>
      <c r="K291" s="25" t="n">
        <v>0.0901882877633437</v>
      </c>
      <c r="L291" s="25" t="n">
        <v>0.428822959322695</v>
      </c>
      <c r="M291" s="25" t="n">
        <v>0</v>
      </c>
      <c r="N291" s="25" t="n">
        <v>0</v>
      </c>
      <c r="O291" s="25" t="n">
        <v>0</v>
      </c>
      <c r="P291" s="25" t="n">
        <v>0</v>
      </c>
      <c r="Q291" s="25"/>
      <c r="R291" s="25"/>
      <c r="S291" s="25"/>
      <c r="T291" s="25"/>
      <c r="U291" s="25" t="n">
        <v>-3.24621539889367</v>
      </c>
      <c r="V291" s="25" t="n">
        <v>-0.12387330098309</v>
      </c>
      <c r="W291" s="26" t="s">
        <v>148</v>
      </c>
      <c r="X291" s="31"/>
    </row>
    <row r="292" customFormat="false" ht="15" hidden="false" customHeight="false" outlineLevel="0" collapsed="false">
      <c r="A292" s="34" t="n">
        <v>2</v>
      </c>
      <c r="B292" s="35" t="n">
        <v>2173</v>
      </c>
      <c r="C292" s="25" t="n">
        <v>0</v>
      </c>
      <c r="D292" s="29" t="n">
        <v>0.0941351813673837</v>
      </c>
      <c r="E292" s="29" t="n">
        <v>0.170105108685914</v>
      </c>
      <c r="F292" s="29" t="n">
        <v>0.703679501760575</v>
      </c>
      <c r="G292" s="29" t="n">
        <v>0.00353856119297925</v>
      </c>
      <c r="H292" s="29" t="n">
        <v>0.00417765535589705</v>
      </c>
      <c r="I292" s="29" t="n">
        <v>0.00486263010804989</v>
      </c>
      <c r="J292" s="29" t="n">
        <v>0.00889877508001463</v>
      </c>
      <c r="K292" s="29" t="n">
        <v>0.00186041135679534</v>
      </c>
      <c r="L292" s="29" t="n">
        <v>0.370159733276401</v>
      </c>
      <c r="M292" s="29" t="n">
        <v>0</v>
      </c>
      <c r="N292" s="29" t="n">
        <v>0.000262080890056787</v>
      </c>
      <c r="O292" s="29" t="n">
        <v>0</v>
      </c>
      <c r="P292" s="29" t="n">
        <v>0</v>
      </c>
      <c r="Q292" s="30"/>
      <c r="R292" s="30"/>
      <c r="S292" s="30"/>
      <c r="T292" s="30" t="n">
        <v>-1.37526866407464</v>
      </c>
      <c r="U292" s="30"/>
      <c r="V292" s="30"/>
      <c r="W292" s="26" t="s">
        <v>149</v>
      </c>
      <c r="X292" s="31"/>
    </row>
    <row r="293" customFormat="false" ht="15" hidden="false" customHeight="false" outlineLevel="0" collapsed="false">
      <c r="A293" s="34" t="n">
        <v>2</v>
      </c>
      <c r="B293" s="35" t="n">
        <v>2173</v>
      </c>
      <c r="C293" s="25" t="n">
        <v>0</v>
      </c>
      <c r="D293" s="29" t="n">
        <v>0</v>
      </c>
      <c r="E293" s="29" t="n">
        <v>0.243418635811508</v>
      </c>
      <c r="F293" s="29" t="n">
        <v>0.733056334113984</v>
      </c>
      <c r="G293" s="29" t="n">
        <v>0.000805759287377324</v>
      </c>
      <c r="H293" s="29" t="n">
        <v>0.00271892452595052</v>
      </c>
      <c r="I293" s="29" t="n">
        <v>0.00681024795831548</v>
      </c>
      <c r="J293" s="29" t="n">
        <v>0.00979090955729063</v>
      </c>
      <c r="K293" s="29" t="n">
        <v>0.0502370111993961</v>
      </c>
      <c r="L293" s="29" t="n">
        <v>0.274581304955357</v>
      </c>
      <c r="M293" s="29" t="n">
        <v>0.00179621266441167</v>
      </c>
      <c r="N293" s="29" t="n">
        <v>0.00123724052845901</v>
      </c>
      <c r="O293" s="29" t="n">
        <v>0</v>
      </c>
      <c r="P293" s="29" t="n">
        <v>0</v>
      </c>
      <c r="Q293" s="30"/>
      <c r="R293" s="30"/>
      <c r="S293" s="30" t="n">
        <v>-2.09432276979492</v>
      </c>
      <c r="T293" s="30" t="n">
        <v>-0.822170542664047</v>
      </c>
      <c r="U293" s="30"/>
      <c r="V293" s="30"/>
      <c r="W293" s="26" t="s">
        <v>149</v>
      </c>
      <c r="X293" s="31"/>
    </row>
    <row r="294" customFormat="false" ht="15" hidden="false" customHeight="false" outlineLevel="0" collapsed="false">
      <c r="A294" s="34" t="n">
        <v>2</v>
      </c>
      <c r="B294" s="35" t="n">
        <v>2173</v>
      </c>
      <c r="C294" s="25" t="n">
        <v>0</v>
      </c>
      <c r="D294" s="29" t="n">
        <v>0</v>
      </c>
      <c r="E294" s="29" t="n">
        <v>0.260408946515543</v>
      </c>
      <c r="F294" s="29" t="n">
        <v>0.711814017784319</v>
      </c>
      <c r="G294" s="29" t="n">
        <v>0.00387563451479925</v>
      </c>
      <c r="H294" s="29" t="n">
        <v>0.00422823256083578</v>
      </c>
      <c r="I294" s="29" t="n">
        <v>0.00532973505417679</v>
      </c>
      <c r="J294" s="29" t="n">
        <v>0.00772149145815098</v>
      </c>
      <c r="K294" s="29" t="n">
        <v>0.0192610508669937</v>
      </c>
      <c r="L294" s="29" t="n">
        <v>0.319406807047604</v>
      </c>
      <c r="M294" s="29" t="n">
        <v>0.000807847351683148</v>
      </c>
      <c r="N294" s="29" t="n">
        <v>0.000635942187288219</v>
      </c>
      <c r="O294" s="29" t="n">
        <v>0</v>
      </c>
      <c r="P294" s="29" t="n">
        <v>0</v>
      </c>
      <c r="Q294" s="30"/>
      <c r="R294" s="30"/>
      <c r="S294" s="30" t="n">
        <v>-1.67051632792174</v>
      </c>
      <c r="T294" s="30" t="n">
        <v>-0.744945328107279</v>
      </c>
      <c r="U294" s="30"/>
      <c r="V294" s="30"/>
      <c r="W294" s="26" t="s">
        <v>149</v>
      </c>
      <c r="X294" s="31"/>
    </row>
    <row r="295" customFormat="false" ht="15" hidden="false" customHeight="false" outlineLevel="0" collapsed="false">
      <c r="A295" s="34" t="n">
        <v>2</v>
      </c>
      <c r="B295" s="35" t="n">
        <v>2173</v>
      </c>
      <c r="C295" s="25" t="n">
        <v>0</v>
      </c>
      <c r="D295" s="29" t="n">
        <v>0.144387492562263</v>
      </c>
      <c r="E295" s="29" t="n">
        <v>0.117015759129173</v>
      </c>
      <c r="F295" s="29" t="n">
        <v>0.678786738611202</v>
      </c>
      <c r="G295" s="29" t="n">
        <v>0.00780250772019961</v>
      </c>
      <c r="H295" s="29" t="n">
        <v>0.0109196524253409</v>
      </c>
      <c r="I295" s="29" t="n">
        <v>0.00915328983441943</v>
      </c>
      <c r="J295" s="29" t="n">
        <v>0.0127380130973314</v>
      </c>
      <c r="K295" s="29" t="n">
        <v>0.00136252611822079</v>
      </c>
      <c r="L295" s="29" t="n">
        <v>0.348054203161095</v>
      </c>
      <c r="M295" s="29" t="n">
        <v>0</v>
      </c>
      <c r="N295" s="29" t="n">
        <v>0</v>
      </c>
      <c r="O295" s="29" t="n">
        <v>0</v>
      </c>
      <c r="P295" s="29" t="n">
        <v>0</v>
      </c>
      <c r="Q295" s="30"/>
      <c r="R295" s="30"/>
      <c r="S295" s="30"/>
      <c r="T295" s="30"/>
      <c r="U295" s="30"/>
      <c r="V295" s="30"/>
      <c r="W295" s="26" t="s">
        <v>149</v>
      </c>
      <c r="X295" s="31"/>
    </row>
    <row r="296" customFormat="false" ht="15" hidden="false" customHeight="false" outlineLevel="0" collapsed="false">
      <c r="A296" s="34" t="n">
        <v>2</v>
      </c>
      <c r="B296" s="35" t="n">
        <v>2173</v>
      </c>
      <c r="C296" s="25" t="n">
        <v>0</v>
      </c>
      <c r="D296" s="29" t="n">
        <v>0.0883607436147757</v>
      </c>
      <c r="E296" s="29" t="n">
        <v>0.171551190368845</v>
      </c>
      <c r="F296" s="29" t="n">
        <v>0.709437219076249</v>
      </c>
      <c r="G296" s="29" t="n">
        <v>0.00381724496754638</v>
      </c>
      <c r="H296" s="29" t="n">
        <v>0.00427380424476369</v>
      </c>
      <c r="I296" s="29" t="n">
        <v>0.00479234436577357</v>
      </c>
      <c r="J296" s="29" t="n">
        <v>0.00725735305848138</v>
      </c>
      <c r="K296" s="29" t="n">
        <v>0.00194044271392152</v>
      </c>
      <c r="L296" s="29" t="n">
        <v>0.342231291248297</v>
      </c>
      <c r="M296" s="29" t="n">
        <v>0</v>
      </c>
      <c r="N296" s="29" t="n">
        <v>0</v>
      </c>
      <c r="O296" s="29" t="n">
        <v>0</v>
      </c>
      <c r="P296" s="29" t="n">
        <v>0</v>
      </c>
      <c r="Q296" s="30"/>
      <c r="R296" s="30"/>
      <c r="S296" s="30"/>
      <c r="T296" s="30"/>
      <c r="U296" s="30"/>
      <c r="V296" s="30"/>
      <c r="W296" s="26" t="s">
        <v>149</v>
      </c>
      <c r="X296" s="31"/>
    </row>
    <row r="297" customFormat="false" ht="15" hidden="false" customHeight="false" outlineLevel="0" collapsed="false">
      <c r="A297" s="34" t="n">
        <v>2</v>
      </c>
      <c r="B297" s="35" t="n">
        <v>2473</v>
      </c>
      <c r="C297" s="25" t="n">
        <v>0</v>
      </c>
      <c r="D297" s="29" t="n">
        <v>0.00461691306189463</v>
      </c>
      <c r="E297" s="29" t="n">
        <v>0.234442528768596</v>
      </c>
      <c r="F297" s="29" t="n">
        <v>0.707691808257452</v>
      </c>
      <c r="G297" s="29" t="n">
        <v>0.00863621486970122</v>
      </c>
      <c r="H297" s="29" t="n">
        <v>0.00997448552306473</v>
      </c>
      <c r="I297" s="29" t="n">
        <v>0.00942971401905613</v>
      </c>
      <c r="J297" s="29" t="n">
        <v>0.0124665592053901</v>
      </c>
      <c r="K297" s="29" t="n">
        <v>0.0182854237758187</v>
      </c>
      <c r="L297" s="29" t="n">
        <v>0.374015921646281</v>
      </c>
      <c r="M297" s="29" t="n">
        <v>0.00136757096721328</v>
      </c>
      <c r="N297" s="29" t="n">
        <v>0.00164420058970424</v>
      </c>
      <c r="O297" s="29" t="n">
        <v>0</v>
      </c>
      <c r="P297" s="29" t="n">
        <v>0</v>
      </c>
      <c r="Q297" s="30"/>
      <c r="R297" s="30"/>
      <c r="S297" s="30" t="n">
        <v>-1.58123514138602</v>
      </c>
      <c r="T297" s="30" t="n">
        <v>-0.804803434016315</v>
      </c>
      <c r="U297" s="30"/>
      <c r="V297" s="30"/>
      <c r="W297" s="26" t="s">
        <v>149</v>
      </c>
      <c r="X297" s="31"/>
    </row>
    <row r="298" customFormat="false" ht="15" hidden="false" customHeight="false" outlineLevel="0" collapsed="false">
      <c r="A298" s="34" t="n">
        <v>2</v>
      </c>
      <c r="B298" s="35" t="n">
        <v>3000</v>
      </c>
      <c r="C298" s="25" t="n">
        <v>0</v>
      </c>
      <c r="D298" s="29" t="n">
        <v>0</v>
      </c>
      <c r="E298" s="29" t="n">
        <v>0.235283403184494</v>
      </c>
      <c r="F298" s="29" t="n">
        <v>0.739941985748757</v>
      </c>
      <c r="G298" s="29" t="n">
        <v>0.00171092588912771</v>
      </c>
      <c r="H298" s="29" t="n">
        <v>0.00405796294091237</v>
      </c>
      <c r="I298" s="29" t="n">
        <v>0.00646060413962274</v>
      </c>
      <c r="J298" s="29" t="n">
        <v>0.00969145459276418</v>
      </c>
      <c r="K298" s="29" t="n">
        <v>0.0651967661858888</v>
      </c>
      <c r="L298" s="29" t="n">
        <v>0.265812327188719</v>
      </c>
      <c r="M298" s="29" t="n">
        <v>0.00293332989382438</v>
      </c>
      <c r="N298" s="29" t="n">
        <v>0.0023624222676226</v>
      </c>
      <c r="O298" s="29" t="n">
        <v>0</v>
      </c>
      <c r="P298" s="29" t="n">
        <v>0</v>
      </c>
      <c r="Q298" s="30"/>
      <c r="R298" s="30"/>
      <c r="S298" s="30" t="n">
        <v>-1.81658713400608</v>
      </c>
      <c r="T298" s="30" t="n">
        <v>-0.820021066821054</v>
      </c>
      <c r="U298" s="30"/>
      <c r="V298" s="30"/>
      <c r="W298" s="26" t="s">
        <v>149</v>
      </c>
      <c r="X298" s="31"/>
    </row>
    <row r="299" customFormat="false" ht="15" hidden="false" customHeight="false" outlineLevel="0" collapsed="false">
      <c r="A299" s="34" t="n">
        <v>2</v>
      </c>
      <c r="B299" s="35" t="n">
        <v>3000</v>
      </c>
      <c r="C299" s="25" t="n">
        <v>0</v>
      </c>
      <c r="D299" s="29" t="n">
        <v>0.00210295515041696</v>
      </c>
      <c r="E299" s="29" t="n">
        <v>0.163106395067029</v>
      </c>
      <c r="F299" s="29" t="n">
        <v>0.80026252073221</v>
      </c>
      <c r="G299" s="29" t="n">
        <v>0.00512071732637589</v>
      </c>
      <c r="H299" s="29" t="n">
        <v>0.00530048497614422</v>
      </c>
      <c r="I299" s="29" t="n">
        <v>0.00592967271911822</v>
      </c>
      <c r="J299" s="29" t="n">
        <v>0.00939209850440426</v>
      </c>
      <c r="K299" s="29" t="n">
        <v>0.0232343396818375</v>
      </c>
      <c r="L299" s="29" t="n">
        <v>0.314761128126422</v>
      </c>
      <c r="M299" s="29" t="n">
        <v>0.00104956839990986</v>
      </c>
      <c r="N299" s="29" t="n">
        <v>0.000899668766637768</v>
      </c>
      <c r="O299" s="29" t="n">
        <v>0</v>
      </c>
      <c r="P299" s="29" t="n">
        <v>0</v>
      </c>
      <c r="Q299" s="30"/>
      <c r="R299" s="30"/>
      <c r="S299" s="30" t="n">
        <v>-1.61733315908766</v>
      </c>
      <c r="T299" s="30" t="n">
        <v>-0.766869179052372</v>
      </c>
      <c r="U299" s="30"/>
      <c r="V299" s="30"/>
      <c r="W299" s="26" t="s">
        <v>149</v>
      </c>
      <c r="X299" s="31"/>
    </row>
    <row r="300" customFormat="false" ht="15" hidden="false" customHeight="false" outlineLevel="0" collapsed="false">
      <c r="A300" s="34" t="n">
        <v>2</v>
      </c>
      <c r="B300" s="35" t="n">
        <v>3000</v>
      </c>
      <c r="C300" s="25" t="n">
        <v>0</v>
      </c>
      <c r="D300" s="29" t="n">
        <v>0.00105176688785202</v>
      </c>
      <c r="E300" s="29" t="n">
        <v>0.163971129218806</v>
      </c>
      <c r="F300" s="29" t="n">
        <v>0.792460252993985</v>
      </c>
      <c r="G300" s="29" t="n">
        <v>0.00753822358906173</v>
      </c>
      <c r="H300" s="29" t="n">
        <v>0.00823694777821412</v>
      </c>
      <c r="I300" s="29" t="n">
        <v>0.00676669922689098</v>
      </c>
      <c r="J300" s="29" t="n">
        <v>0.00939468272770178</v>
      </c>
      <c r="K300" s="29" t="n">
        <v>0.0226005776562436</v>
      </c>
      <c r="L300" s="29" t="n">
        <v>0.305368933758641</v>
      </c>
      <c r="M300" s="29" t="n">
        <v>0.00125438223235379</v>
      </c>
      <c r="N300" s="29" t="n">
        <v>0.00125676354621735</v>
      </c>
      <c r="O300" s="29" t="n">
        <v>0</v>
      </c>
      <c r="P300" s="29" t="n">
        <v>0</v>
      </c>
      <c r="Q300" s="30"/>
      <c r="R300" s="30"/>
      <c r="S300" s="30" t="n">
        <v>-1.53844780282363</v>
      </c>
      <c r="T300" s="30" t="n">
        <v>-0.728345211627066</v>
      </c>
      <c r="U300" s="30"/>
      <c r="V300" s="30"/>
      <c r="W300" s="26" t="s">
        <v>149</v>
      </c>
      <c r="X300" s="31"/>
    </row>
    <row r="301" customFormat="false" ht="15" hidden="false" customHeight="false" outlineLevel="0" collapsed="false">
      <c r="A301" s="34" t="n">
        <v>2</v>
      </c>
      <c r="B301" s="35" t="n">
        <v>3000</v>
      </c>
      <c r="C301" s="25" t="n">
        <v>0</v>
      </c>
      <c r="D301" s="29" t="n">
        <v>0.0477518950373183</v>
      </c>
      <c r="E301" s="29" t="n">
        <v>0.118359994949271</v>
      </c>
      <c r="F301" s="29" t="n">
        <v>0.794304639635018</v>
      </c>
      <c r="G301" s="29" t="n">
        <v>0.00611332110384016</v>
      </c>
      <c r="H301" s="29" t="n">
        <v>0.00598893853215049</v>
      </c>
      <c r="I301" s="29" t="n">
        <v>0.00443206686623763</v>
      </c>
      <c r="J301" s="29" t="n">
        <v>0.00684644602168474</v>
      </c>
      <c r="K301" s="29" t="n">
        <v>0.00336929969141576</v>
      </c>
      <c r="L301" s="29" t="n">
        <v>0.319563404284852</v>
      </c>
      <c r="M301" s="29" t="n">
        <v>0.000115359371404251</v>
      </c>
      <c r="N301" s="29" t="n">
        <v>0</v>
      </c>
      <c r="O301" s="29" t="n">
        <v>0</v>
      </c>
      <c r="P301" s="29" t="n">
        <v>0</v>
      </c>
      <c r="Q301" s="30"/>
      <c r="R301" s="30"/>
      <c r="S301" s="30" t="n">
        <v>-1.83444685878399</v>
      </c>
      <c r="T301" s="30"/>
      <c r="U301" s="30"/>
      <c r="V301" s="30"/>
      <c r="W301" s="26" t="s">
        <v>149</v>
      </c>
      <c r="X301" s="31"/>
    </row>
    <row r="302" customFormat="false" ht="15" hidden="false" customHeight="false" outlineLevel="0" collapsed="false">
      <c r="A302" s="34" t="n">
        <v>2</v>
      </c>
      <c r="B302" s="35" t="n">
        <v>3000</v>
      </c>
      <c r="C302" s="25" t="n">
        <v>0</v>
      </c>
      <c r="D302" s="29" t="n">
        <v>0.0621004388628994</v>
      </c>
      <c r="E302" s="29" t="n">
        <v>0.188595582227718</v>
      </c>
      <c r="F302" s="29" t="n">
        <v>0.715409050628237</v>
      </c>
      <c r="G302" s="29" t="n">
        <v>0.0047475867999197</v>
      </c>
      <c r="H302" s="29" t="n">
        <v>0.00527708670078737</v>
      </c>
      <c r="I302" s="29" t="n">
        <v>0.00520871922556763</v>
      </c>
      <c r="J302" s="29" t="n">
        <v>0.00689411471825735</v>
      </c>
      <c r="K302" s="29" t="n">
        <v>0.00241905504703093</v>
      </c>
      <c r="L302" s="29" t="n">
        <v>0.274511551704612</v>
      </c>
      <c r="M302" s="29" t="n">
        <v>0</v>
      </c>
      <c r="N302" s="29" t="n">
        <v>0</v>
      </c>
      <c r="O302" s="29" t="n">
        <v>0</v>
      </c>
      <c r="P302" s="29" t="n">
        <v>0</v>
      </c>
      <c r="Q302" s="30"/>
      <c r="R302" s="30"/>
      <c r="S302" s="30"/>
      <c r="T302" s="30"/>
      <c r="U302" s="30"/>
      <c r="V302" s="30"/>
      <c r="W302" s="26" t="s">
        <v>149</v>
      </c>
      <c r="X302" s="31"/>
    </row>
    <row r="303" customFormat="false" ht="15" hidden="false" customHeight="false" outlineLevel="0" collapsed="false">
      <c r="A303" s="34" t="n">
        <v>2</v>
      </c>
      <c r="B303" s="35" t="n">
        <v>3000</v>
      </c>
      <c r="C303" s="25" t="n">
        <v>0</v>
      </c>
      <c r="D303" s="29" t="n">
        <v>0.191013663286804</v>
      </c>
      <c r="E303" s="29" t="n">
        <v>0.111479613924</v>
      </c>
      <c r="F303" s="29" t="n">
        <v>0.65227866464524</v>
      </c>
      <c r="G303" s="29" t="n">
        <v>0.00543770601817849</v>
      </c>
      <c r="H303" s="29" t="n">
        <v>0.00772425094169559</v>
      </c>
      <c r="I303" s="29" t="n">
        <v>0.00720725259701144</v>
      </c>
      <c r="J303" s="29" t="n">
        <v>0.00959652475233331</v>
      </c>
      <c r="K303" s="29" t="n">
        <v>0.00215320098783316</v>
      </c>
      <c r="L303" s="29" t="n">
        <v>0.32668939338616</v>
      </c>
      <c r="M303" s="29" t="n">
        <v>0</v>
      </c>
      <c r="N303" s="29" t="n">
        <v>0</v>
      </c>
      <c r="O303" s="29" t="n">
        <v>0</v>
      </c>
      <c r="P303" s="29" t="n">
        <v>0</v>
      </c>
      <c r="Q303" s="30"/>
      <c r="R303" s="30"/>
      <c r="S303" s="30"/>
      <c r="T303" s="30"/>
      <c r="U303" s="30"/>
      <c r="V303" s="30"/>
      <c r="W303" s="26" t="s">
        <v>149</v>
      </c>
      <c r="X303" s="31"/>
    </row>
    <row r="304" customFormat="false" ht="15" hidden="false" customHeight="false" outlineLevel="0" collapsed="false">
      <c r="A304" s="34" t="n">
        <v>25</v>
      </c>
      <c r="B304" s="35" t="n">
        <v>3000</v>
      </c>
      <c r="C304" s="25" t="n">
        <v>0</v>
      </c>
      <c r="D304" s="29" t="n">
        <v>0.0178470215318401</v>
      </c>
      <c r="E304" s="29" t="n">
        <v>0.0670430855564567</v>
      </c>
      <c r="F304" s="29" t="n">
        <v>0.866814039982357</v>
      </c>
      <c r="G304" s="29" t="n">
        <v>0.0025122063217451</v>
      </c>
      <c r="H304" s="29" t="n">
        <v>0.00646036803675269</v>
      </c>
      <c r="I304" s="29" t="n">
        <v>0</v>
      </c>
      <c r="J304" s="29" t="n">
        <v>0</v>
      </c>
      <c r="K304" s="25" t="n">
        <v>0.076022006284071</v>
      </c>
      <c r="L304" s="29" t="n">
        <v>0.34422453710083</v>
      </c>
      <c r="M304" s="29" t="n">
        <v>0.0133887690107567</v>
      </c>
      <c r="N304" s="29" t="n">
        <v>0.00918745205264602</v>
      </c>
      <c r="O304" s="29" t="n">
        <v>0</v>
      </c>
      <c r="P304" s="29" t="n">
        <v>0</v>
      </c>
      <c r="Q304" s="30"/>
      <c r="R304" s="30"/>
      <c r="S304" s="30" t="n">
        <v>-2.31216526022371</v>
      </c>
      <c r="T304" s="30" t="n">
        <v>-1.20992443611034</v>
      </c>
      <c r="U304" s="30"/>
      <c r="V304" s="30"/>
      <c r="W304" s="26" t="s">
        <v>149</v>
      </c>
      <c r="X304" s="31"/>
    </row>
    <row r="305" customFormat="false" ht="15" hidden="false" customHeight="false" outlineLevel="0" collapsed="false">
      <c r="A305" s="34" t="n">
        <v>25</v>
      </c>
      <c r="B305" s="35" t="n">
        <v>3000</v>
      </c>
      <c r="C305" s="25" t="n">
        <v>0</v>
      </c>
      <c r="D305" s="29" t="n">
        <v>0.0304261340841079</v>
      </c>
      <c r="E305" s="29" t="n">
        <v>0.0542532519962232</v>
      </c>
      <c r="F305" s="25" t="n">
        <v>0.870581029839432</v>
      </c>
      <c r="G305" s="25" t="n">
        <v>0.00241135302682976</v>
      </c>
      <c r="H305" s="25" t="n">
        <v>0.00605979064186701</v>
      </c>
      <c r="I305" s="29" t="n">
        <v>0</v>
      </c>
      <c r="J305" s="29" t="n">
        <v>0</v>
      </c>
      <c r="K305" s="25" t="n">
        <v>0.0753867199232582</v>
      </c>
      <c r="L305" s="25" t="n">
        <v>0.340394244311809</v>
      </c>
      <c r="M305" s="25" t="n">
        <v>0.00920495574692737</v>
      </c>
      <c r="N305" s="25" t="n">
        <v>0.00520942689910111</v>
      </c>
      <c r="O305" s="29" t="n">
        <v>0</v>
      </c>
      <c r="P305" s="29" t="n">
        <v>0</v>
      </c>
      <c r="Q305" s="30"/>
      <c r="R305" s="30"/>
      <c r="S305" s="30" t="n">
        <v>-2.17553243633465</v>
      </c>
      <c r="T305" s="30" t="n">
        <v>-0.996846680086485</v>
      </c>
      <c r="U305" s="30"/>
      <c r="V305" s="30"/>
      <c r="W305" s="26" t="s">
        <v>149</v>
      </c>
      <c r="X305" s="31"/>
    </row>
    <row r="308" customFormat="false" ht="15" hidden="false" customHeight="false" outlineLevel="0" collapsed="false">
      <c r="A308" s="5" t="s">
        <v>150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/>
  <cols>
    <col collapsed="false" hidden="false" max="1" min="1" style="0" width="33.6604651162791"/>
    <col collapsed="false" hidden="false" max="1025" min="2" style="0" width="10.5348837209302"/>
  </cols>
  <sheetData>
    <row r="1" customFormat="false" ht="17" hidden="false" customHeight="false" outlineLevel="0" collapsed="false">
      <c r="A1" s="2" t="s">
        <v>120</v>
      </c>
      <c r="B1" s="3" t="s">
        <v>151</v>
      </c>
      <c r="C1" s="3" t="s">
        <v>152</v>
      </c>
      <c r="D1" s="3" t="s">
        <v>153</v>
      </c>
      <c r="E1" s="3" t="s">
        <v>154</v>
      </c>
      <c r="F1" s="3" t="s">
        <v>155</v>
      </c>
      <c r="G1" s="3" t="s">
        <v>156</v>
      </c>
      <c r="H1" s="3" t="s">
        <v>157</v>
      </c>
      <c r="I1" s="3" t="s">
        <v>158</v>
      </c>
      <c r="J1" s="3" t="s">
        <v>159</v>
      </c>
      <c r="K1" s="3" t="s">
        <v>160</v>
      </c>
      <c r="L1" s="3" t="s">
        <v>161</v>
      </c>
      <c r="M1" s="3" t="s">
        <v>162</v>
      </c>
      <c r="N1" s="3" t="s">
        <v>163</v>
      </c>
      <c r="O1" s="3" t="s">
        <v>164</v>
      </c>
      <c r="P1" s="3" t="s">
        <v>165</v>
      </c>
      <c r="Q1" s="3" t="s">
        <v>166</v>
      </c>
      <c r="R1" s="3" t="s">
        <v>167</v>
      </c>
    </row>
    <row r="2" customFormat="false" ht="15" hidden="false" customHeight="false" outlineLevel="0" collapsed="false">
      <c r="A2" s="5" t="s">
        <v>168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5" t="n">
        <v>7.7</v>
      </c>
      <c r="O2" s="5" t="s">
        <v>169</v>
      </c>
      <c r="P2" s="3"/>
      <c r="Q2" s="3"/>
      <c r="R2" s="3"/>
    </row>
    <row r="3" customFormat="false" ht="15" hidden="false" customHeight="false" outlineLevel="0" collapsed="false">
      <c r="A3" s="5" t="s">
        <v>170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24" t="n">
        <v>11.3</v>
      </c>
      <c r="O3" s="5"/>
      <c r="P3" s="46"/>
      <c r="Q3" s="46"/>
      <c r="R3" s="5"/>
    </row>
    <row r="4" customFormat="false" ht="15" hidden="false" customHeight="false" outlineLevel="0" collapsed="false">
      <c r="A4" s="5" t="s">
        <v>171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46"/>
      <c r="O4" s="5"/>
      <c r="P4" s="5" t="s">
        <v>172</v>
      </c>
      <c r="Q4" s="46"/>
      <c r="R4" s="5"/>
    </row>
    <row r="5" customFormat="false" ht="15" hidden="false" customHeight="false" outlineLevel="0" collapsed="false">
      <c r="A5" s="5" t="s">
        <v>173</v>
      </c>
      <c r="B5" s="47" t="n">
        <v>1.4</v>
      </c>
      <c r="C5" s="47" t="n">
        <v>1.2</v>
      </c>
      <c r="D5" s="5" t="n">
        <v>2.3</v>
      </c>
      <c r="E5" s="5" t="n">
        <v>1.9</v>
      </c>
      <c r="F5" s="5" t="n">
        <v>0</v>
      </c>
      <c r="G5" s="47" t="n">
        <v>1.7</v>
      </c>
      <c r="H5" s="5" t="s">
        <v>174</v>
      </c>
      <c r="I5" s="5" t="n">
        <v>5.2</v>
      </c>
      <c r="J5" s="5" t="s">
        <v>175</v>
      </c>
      <c r="K5" s="5" t="s">
        <v>176</v>
      </c>
      <c r="L5" s="5" t="n">
        <v>0.03</v>
      </c>
      <c r="M5" s="5" t="s">
        <v>177</v>
      </c>
      <c r="N5" s="5" t="n">
        <v>12.4</v>
      </c>
      <c r="O5" s="5" t="n">
        <v>9.7</v>
      </c>
      <c r="P5" s="5" t="s">
        <v>178</v>
      </c>
      <c r="Q5" s="5" t="s">
        <v>179</v>
      </c>
      <c r="R5" s="5" t="s">
        <v>180</v>
      </c>
    </row>
    <row r="6" customFormat="false" ht="15" hidden="false" customHeight="false" outlineLevel="0" collapsed="false">
      <c r="A6" s="5" t="s">
        <v>148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46"/>
      <c r="O6" s="46"/>
      <c r="P6" s="5" t="s">
        <v>181</v>
      </c>
      <c r="Q6" s="5" t="s">
        <v>48</v>
      </c>
      <c r="R6" s="46"/>
    </row>
    <row r="7" customFormat="false" ht="15" hidden="false" customHeight="false" outlineLevel="0" collapsed="false">
      <c r="A7" s="5" t="s">
        <v>182</v>
      </c>
      <c r="B7" s="5"/>
      <c r="C7" s="5" t="s">
        <v>183</v>
      </c>
      <c r="D7" s="5"/>
      <c r="E7" s="5"/>
      <c r="F7" s="5" t="s">
        <v>184</v>
      </c>
      <c r="G7" s="5"/>
      <c r="H7" s="5"/>
      <c r="I7" s="48" t="s">
        <v>185</v>
      </c>
      <c r="J7" s="49"/>
      <c r="K7" s="5"/>
      <c r="L7" s="5" t="s">
        <v>186</v>
      </c>
      <c r="M7" s="5"/>
      <c r="N7" s="5" t="n">
        <v>8.6</v>
      </c>
      <c r="O7" s="5"/>
      <c r="P7" s="5"/>
      <c r="Q7" s="5"/>
      <c r="R7" s="5"/>
    </row>
    <row r="8" customFormat="false" ht="15" hidden="false" customHeight="false" outlineLevel="0" collapsed="false">
      <c r="A8" s="5" t="s">
        <v>187</v>
      </c>
      <c r="B8" s="48"/>
      <c r="C8" s="5"/>
      <c r="D8" s="5"/>
      <c r="E8" s="5"/>
      <c r="F8" s="5"/>
      <c r="G8" s="5"/>
      <c r="H8" s="5" t="s">
        <v>188</v>
      </c>
      <c r="I8" s="5"/>
      <c r="J8" s="5"/>
      <c r="K8" s="5" t="s">
        <v>189</v>
      </c>
      <c r="L8" s="5"/>
      <c r="M8" s="5"/>
      <c r="N8" s="5"/>
      <c r="O8" s="5"/>
      <c r="P8" s="5"/>
      <c r="Q8" s="5"/>
      <c r="R8" s="5"/>
    </row>
    <row r="9" customFormat="false" ht="15" hidden="false" customHeight="false" outlineLevel="0" collapsed="false">
      <c r="A9" s="5" t="s">
        <v>147</v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s">
        <v>190</v>
      </c>
      <c r="I9" s="5" t="s">
        <v>191</v>
      </c>
      <c r="J9" s="5" t="s">
        <v>192</v>
      </c>
      <c r="K9" s="5" t="s">
        <v>193</v>
      </c>
      <c r="L9" s="5" t="n">
        <v>0</v>
      </c>
      <c r="M9" s="5" t="s">
        <v>194</v>
      </c>
      <c r="N9" s="5" t="n">
        <v>0</v>
      </c>
      <c r="O9" s="5" t="n">
        <v>0</v>
      </c>
      <c r="P9" s="5" t="s">
        <v>195</v>
      </c>
      <c r="Q9" s="5" t="s">
        <v>196</v>
      </c>
      <c r="R9" s="5" t="s">
        <v>197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1" width="18.5023255813954"/>
    <col collapsed="false" hidden="false" max="1025" min="2" style="1" width="10.8279069767442"/>
  </cols>
  <sheetData>
    <row r="1" customFormat="false" ht="15" hidden="false" customHeight="false" outlineLevel="0" collapsed="false">
      <c r="A1" s="5" t="s">
        <v>198</v>
      </c>
      <c r="B1" s="2" t="s">
        <v>199</v>
      </c>
      <c r="C1" s="2" t="s">
        <v>200</v>
      </c>
    </row>
    <row r="2" customFormat="false" ht="15" hidden="false" customHeight="false" outlineLevel="0" collapsed="false">
      <c r="A2" s="5" t="s">
        <v>201</v>
      </c>
      <c r="B2" s="5" t="s">
        <v>202</v>
      </c>
      <c r="C2" s="5" t="s">
        <v>203</v>
      </c>
    </row>
    <row r="3" customFormat="false" ht="15" hidden="false" customHeight="false" outlineLevel="0" collapsed="false">
      <c r="A3" s="2" t="s">
        <v>204</v>
      </c>
      <c r="B3" s="0"/>
      <c r="C3" s="0"/>
    </row>
    <row r="4" customFormat="false" ht="17" hidden="false" customHeight="false" outlineLevel="0" collapsed="false">
      <c r="A4" s="5" t="s">
        <v>205</v>
      </c>
      <c r="B4" s="5" t="n">
        <v>51.63</v>
      </c>
      <c r="C4" s="5" t="n">
        <v>42.43</v>
      </c>
    </row>
    <row r="5" customFormat="false" ht="15" hidden="false" customHeight="false" outlineLevel="0" collapsed="false">
      <c r="A5" s="5" t="s">
        <v>30</v>
      </c>
      <c r="B5" s="5" t="n">
        <v>37.64</v>
      </c>
      <c r="C5" s="5" t="n">
        <v>29.6</v>
      </c>
    </row>
    <row r="6" customFormat="false" ht="15" hidden="false" customHeight="false" outlineLevel="0" collapsed="false">
      <c r="A6" s="5" t="s">
        <v>35</v>
      </c>
      <c r="B6" s="5" t="n">
        <v>2.28</v>
      </c>
      <c r="C6" s="5" t="n">
        <v>21.27</v>
      </c>
    </row>
    <row r="7" customFormat="false" ht="17" hidden="false" customHeight="false" outlineLevel="0" collapsed="false">
      <c r="A7" s="5" t="s">
        <v>206</v>
      </c>
      <c r="B7" s="5" t="n">
        <v>4.64</v>
      </c>
      <c r="C7" s="5" t="n">
        <v>3.65</v>
      </c>
    </row>
    <row r="8" customFormat="false" ht="15" hidden="false" customHeight="false" outlineLevel="0" collapsed="false">
      <c r="A8" s="5" t="s">
        <v>33</v>
      </c>
      <c r="B8" s="5" t="n">
        <v>3.77</v>
      </c>
      <c r="C8" s="5" t="n">
        <v>2.96</v>
      </c>
    </row>
    <row r="9" customFormat="false" ht="15" hidden="false" customHeight="false" outlineLevel="0" collapsed="false">
      <c r="A9" s="5" t="s">
        <v>37</v>
      </c>
      <c r="B9" s="5" t="n">
        <v>0.00102</v>
      </c>
      <c r="C9" s="5" t="n">
        <v>0.0176</v>
      </c>
    </row>
    <row r="10" customFormat="false" ht="15" hidden="false" customHeight="false" outlineLevel="0" collapsed="false">
      <c r="A10" s="5" t="s">
        <v>36</v>
      </c>
      <c r="B10" s="5" t="n">
        <v>0.00052</v>
      </c>
      <c r="C10" s="5" t="n">
        <v>0.0084</v>
      </c>
    </row>
    <row r="11" customFormat="false" ht="17" hidden="false" customHeight="false" outlineLevel="0" collapsed="false">
      <c r="A11" s="5" t="s">
        <v>207</v>
      </c>
      <c r="B11" s="5" t="n">
        <v>0.002033</v>
      </c>
      <c r="C11" s="5" t="n">
        <v>0.00165</v>
      </c>
    </row>
    <row r="12" customFormat="false" ht="15" hidden="false" customHeight="false" outlineLevel="0" collapsed="false">
      <c r="A12" s="5" t="s">
        <v>38</v>
      </c>
      <c r="B12" s="50" t="n">
        <v>0.0454</v>
      </c>
      <c r="C12" s="50" t="n">
        <v>0.062</v>
      </c>
    </row>
    <row r="13" customFormat="false" ht="15" hidden="false" customHeight="false" outlineLevel="0" collapsed="false">
      <c r="A13" s="2" t="s">
        <v>208</v>
      </c>
      <c r="B13" s="0"/>
      <c r="C13" s="0"/>
    </row>
    <row r="14" customFormat="false" ht="15" hidden="false" customHeight="false" outlineLevel="0" collapsed="false">
      <c r="A14" s="5" t="s">
        <v>3</v>
      </c>
      <c r="B14" s="24" t="n">
        <v>91.7</v>
      </c>
      <c r="C14" s="5" t="n">
        <v>89.13</v>
      </c>
    </row>
    <row r="15" customFormat="false" ht="15" hidden="false" customHeight="false" outlineLevel="0" collapsed="false">
      <c r="A15" s="5" t="s">
        <v>15</v>
      </c>
      <c r="B15" s="5" t="n">
        <v>5.58</v>
      </c>
      <c r="C15" s="24" t="n">
        <v>10</v>
      </c>
    </row>
    <row r="16" customFormat="false" ht="15" hidden="false" customHeight="false" outlineLevel="0" collapsed="false">
      <c r="A16" s="5" t="s">
        <v>12</v>
      </c>
      <c r="B16" s="5" t="n">
        <v>0.26</v>
      </c>
      <c r="C16" s="5" t="n">
        <v>0.44</v>
      </c>
    </row>
    <row r="17" customFormat="false" ht="15" hidden="false" customHeight="false" outlineLevel="0" collapsed="false">
      <c r="A17" s="5" t="s">
        <v>43</v>
      </c>
      <c r="B17" s="5" t="n">
        <v>0.041</v>
      </c>
      <c r="C17" s="5" t="n">
        <v>0.396</v>
      </c>
    </row>
    <row r="18" customFormat="false" ht="15" hidden="false" customHeight="false" outlineLevel="0" collapsed="false">
      <c r="A18" s="5" t="s">
        <v>6</v>
      </c>
      <c r="B18" s="5" t="n">
        <v>2.39</v>
      </c>
      <c r="C18" s="5" t="n">
        <v>0.0205</v>
      </c>
    </row>
    <row r="19" customFormat="false" ht="15" hidden="false" customHeight="false" outlineLevel="0" collapsed="false">
      <c r="A19" s="5" t="s">
        <v>9</v>
      </c>
      <c r="B19" s="51" t="n">
        <v>9.21E-005</v>
      </c>
      <c r="C19" s="51" t="n">
        <v>7.75E-006</v>
      </c>
    </row>
    <row r="20" customFormat="false" ht="15" hidden="false" customHeight="false" outlineLevel="0" collapsed="false">
      <c r="A20" s="5" t="s">
        <v>44</v>
      </c>
      <c r="B20" s="52" t="n">
        <v>0.061</v>
      </c>
      <c r="C20" s="52" t="n">
        <v>0.0087</v>
      </c>
    </row>
    <row r="21" customFormat="false" ht="15" hidden="false" customHeight="false" outlineLevel="0" collapsed="false">
      <c r="A21" s="5" t="s">
        <v>209</v>
      </c>
      <c r="B21" s="50" t="n">
        <v>0.313</v>
      </c>
      <c r="C21" s="50" t="n">
        <v>0.165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994</TotalTime>
  <Application>LibreOffice/4.4.2.2$Linux_x86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2014-06-21T23:42:21Z</dcterms:created>
  <dc:creator>Rebecca Fischer</dc:creator>
  <dc:language>en-US</dc:language>
  <cp:lastModifiedBy>Bob Myhill</cp:lastModifiedBy>
  <dcterms:modified xsi:type="dcterms:W3CDTF">2015-08-05T15:43:51Z</dcterms:modified>
  <cp:revision>2</cp:revision>
</cp:coreProperties>
</file>