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<sst xmlns="http://schemas.openxmlformats.org/spreadsheetml/2006/main" count="439" uniqueCount="426">
  <si>
    <t xml:space="preserve">Table S1. Experimental P-T conditions and cell parameters.</t>
  </si>
  <si>
    <t xml:space="preserve">Run</t>
  </si>
  <si>
    <t xml:space="preserve">Pressure</t>
  </si>
  <si>
    <t xml:space="preserve">Temperature</t>
  </si>
  <si>
    <t xml:space="preserve">MgSiO 3 cell parameters</t>
  </si>
  <si>
    <t xml:space="preserve">MgO cell parameters</t>
  </si>
  <si>
    <t xml:space="preserve">Keane</t>
  </si>
  <si>
    <t xml:space="preserve">AP2</t>
  </si>
  <si>
    <t xml:space="preserve">3BM</t>
  </si>
  <si>
    <t xml:space="preserve">Vinet</t>
  </si>
  <si>
    <t xml:space="preserve">(GPa)</t>
  </si>
  <si>
    <t xml:space="preserve">(K)</t>
  </si>
  <si>
    <t xml:space="preserve">a (Å)</t>
  </si>
  <si>
    <t xml:space="preserve">b (Å)</t>
  </si>
  <si>
    <t xml:space="preserve">c (Å)</t>
  </si>
  <si>
    <t xml:space="preserve">V (Å3)</t>
  </si>
  <si>
    <t xml:space="preserve">PP02_004</t>
  </si>
  <si>
    <t xml:space="preserve">118.0(15)</t>
  </si>
  <si>
    <t xml:space="preserve">118.7(15)</t>
  </si>
  <si>
    <t xml:space="preserve">119.5(16)</t>
  </si>
  <si>
    <t xml:space="preserve">117.9(15)</t>
  </si>
  <si>
    <t xml:space="preserve">2.4691(5)</t>
  </si>
  <si>
    <t xml:space="preserve">8.0997(16)</t>
  </si>
  <si>
    <t xml:space="preserve">6.1306(11)</t>
  </si>
  <si>
    <t xml:space="preserve">122.61(9)</t>
  </si>
  <si>
    <t xml:space="preserve">3.745(2)</t>
  </si>
  <si>
    <t xml:space="preserve">52.54(14)</t>
  </si>
  <si>
    <t xml:space="preserve">PP02_006</t>
  </si>
  <si>
    <t xml:space="preserve">118.4(4)</t>
  </si>
  <si>
    <t xml:space="preserve">119.1(4)</t>
  </si>
  <si>
    <t xml:space="preserve">119.9(5)</t>
  </si>
  <si>
    <t xml:space="preserve">118.3(5)</t>
  </si>
  <si>
    <t xml:space="preserve">2.4679(3)</t>
  </si>
  <si>
    <t xml:space="preserve">8.0898(9)</t>
  </si>
  <si>
    <t xml:space="preserve">6.1224(5)</t>
  </si>
  <si>
    <t xml:space="preserve">122.23(4)</t>
  </si>
  <si>
    <t xml:space="preserve">3.745(1)</t>
  </si>
  <si>
    <t xml:space="preserve">52.51(3)</t>
  </si>
  <si>
    <t xml:space="preserve">PP02_011</t>
  </si>
  <si>
    <t xml:space="preserve">126.6(3)</t>
  </si>
  <si>
    <t xml:space="preserve">127.4(3)</t>
  </si>
  <si>
    <t xml:space="preserve">128.4(5)</t>
  </si>
  <si>
    <t xml:space="preserve">126.4(5)</t>
  </si>
  <si>
    <t xml:space="preserve">2.4573(3)</t>
  </si>
  <si>
    <t xml:space="preserve">8.0516(7)</t>
  </si>
  <si>
    <t xml:space="preserve">6.1004(7)</t>
  </si>
  <si>
    <t xml:space="preserve">120.70(5)</t>
  </si>
  <si>
    <t xml:space="preserve">3.7273(4)</t>
  </si>
  <si>
    <t xml:space="preserve">51.78(3)</t>
  </si>
  <si>
    <t xml:space="preserve">PP02_016</t>
  </si>
  <si>
    <t xml:space="preserve">135.0(17)</t>
  </si>
  <si>
    <t xml:space="preserve">136.0(17)</t>
  </si>
  <si>
    <t xml:space="preserve">137.2(19)</t>
  </si>
  <si>
    <t xml:space="preserve">134.7(18)</t>
  </si>
  <si>
    <t xml:space="preserve">2.4498(3)</t>
  </si>
  <si>
    <t xml:space="preserve">8.0178(11)</t>
  </si>
  <si>
    <t xml:space="preserve">6.0838(9)</t>
  </si>
  <si>
    <t xml:space="preserve">119.50(6)</t>
  </si>
  <si>
    <t xml:space="preserve">3.710(2)</t>
  </si>
  <si>
    <t xml:space="preserve">51.08(14)</t>
  </si>
  <si>
    <t xml:space="preserve">PP02_023</t>
  </si>
  <si>
    <t xml:space="preserve">139.5(6)</t>
  </si>
  <si>
    <t xml:space="preserve">140.5(6)</t>
  </si>
  <si>
    <t xml:space="preserve">141.9(8)</t>
  </si>
  <si>
    <t xml:space="preserve">139.2(7)</t>
  </si>
  <si>
    <t xml:space="preserve">2.4451(5)</t>
  </si>
  <si>
    <t xml:space="preserve">7.9901(15)</t>
  </si>
  <si>
    <t xml:space="preserve">6.0693(14)</t>
  </si>
  <si>
    <t xml:space="preserve">118.57(9)</t>
  </si>
  <si>
    <t xml:space="preserve">3.702(1)</t>
  </si>
  <si>
    <t xml:space="preserve">50.72(4)</t>
  </si>
  <si>
    <t xml:space="preserve">PP02_021</t>
  </si>
  <si>
    <t xml:space="preserve">139.9(12)</t>
  </si>
  <si>
    <t xml:space="preserve">140.9(13)</t>
  </si>
  <si>
    <t xml:space="preserve">142.3(14)</t>
  </si>
  <si>
    <t xml:space="preserve">139.6(13)</t>
  </si>
  <si>
    <t xml:space="preserve">2.4448(4)</t>
  </si>
  <si>
    <t xml:space="preserve">7.9942(10)</t>
  </si>
  <si>
    <t xml:space="preserve">6.0723(9)</t>
  </si>
  <si>
    <t xml:space="preserve">118.68(6)</t>
  </si>
  <si>
    <t xml:space="preserve">3.701(2)</t>
  </si>
  <si>
    <t xml:space="preserve">50.69(10)</t>
  </si>
  <si>
    <t xml:space="preserve">PP02_028</t>
  </si>
  <si>
    <t xml:space="preserve">147.6(6)</t>
  </si>
  <si>
    <t xml:space="preserve">148.7(6)</t>
  </si>
  <si>
    <t xml:space="preserve">150.3(8)</t>
  </si>
  <si>
    <t xml:space="preserve">147.2(8)</t>
  </si>
  <si>
    <t xml:space="preserve">2.4367(6)</t>
  </si>
  <si>
    <t xml:space="preserve">7.9586(16)</t>
  </si>
  <si>
    <t xml:space="preserve">6.0534(13)</t>
  </si>
  <si>
    <t xml:space="preserve">117.39(9)</t>
  </si>
  <si>
    <t xml:space="preserve">3.686(1)</t>
  </si>
  <si>
    <t xml:space="preserve">50.10(5)</t>
  </si>
  <si>
    <t xml:space="preserve">PP02_029</t>
  </si>
  <si>
    <t xml:space="preserve">152.6(7)</t>
  </si>
  <si>
    <t xml:space="preserve">153.9(7)</t>
  </si>
  <si>
    <t xml:space="preserve">155.6(9)</t>
  </si>
  <si>
    <t xml:space="preserve">152.2(9)</t>
  </si>
  <si>
    <t xml:space="preserve">2.4307(6)</t>
  </si>
  <si>
    <t xml:space="preserve">7.9401(16)</t>
  </si>
  <si>
    <t xml:space="preserve">6.0394(11)</t>
  </si>
  <si>
    <t xml:space="preserve">116.56(9)</t>
  </si>
  <si>
    <t xml:space="preserve">3.677(1)</t>
  </si>
  <si>
    <t xml:space="preserve">49.72(5)</t>
  </si>
  <si>
    <t xml:space="preserve">PP02_033</t>
  </si>
  <si>
    <t xml:space="preserve">158.2(21)</t>
  </si>
  <si>
    <t xml:space="preserve">159.6(22)</t>
  </si>
  <si>
    <t xml:space="preserve">161.5(23)</t>
  </si>
  <si>
    <t xml:space="preserve">157.7(22)</t>
  </si>
  <si>
    <t xml:space="preserve">2.4280(4)</t>
  </si>
  <si>
    <t xml:space="preserve">7.9268(13)</t>
  </si>
  <si>
    <t xml:space="preserve">6.0336(10)</t>
  </si>
  <si>
    <t xml:space="preserve">116.12(7)</t>
  </si>
  <si>
    <t xml:space="preserve">3.667(2)</t>
  </si>
  <si>
    <t xml:space="preserve">49.32(15)</t>
  </si>
  <si>
    <t xml:space="preserve">PP01_008b</t>
  </si>
  <si>
    <t xml:space="preserve">169.3(30)</t>
  </si>
  <si>
    <t xml:space="preserve">170.8(31)</t>
  </si>
  <si>
    <t xml:space="preserve">173.2(33)</t>
  </si>
  <si>
    <t xml:space="preserve">168.6(30)</t>
  </si>
  <si>
    <t xml:space="preserve">2.4180(6)</t>
  </si>
  <si>
    <t xml:space="preserve">7.8691(23)</t>
  </si>
  <si>
    <t xml:space="preserve">6.0095(12)</t>
  </si>
  <si>
    <t xml:space="preserve">114.34(11)</t>
  </si>
  <si>
    <t xml:space="preserve">3.649(3)</t>
  </si>
  <si>
    <t xml:space="preserve">48.57(20)</t>
  </si>
  <si>
    <t xml:space="preserve">PP01_009</t>
  </si>
  <si>
    <t xml:space="preserve">174.9(33)</t>
  </si>
  <si>
    <t xml:space="preserve">176.6(33)</t>
  </si>
  <si>
    <t xml:space="preserve">179.2(35)</t>
  </si>
  <si>
    <t xml:space="preserve">174.1(33)</t>
  </si>
  <si>
    <t xml:space="preserve">2.4120(4)</t>
  </si>
  <si>
    <t xml:space="preserve">7.8513(10)</t>
  </si>
  <si>
    <t xml:space="preserve">5.9973(8)</t>
  </si>
  <si>
    <t xml:space="preserve">113.57(6)</t>
  </si>
  <si>
    <t xml:space="preserve">3.639(3)</t>
  </si>
  <si>
    <t xml:space="preserve">48.20(21)</t>
  </si>
  <si>
    <t xml:space="preserve">PP01_013</t>
  </si>
  <si>
    <t xml:space="preserve">187.3(16)</t>
  </si>
  <si>
    <t xml:space="preserve">189.1(16)</t>
  </si>
  <si>
    <t xml:space="preserve">192.3(18)</t>
  </si>
  <si>
    <t xml:space="preserve">186.3(17)</t>
  </si>
  <si>
    <t xml:space="preserve">2.3964(6)</t>
  </si>
  <si>
    <t xml:space="preserve">7.7952(19)</t>
  </si>
  <si>
    <t xml:space="preserve">5.9663(15)</t>
  </si>
  <si>
    <t xml:space="preserve">111.45(11)</t>
  </si>
  <si>
    <t xml:space="preserve">3.620(1)</t>
  </si>
  <si>
    <t xml:space="preserve">47.43(9)</t>
  </si>
  <si>
    <t xml:space="preserve">PP01_017</t>
  </si>
  <si>
    <t xml:space="preserve">202.6(28)</t>
  </si>
  <si>
    <t xml:space="preserve">204.7(28)</t>
  </si>
  <si>
    <t xml:space="preserve">208.5(31)</t>
  </si>
  <si>
    <t xml:space="preserve">201.2(28)</t>
  </si>
  <si>
    <t xml:space="preserve">2.3859(7)</t>
  </si>
  <si>
    <t xml:space="preserve">7.7532(22)</t>
  </si>
  <si>
    <t xml:space="preserve">5.9384(17)</t>
  </si>
  <si>
    <t xml:space="preserve">109.85(12)</t>
  </si>
  <si>
    <t xml:space="preserve">3.597(2)</t>
  </si>
  <si>
    <t xml:space="preserve">46.55(16)</t>
  </si>
  <si>
    <t xml:space="preserve">PP01_026b</t>
  </si>
  <si>
    <t xml:space="preserve">224.2(18)</t>
  </si>
  <si>
    <t xml:space="preserve">226.6(18)</t>
  </si>
  <si>
    <t xml:space="preserve">231.6(21)</t>
  </si>
  <si>
    <t xml:space="preserve">222.3(19)</t>
  </si>
  <si>
    <t xml:space="preserve">2.3654(6)</t>
  </si>
  <si>
    <t xml:space="preserve">7.6813(19)</t>
  </si>
  <si>
    <t xml:space="preserve">5.8894(14)</t>
  </si>
  <si>
    <t xml:space="preserve">107.01(10)</t>
  </si>
  <si>
    <t xml:space="preserve">3.568(1)</t>
  </si>
  <si>
    <t xml:space="preserve">45.41(9)</t>
  </si>
  <si>
    <t xml:space="preserve">PP01_029</t>
  </si>
  <si>
    <t xml:space="preserve">229.4(13)</t>
  </si>
  <si>
    <t xml:space="preserve">232.0(14)</t>
  </si>
  <si>
    <t xml:space="preserve">237.2(17)</t>
  </si>
  <si>
    <t xml:space="preserve">227.4(16)</t>
  </si>
  <si>
    <t xml:space="preserve">2.3632(11)</t>
  </si>
  <si>
    <t xml:space="preserve">7.6643(46)</t>
  </si>
  <si>
    <t xml:space="preserve">5.8853(31)</t>
  </si>
  <si>
    <t xml:space="preserve">106.60(23)</t>
  </si>
  <si>
    <t xml:space="preserve">3.561(1)</t>
  </si>
  <si>
    <t xml:space="preserve">45.14(7)</t>
  </si>
  <si>
    <t xml:space="preserve">PP01_034</t>
  </si>
  <si>
    <t xml:space="preserve">245.3(15)</t>
  </si>
  <si>
    <t xml:space="preserve">248.1(15)</t>
  </si>
  <si>
    <t xml:space="preserve">254.4(19)</t>
  </si>
  <si>
    <t xml:space="preserve">242.8(17)</t>
  </si>
  <si>
    <t xml:space="preserve">2.3570(6)</t>
  </si>
  <si>
    <t xml:space="preserve">7.6315(21)</t>
  </si>
  <si>
    <t xml:space="preserve">5.8595(17)</t>
  </si>
  <si>
    <t xml:space="preserve">105.40(11)</t>
  </si>
  <si>
    <t xml:space="preserve">3.541(1)</t>
  </si>
  <si>
    <t xml:space="preserve">44.39(7)</t>
  </si>
  <si>
    <t xml:space="preserve">PP01_037</t>
  </si>
  <si>
    <t xml:space="preserve">249.5(20)</t>
  </si>
  <si>
    <t xml:space="preserve">252.5(20)</t>
  </si>
  <si>
    <t xml:space="preserve">259.0(24)</t>
  </si>
  <si>
    <t xml:space="preserve">246.9(22)</t>
  </si>
  <si>
    <t xml:space="preserve">2.3528(11)</t>
  </si>
  <si>
    <t xml:space="preserve">7.6041(26)</t>
  </si>
  <si>
    <t xml:space="preserve">5.8559(25)</t>
  </si>
  <si>
    <t xml:space="preserve">104.77(16)</t>
  </si>
  <si>
    <t xml:space="preserve">3.535(1)</t>
  </si>
  <si>
    <t xml:space="preserve">44.19(9)</t>
  </si>
  <si>
    <t xml:space="preserve">PP01_041</t>
  </si>
  <si>
    <t xml:space="preserve">264.6(12)</t>
  </si>
  <si>
    <t xml:space="preserve">267.8(12)</t>
  </si>
  <si>
    <t xml:space="preserve">275.3(18)</t>
  </si>
  <si>
    <t xml:space="preserve">261.5(16)</t>
  </si>
  <si>
    <t xml:space="preserve">2.3386(16)</t>
  </si>
  <si>
    <t xml:space="preserve">7.5629(53)</t>
  </si>
  <si>
    <t xml:space="preserve">5.8191(38)</t>
  </si>
  <si>
    <t xml:space="preserve">102.92(27)</t>
  </si>
  <si>
    <t xml:space="preserve">3.518(1)</t>
  </si>
  <si>
    <t xml:space="preserve">43.53(5)</t>
  </si>
  <si>
    <t xml:space="preserve">PP02_010</t>
  </si>
  <si>
    <t xml:space="preserve">135.5(9)</t>
  </si>
  <si>
    <t xml:space="preserve">136.2(9)</t>
  </si>
  <si>
    <t xml:space="preserve">136.5(17)</t>
  </si>
  <si>
    <t xml:space="preserve">135.6(17)</t>
  </si>
  <si>
    <t xml:space="preserve">1,670(30)</t>
  </si>
  <si>
    <t xml:space="preserve">2.4604(7)</t>
  </si>
  <si>
    <t xml:space="preserve">8.0530(20)</t>
  </si>
  <si>
    <t xml:space="preserve">6.1070(18)</t>
  </si>
  <si>
    <t xml:space="preserve">121.00(12)</t>
  </si>
  <si>
    <t xml:space="preserve">3.729(1)</t>
  </si>
  <si>
    <t xml:space="preserve">51.83(6)</t>
  </si>
  <si>
    <t xml:space="preserve">PP02_032</t>
  </si>
  <si>
    <t xml:space="preserve">164.1(8)</t>
  </si>
  <si>
    <t xml:space="preserve">165.3(8)</t>
  </si>
  <si>
    <t xml:space="preserve">166.4(18)</t>
  </si>
  <si>
    <t xml:space="preserve">163.9(18)</t>
  </si>
  <si>
    <t xml:space="preserve">1,680(30)</t>
  </si>
  <si>
    <t xml:space="preserve">2.4302(5)</t>
  </si>
  <si>
    <t xml:space="preserve">7.9339(17)</t>
  </si>
  <si>
    <t xml:space="preserve">6.0393(13)</t>
  </si>
  <si>
    <t xml:space="preserve">116.45(9)</t>
  </si>
  <si>
    <t xml:space="preserve">3.674(1)</t>
  </si>
  <si>
    <t xml:space="preserve">49.60(4)</t>
  </si>
  <si>
    <t xml:space="preserve">PP02_020</t>
  </si>
  <si>
    <t xml:space="preserve">147.2(6)</t>
  </si>
  <si>
    <t xml:space="preserve">148.0(6)</t>
  </si>
  <si>
    <t xml:space="preserve">148.6(16)</t>
  </si>
  <si>
    <t xml:space="preserve">147.1(18)</t>
  </si>
  <si>
    <t xml:space="preserve">1,760(30)</t>
  </si>
  <si>
    <t xml:space="preserve">2.4489(5)</t>
  </si>
  <si>
    <t xml:space="preserve">8.0015(16)</t>
  </si>
  <si>
    <t xml:space="preserve">6.0775(14)</t>
  </si>
  <si>
    <t xml:space="preserve">119.09(9)</t>
  </si>
  <si>
    <t xml:space="preserve">3.7067(4)</t>
  </si>
  <si>
    <t xml:space="preserve">50.93(3)</t>
  </si>
  <si>
    <t xml:space="preserve">PP02_027</t>
  </si>
  <si>
    <t xml:space="preserve">155.4(7)</t>
  </si>
  <si>
    <t xml:space="preserve">156.4(7)</t>
  </si>
  <si>
    <t xml:space="preserve">157.1(17)</t>
  </si>
  <si>
    <t xml:space="preserve">155.3(19)</t>
  </si>
  <si>
    <t xml:space="preserve">1,780(30)</t>
  </si>
  <si>
    <t xml:space="preserve">2.4392(5)</t>
  </si>
  <si>
    <t xml:space="preserve">7.9687(14)</t>
  </si>
  <si>
    <t xml:space="preserve">6.0594(13)</t>
  </si>
  <si>
    <t xml:space="preserve">117.78(9)</t>
  </si>
  <si>
    <t xml:space="preserve">3.692(0)</t>
  </si>
  <si>
    <t xml:space="preserve">50.31(3)</t>
  </si>
  <si>
    <t xml:space="preserve">PP02_009</t>
  </si>
  <si>
    <t xml:space="preserve">137.7(11)</t>
  </si>
  <si>
    <t xml:space="preserve">138.3(11)</t>
  </si>
  <si>
    <t xml:space="preserve">138.4(20)</t>
  </si>
  <si>
    <t xml:space="preserve">137.8(20)</t>
  </si>
  <si>
    <t xml:space="preserve">2,050(70)</t>
  </si>
  <si>
    <t xml:space="preserve">2.4613(7)</t>
  </si>
  <si>
    <t xml:space="preserve">8.0548(20)</t>
  </si>
  <si>
    <t xml:space="preserve">6.1092(18)</t>
  </si>
  <si>
    <t xml:space="preserve">121.12(12)</t>
  </si>
  <si>
    <t xml:space="preserve">3.730(1)</t>
  </si>
  <si>
    <t xml:space="preserve">51.90(5)</t>
  </si>
  <si>
    <t xml:space="preserve">PP02_026</t>
  </si>
  <si>
    <t xml:space="preserve">156.6(8)</t>
  </si>
  <si>
    <t xml:space="preserve">157.6(9)</t>
  </si>
  <si>
    <t xml:space="preserve">158.1(20)</t>
  </si>
  <si>
    <t xml:space="preserve">156.6(22)</t>
  </si>
  <si>
    <t xml:space="preserve">2,080(50)</t>
  </si>
  <si>
    <t xml:space="preserve">2.4404(6)</t>
  </si>
  <si>
    <t xml:space="preserve">7.9735(17)</t>
  </si>
  <si>
    <t xml:space="preserve">6.0614(13)</t>
  </si>
  <si>
    <t xml:space="preserve">117.95(10)</t>
  </si>
  <si>
    <t xml:space="preserve">3.694(1)</t>
  </si>
  <si>
    <t xml:space="preserve">50.39(3)</t>
  </si>
  <si>
    <t xml:space="preserve">PP02_019</t>
  </si>
  <si>
    <t xml:space="preserve">149.2(6)</t>
  </si>
  <si>
    <t xml:space="preserve">150.0(6)</t>
  </si>
  <si>
    <t xml:space="preserve">150.3(19)</t>
  </si>
  <si>
    <t xml:space="preserve">149.2(21)</t>
  </si>
  <si>
    <t xml:space="preserve">2,090(40)</t>
  </si>
  <si>
    <t xml:space="preserve">2.4498(6)</t>
  </si>
  <si>
    <t xml:space="preserve">8.0030(17)</t>
  </si>
  <si>
    <t xml:space="preserve">6.0787(15)</t>
  </si>
  <si>
    <t xml:space="preserve">119.18(10)</t>
  </si>
  <si>
    <t xml:space="preserve">3.7079(3)</t>
  </si>
  <si>
    <t xml:space="preserve">50.98(2)</t>
  </si>
  <si>
    <t xml:space="preserve">PP02_031</t>
  </si>
  <si>
    <t xml:space="preserve">166.5(10)</t>
  </si>
  <si>
    <t xml:space="preserve">167.6(10)</t>
  </si>
  <si>
    <t xml:space="preserve">168.3(22)</t>
  </si>
  <si>
    <t xml:space="preserve">166.4(23)</t>
  </si>
  <si>
    <t xml:space="preserve">2,110(50)</t>
  </si>
  <si>
    <t xml:space="preserve">2.4326(4)</t>
  </si>
  <si>
    <t xml:space="preserve">7.9330(12)</t>
  </si>
  <si>
    <t xml:space="preserve">6.0431(7)</t>
  </si>
  <si>
    <t xml:space="preserve">116.62(6)</t>
  </si>
  <si>
    <t xml:space="preserve">3.676(1)</t>
  </si>
  <si>
    <t xml:space="preserve">49.68(4)</t>
  </si>
  <si>
    <t xml:space="preserve">PP02_014</t>
  </si>
  <si>
    <t xml:space="preserve">145.5(5)</t>
  </si>
  <si>
    <t xml:space="preserve">146.2(5)</t>
  </si>
  <si>
    <t xml:space="preserve">146.4(19)</t>
  </si>
  <si>
    <t xml:space="preserve">145.6(22)</t>
  </si>
  <si>
    <t xml:space="preserve">2,180(50)</t>
  </si>
  <si>
    <t xml:space="preserve">2.4538(7)</t>
  </si>
  <si>
    <t xml:space="preserve">8.0250(21)</t>
  </si>
  <si>
    <t xml:space="preserve">6.0918(19)</t>
  </si>
  <si>
    <t xml:space="preserve">119.96(12)</t>
  </si>
  <si>
    <t xml:space="preserve">3.7164(1)</t>
  </si>
  <si>
    <t xml:space="preserve">51.33(1)</t>
  </si>
  <si>
    <t xml:space="preserve">PP02_003</t>
  </si>
  <si>
    <t xml:space="preserve">126.9(11)</t>
  </si>
  <si>
    <t xml:space="preserve">127.3(11)</t>
  </si>
  <si>
    <t xml:space="preserve">127.0(21)</t>
  </si>
  <si>
    <t xml:space="preserve">127.1(22)</t>
  </si>
  <si>
    <t xml:space="preserve">2,280(40)</t>
  </si>
  <si>
    <t xml:space="preserve">2.4760(3)</t>
  </si>
  <si>
    <t xml:space="preserve">8.1124(10)</t>
  </si>
  <si>
    <t xml:space="preserve">6.1400(7)</t>
  </si>
  <si>
    <t xml:space="preserve">123.33(5)</t>
  </si>
  <si>
    <t xml:space="preserve">3.757(1)</t>
  </si>
  <si>
    <t xml:space="preserve">53.03(7)</t>
  </si>
  <si>
    <t xml:space="preserve">PP02_013</t>
  </si>
  <si>
    <t xml:space="preserve">147.7(6)</t>
  </si>
  <si>
    <t xml:space="preserve">148.4(6)</t>
  </si>
  <si>
    <t xml:space="preserve">148.3(22)</t>
  </si>
  <si>
    <t xml:space="preserve">147.9(26)</t>
  </si>
  <si>
    <t xml:space="preserve">2,530(70)</t>
  </si>
  <si>
    <t xml:space="preserve">2.4543(5)</t>
  </si>
  <si>
    <t xml:space="preserve">8.0282(15)</t>
  </si>
  <si>
    <t xml:space="preserve">6.0942(13)</t>
  </si>
  <si>
    <t xml:space="preserve">120.07(9)</t>
  </si>
  <si>
    <t xml:space="preserve">3.71751(4)</t>
  </si>
  <si>
    <t xml:space="preserve">51.376(2)</t>
  </si>
  <si>
    <t xml:space="preserve">PP02_030</t>
  </si>
  <si>
    <t xml:space="preserve">169.9(15)</t>
  </si>
  <si>
    <t xml:space="preserve">170.9(15)</t>
  </si>
  <si>
    <t xml:space="preserve">171.4(28)</t>
  </si>
  <si>
    <t xml:space="preserve">169.9(28)</t>
  </si>
  <si>
    <t xml:space="preserve">2,560(90)</t>
  </si>
  <si>
    <t xml:space="preserve">2.4325(6)</t>
  </si>
  <si>
    <t xml:space="preserve">7.9302(18)</t>
  </si>
  <si>
    <t xml:space="preserve">6.0448(11)</t>
  </si>
  <si>
    <t xml:space="preserve">116.60(9)</t>
  </si>
  <si>
    <t xml:space="preserve">49.70(5)</t>
  </si>
  <si>
    <t xml:space="preserve">PP02_018</t>
  </si>
  <si>
    <t xml:space="preserve">152.7(8)</t>
  </si>
  <si>
    <t xml:space="preserve">153.5(8)</t>
  </si>
  <si>
    <t xml:space="preserve">153.4(24)</t>
  </si>
  <si>
    <t xml:space="preserve">152.9(27)</t>
  </si>
  <si>
    <t xml:space="preserve">2,600(70)</t>
  </si>
  <si>
    <t xml:space="preserve">2.4503(5)</t>
  </si>
  <si>
    <t xml:space="preserve">8.0059(16)</t>
  </si>
  <si>
    <t xml:space="preserve">6.0800(14)</t>
  </si>
  <si>
    <t xml:space="preserve">119.27(10)</t>
  </si>
  <si>
    <t xml:space="preserve">3.7088(3)</t>
  </si>
  <si>
    <t xml:space="preserve">51.02(2)</t>
  </si>
  <si>
    <t xml:space="preserve">PP02_025</t>
  </si>
  <si>
    <t xml:space="preserve">161.4(6)</t>
  </si>
  <si>
    <t xml:space="preserve">162.3(6)</t>
  </si>
  <si>
    <t xml:space="preserve">162.5(24)</t>
  </si>
  <si>
    <t xml:space="preserve">161.5(28)</t>
  </si>
  <si>
    <t xml:space="preserve">2,610(40)</t>
  </si>
  <si>
    <t xml:space="preserve">2.4407(5)</t>
  </si>
  <si>
    <t xml:space="preserve">7.9718(15)</t>
  </si>
  <si>
    <t xml:space="preserve">6.0602(11)</t>
  </si>
  <si>
    <t xml:space="preserve">117.91(8)</t>
  </si>
  <si>
    <t xml:space="preserve">3.6925(4)</t>
  </si>
  <si>
    <t xml:space="preserve">50.35(2)</t>
  </si>
  <si>
    <t xml:space="preserve">PP02_005</t>
  </si>
  <si>
    <t xml:space="preserve">133.0(8)</t>
  </si>
  <si>
    <t xml:space="preserve">133.4(8)</t>
  </si>
  <si>
    <t xml:space="preserve">133.0(23)</t>
  </si>
  <si>
    <t xml:space="preserve">133.3(26)</t>
  </si>
  <si>
    <t xml:space="preserve">2,670(60)</t>
  </si>
  <si>
    <t xml:space="preserve">2.4729(6)</t>
  </si>
  <si>
    <t xml:space="preserve">8.0939(19)</t>
  </si>
  <si>
    <t xml:space="preserve">6.1336(17)</t>
  </si>
  <si>
    <t xml:space="preserve">122.77(11)</t>
  </si>
  <si>
    <t xml:space="preserve">3.7502(5)</t>
  </si>
  <si>
    <t xml:space="preserve">52.74(3)</t>
  </si>
  <si>
    <t xml:space="preserve">PP02_022</t>
  </si>
  <si>
    <t xml:space="preserve">154.1(10)</t>
  </si>
  <si>
    <t xml:space="preserve">154.9(10)</t>
  </si>
  <si>
    <t xml:space="preserve">154.9(25)</t>
  </si>
  <si>
    <t xml:space="preserve">154.3(28)</t>
  </si>
  <si>
    <t xml:space="preserve">2,670(100)</t>
  </si>
  <si>
    <t xml:space="preserve">2.4491(4)</t>
  </si>
  <si>
    <t xml:space="preserve">8.0004(13)</t>
  </si>
  <si>
    <t xml:space="preserve">6.0785(12)</t>
  </si>
  <si>
    <t xml:space="preserve">119.10(8)</t>
  </si>
  <si>
    <t xml:space="preserve">3.7071(2)</t>
  </si>
  <si>
    <t xml:space="preserve">50.95(1)</t>
  </si>
  <si>
    <t xml:space="preserve">PP02_008</t>
  </si>
  <si>
    <t xml:space="preserve">140.8(14)</t>
  </si>
  <si>
    <t xml:space="preserve">141.3(14)</t>
  </si>
  <si>
    <t xml:space="preserve">141.0(26)</t>
  </si>
  <si>
    <t xml:space="preserve">141.0(27)</t>
  </si>
  <si>
    <t xml:space="preserve">2,710(90)</t>
  </si>
  <si>
    <t xml:space="preserve">2.4640(5)</t>
  </si>
  <si>
    <t xml:space="preserve">8.0630(15)</t>
  </si>
  <si>
    <t xml:space="preserve">6.1141(14)</t>
  </si>
  <si>
    <t xml:space="preserve">121.47(9)</t>
  </si>
  <si>
    <t xml:space="preserve">3.7344(9)</t>
  </si>
  <si>
    <t xml:space="preserve">52.08(6)</t>
  </si>
  <si>
    <t xml:space="preserve">#</t>
  </si>
  <si>
    <t xml:space="preserve">Pressures: Keane</t>
  </si>
  <si>
    <t xml:space="preserve">TK</t>
  </si>
  <si>
    <t xml:space="preserve">a (A)</t>
  </si>
  <si>
    <t xml:space="preserve">err</t>
  </si>
  <si>
    <t xml:space="preserve">b (A)</t>
  </si>
  <si>
    <t xml:space="preserve">c (A)</t>
  </si>
  <si>
    <t xml:space="preserve">V (A3)</t>
  </si>
  <si>
    <t xml:space="preserve">MgO V (A3)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</si>
</sst>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'PDFTables.com'!$B$80:$B$97</c:f>
              <c:numCache>
                <c:formatCode>General</c:formatCode>
                <c:ptCount val="18"/>
                <c:pt idx="0">
                  <c:v>118</c:v>
                </c:pt>
                <c:pt idx="1">
                  <c:v>118.4</c:v>
                </c:pt>
                <c:pt idx="2">
                  <c:v>126.6</c:v>
                </c:pt>
                <c:pt idx="3">
                  <c:v>135</c:v>
                </c:pt>
                <c:pt idx="4">
                  <c:v>139.5</c:v>
                </c:pt>
                <c:pt idx="5">
                  <c:v>139.9</c:v>
                </c:pt>
                <c:pt idx="6">
                  <c:v>147.6</c:v>
                </c:pt>
                <c:pt idx="7">
                  <c:v>152.6</c:v>
                </c:pt>
                <c:pt idx="8">
                  <c:v>158.2</c:v>
                </c:pt>
                <c:pt idx="9">
                  <c:v>169.3</c:v>
                </c:pt>
                <c:pt idx="10">
                  <c:v>174.9</c:v>
                </c:pt>
                <c:pt idx="11">
                  <c:v>187.3</c:v>
                </c:pt>
                <c:pt idx="12">
                  <c:v>202.6</c:v>
                </c:pt>
                <c:pt idx="13">
                  <c:v>224.2</c:v>
                </c:pt>
                <c:pt idx="14">
                  <c:v>229.4</c:v>
                </c:pt>
                <c:pt idx="15">
                  <c:v>245.3</c:v>
                </c:pt>
                <c:pt idx="16">
                  <c:v>249.5</c:v>
                </c:pt>
                <c:pt idx="17">
                  <c:v>264.6</c:v>
                </c:pt>
              </c:numCache>
            </c:numRef>
          </c:xVal>
          <c:yVal>
            <c:numRef>
              <c:f>'PDFTables.com'!$L$80:$L$97</c:f>
              <c:numCache>
                <c:formatCode>General</c:formatCode>
                <c:ptCount val="18"/>
                <c:pt idx="0">
                  <c:v>1</c:v>
                </c:pt>
                <c:pt idx="1">
                  <c:v>0.999513992952898</c:v>
                </c:pt>
                <c:pt idx="2">
                  <c:v>0.995220930703495</c:v>
                </c:pt>
                <c:pt idx="3">
                  <c:v>0.992183386659107</c:v>
                </c:pt>
                <c:pt idx="4">
                  <c:v>0.990279859057956</c:v>
                </c:pt>
                <c:pt idx="5">
                  <c:v>0.990158357296181</c:v>
                </c:pt>
                <c:pt idx="6">
                  <c:v>0.986877809728241</c:v>
                </c:pt>
                <c:pt idx="7">
                  <c:v>0.98444777449273</c:v>
                </c:pt>
                <c:pt idx="8">
                  <c:v>0.98335425863675</c:v>
                </c:pt>
                <c:pt idx="9">
                  <c:v>0.979304199910899</c:v>
                </c:pt>
                <c:pt idx="10">
                  <c:v>0.976874164675388</c:v>
                </c:pt>
                <c:pt idx="11">
                  <c:v>0.970556073063059</c:v>
                </c:pt>
                <c:pt idx="12">
                  <c:v>0.966303511400915</c:v>
                </c:pt>
                <c:pt idx="13">
                  <c:v>0.95800089101292</c:v>
                </c:pt>
                <c:pt idx="14">
                  <c:v>0.957109878093232</c:v>
                </c:pt>
                <c:pt idx="15">
                  <c:v>0.954598841683204</c:v>
                </c:pt>
                <c:pt idx="16">
                  <c:v>0.952897817018347</c:v>
                </c:pt>
                <c:pt idx="17">
                  <c:v>0.947146733627637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'PDFTables.com'!$B$80:$B$97</c:f>
              <c:numCache>
                <c:formatCode>General</c:formatCode>
                <c:ptCount val="18"/>
                <c:pt idx="0">
                  <c:v>118</c:v>
                </c:pt>
                <c:pt idx="1">
                  <c:v>118.4</c:v>
                </c:pt>
                <c:pt idx="2">
                  <c:v>126.6</c:v>
                </c:pt>
                <c:pt idx="3">
                  <c:v>135</c:v>
                </c:pt>
                <c:pt idx="4">
                  <c:v>139.5</c:v>
                </c:pt>
                <c:pt idx="5">
                  <c:v>139.9</c:v>
                </c:pt>
                <c:pt idx="6">
                  <c:v>147.6</c:v>
                </c:pt>
                <c:pt idx="7">
                  <c:v>152.6</c:v>
                </c:pt>
                <c:pt idx="8">
                  <c:v>158.2</c:v>
                </c:pt>
                <c:pt idx="9">
                  <c:v>169.3</c:v>
                </c:pt>
                <c:pt idx="10">
                  <c:v>174.9</c:v>
                </c:pt>
                <c:pt idx="11">
                  <c:v>187.3</c:v>
                </c:pt>
                <c:pt idx="12">
                  <c:v>202.6</c:v>
                </c:pt>
                <c:pt idx="13">
                  <c:v>224.2</c:v>
                </c:pt>
                <c:pt idx="14">
                  <c:v>229.4</c:v>
                </c:pt>
                <c:pt idx="15">
                  <c:v>245.3</c:v>
                </c:pt>
                <c:pt idx="16">
                  <c:v>249.5</c:v>
                </c:pt>
                <c:pt idx="17">
                  <c:v>264.6</c:v>
                </c:pt>
              </c:numCache>
            </c:numRef>
          </c:xVal>
          <c:yVal>
            <c:numRef>
              <c:f>'PDFTables.com'!$N$80:$N$97</c:f>
              <c:numCache>
                <c:formatCode>General</c:formatCode>
                <c:ptCount val="18"/>
                <c:pt idx="0">
                  <c:v>1</c:v>
                </c:pt>
                <c:pt idx="1">
                  <c:v>0.998777732508611</c:v>
                </c:pt>
                <c:pt idx="2">
                  <c:v>0.99406150845093</c:v>
                </c:pt>
                <c:pt idx="3">
                  <c:v>0.989888514389422</c:v>
                </c:pt>
                <c:pt idx="4">
                  <c:v>0.986468634640789</c:v>
                </c:pt>
                <c:pt idx="5">
                  <c:v>0.986974826228132</c:v>
                </c:pt>
                <c:pt idx="6">
                  <c:v>0.982579601713644</c:v>
                </c:pt>
                <c:pt idx="7">
                  <c:v>0.980295566502463</c:v>
                </c:pt>
                <c:pt idx="8">
                  <c:v>0.978653530377668</c:v>
                </c:pt>
                <c:pt idx="9">
                  <c:v>0.97152980974604</c:v>
                </c:pt>
                <c:pt idx="10">
                  <c:v>0.969332197488796</c:v>
                </c:pt>
                <c:pt idx="11">
                  <c:v>0.962406015037594</c:v>
                </c:pt>
                <c:pt idx="12">
                  <c:v>0.9572206378014</c:v>
                </c:pt>
                <c:pt idx="13">
                  <c:v>0.948343765818487</c:v>
                </c:pt>
                <c:pt idx="14">
                  <c:v>0.946244922651456</c:v>
                </c:pt>
                <c:pt idx="15">
                  <c:v>0.942195389952714</c:v>
                </c:pt>
                <c:pt idx="16">
                  <c:v>0.938812548612911</c:v>
                </c:pt>
                <c:pt idx="17">
                  <c:v>0.933725940466931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'PDFTables.com'!$B$80:$B$97</c:f>
              <c:numCache>
                <c:formatCode>General</c:formatCode>
                <c:ptCount val="18"/>
                <c:pt idx="0">
                  <c:v>118</c:v>
                </c:pt>
                <c:pt idx="1">
                  <c:v>118.4</c:v>
                </c:pt>
                <c:pt idx="2">
                  <c:v>126.6</c:v>
                </c:pt>
                <c:pt idx="3">
                  <c:v>135</c:v>
                </c:pt>
                <c:pt idx="4">
                  <c:v>139.5</c:v>
                </c:pt>
                <c:pt idx="5">
                  <c:v>139.9</c:v>
                </c:pt>
                <c:pt idx="6">
                  <c:v>147.6</c:v>
                </c:pt>
                <c:pt idx="7">
                  <c:v>152.6</c:v>
                </c:pt>
                <c:pt idx="8">
                  <c:v>158.2</c:v>
                </c:pt>
                <c:pt idx="9">
                  <c:v>169.3</c:v>
                </c:pt>
                <c:pt idx="10">
                  <c:v>174.9</c:v>
                </c:pt>
                <c:pt idx="11">
                  <c:v>187.3</c:v>
                </c:pt>
                <c:pt idx="12">
                  <c:v>202.6</c:v>
                </c:pt>
                <c:pt idx="13">
                  <c:v>224.2</c:v>
                </c:pt>
                <c:pt idx="14">
                  <c:v>229.4</c:v>
                </c:pt>
                <c:pt idx="15">
                  <c:v>245.3</c:v>
                </c:pt>
                <c:pt idx="16">
                  <c:v>249.5</c:v>
                </c:pt>
                <c:pt idx="17">
                  <c:v>264.6</c:v>
                </c:pt>
              </c:numCache>
            </c:numRef>
          </c:xVal>
          <c:yVal>
            <c:numRef>
              <c:f>'PDFTables.com'!$P$80:$P$97</c:f>
              <c:numCache>
                <c:formatCode>General</c:formatCode>
                <c:ptCount val="18"/>
                <c:pt idx="0">
                  <c:v>1</c:v>
                </c:pt>
                <c:pt idx="1">
                  <c:v>0.998662447395035</c:v>
                </c:pt>
                <c:pt idx="2">
                  <c:v>0.995073891625616</c:v>
                </c:pt>
                <c:pt idx="3">
                  <c:v>0.992366163181418</c:v>
                </c:pt>
                <c:pt idx="4">
                  <c:v>0.990000978697028</c:v>
                </c:pt>
                <c:pt idx="5">
                  <c:v>0.99049032721104</c:v>
                </c:pt>
                <c:pt idx="6">
                  <c:v>0.987407431572766</c:v>
                </c:pt>
                <c:pt idx="7">
                  <c:v>0.985123805174045</c:v>
                </c:pt>
                <c:pt idx="8">
                  <c:v>0.984177731380289</c:v>
                </c:pt>
                <c:pt idx="9">
                  <c:v>0.980246631651062</c:v>
                </c:pt>
                <c:pt idx="10">
                  <c:v>0.978256614360748</c:v>
                </c:pt>
                <c:pt idx="11">
                  <c:v>0.973200013049294</c:v>
                </c:pt>
                <c:pt idx="12">
                  <c:v>0.968649071868985</c:v>
                </c:pt>
                <c:pt idx="13">
                  <c:v>0.960656379473461</c:v>
                </c:pt>
                <c:pt idx="14">
                  <c:v>0.959987603170978</c:v>
                </c:pt>
                <c:pt idx="15">
                  <c:v>0.955779205950478</c:v>
                </c:pt>
                <c:pt idx="16">
                  <c:v>0.955191987733664</c:v>
                </c:pt>
                <c:pt idx="17">
                  <c:v>0.949189312628454</c:v>
                </c:pt>
              </c:numCache>
            </c:numRef>
          </c:yVal>
          <c:smooth val="0"/>
        </c:ser>
        <c:axId val="64546035"/>
        <c:axId val="46350886"/>
      </c:scatterChart>
      <c:valAx>
        <c:axId val="6454603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350886"/>
        <c:crosses val="autoZero"/>
        <c:crossBetween val="midCat"/>
      </c:valAx>
      <c:valAx>
        <c:axId val="463508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5460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52920</xdr:colOff>
      <xdr:row>77</xdr:row>
      <xdr:rowOff>135720</xdr:rowOff>
    </xdr:from>
    <xdr:to>
      <xdr:col>14</xdr:col>
      <xdr:colOff>474480</xdr:colOff>
      <xdr:row>97</xdr:row>
      <xdr:rowOff>123480</xdr:rowOff>
    </xdr:to>
    <xdr:graphicFrame>
      <xdr:nvGraphicFramePr>
        <xdr:cNvPr id="0" name=""/>
        <xdr:cNvGraphicFramePr/>
      </xdr:nvGraphicFramePr>
      <xdr:xfrm>
        <a:off x="4064760" y="13345920"/>
        <a:ext cx="57708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P38" activeCellId="0" sqref="P38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9.47"/>
  </cols>
  <sheetData>
    <row r="1" customFormat="false" ht="14.2" hidden="false" customHeight="true" outlineLevel="0" collapsed="false">
      <c r="A1" s="1" t="s">
        <v>0</v>
      </c>
      <c r="B1" s="1"/>
      <c r="C1" s="1"/>
      <c r="D1" s="1"/>
      <c r="E1" s="1"/>
    </row>
    <row r="2" customFormat="false" ht="14.2" hidden="false" customHeight="true" outlineLevel="0" collapsed="false">
      <c r="A2" s="2" t="s">
        <v>1</v>
      </c>
      <c r="B2" s="2" t="s">
        <v>2</v>
      </c>
      <c r="F2" s="2" t="s">
        <v>3</v>
      </c>
      <c r="G2" s="1" t="s">
        <v>4</v>
      </c>
      <c r="H2" s="1"/>
      <c r="K2" s="1" t="s">
        <v>5</v>
      </c>
      <c r="L2" s="1"/>
    </row>
    <row r="3" customFormat="false" ht="14.2" hidden="false" customHeight="true" outlineLevel="0" collapsed="false">
      <c r="B3" s="2" t="s">
        <v>6</v>
      </c>
      <c r="C3" s="2" t="s">
        <v>7</v>
      </c>
      <c r="D3" s="2" t="s">
        <v>8</v>
      </c>
      <c r="E3" s="2" t="s">
        <v>9</v>
      </c>
    </row>
    <row r="4" customFormat="false" ht="14.2" hidden="false" customHeight="true" outlineLevel="0" collapsed="false"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15</v>
      </c>
    </row>
    <row r="5" customFormat="false" ht="14.2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 t="n">
        <v>300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</row>
    <row r="6" customFormat="false" ht="14.2" hidden="false" customHeight="tru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 t="n">
        <v>300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</row>
    <row r="7" customFormat="false" ht="14.2" hidden="false" customHeight="true" outlineLevel="0" collapsed="false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3" t="n">
        <v>300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</row>
    <row r="8" customFormat="false" ht="14.2" hidden="false" customHeight="true" outlineLevel="0" collapsed="false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3" t="n">
        <v>300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</row>
    <row r="9" customFormat="false" ht="14.2" hidden="false" customHeight="true" outlineLevel="0" collapsed="false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3" t="n">
        <v>300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70</v>
      </c>
    </row>
    <row r="10" customFormat="false" ht="14.2" hidden="false" customHeight="true" outlineLevel="0" collapsed="false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3" t="n">
        <v>300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81</v>
      </c>
    </row>
    <row r="11" customFormat="false" ht="14.2" hidden="false" customHeight="true" outlineLevel="0" collapsed="false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3" t="n">
        <v>300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</row>
    <row r="12" customFormat="false" ht="14.2" hidden="false" customHeight="true" outlineLevel="0" collapsed="false">
      <c r="A12" s="2" t="s">
        <v>93</v>
      </c>
      <c r="B12" s="2" t="s">
        <v>94</v>
      </c>
      <c r="C12" s="2" t="s">
        <v>95</v>
      </c>
      <c r="D12" s="2" t="s">
        <v>96</v>
      </c>
      <c r="E12" s="2" t="s">
        <v>97</v>
      </c>
      <c r="F12" s="3" t="n">
        <v>300</v>
      </c>
      <c r="G12" s="2" t="s">
        <v>98</v>
      </c>
      <c r="H12" s="2" t="s">
        <v>99</v>
      </c>
      <c r="I12" s="2" t="s">
        <v>100</v>
      </c>
      <c r="J12" s="2" t="s">
        <v>101</v>
      </c>
      <c r="K12" s="2" t="s">
        <v>102</v>
      </c>
      <c r="L12" s="2" t="s">
        <v>103</v>
      </c>
    </row>
    <row r="13" customFormat="false" ht="14.2" hidden="false" customHeight="true" outlineLevel="0" collapsed="false">
      <c r="A13" s="2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3" t="n">
        <v>300</v>
      </c>
      <c r="G13" s="2" t="s">
        <v>109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</row>
    <row r="14" customFormat="false" ht="14.2" hidden="false" customHeight="true" outlineLevel="0" collapsed="false">
      <c r="A14" s="2" t="s">
        <v>115</v>
      </c>
      <c r="B14" s="2" t="s">
        <v>116</v>
      </c>
      <c r="C14" s="2" t="s">
        <v>117</v>
      </c>
      <c r="D14" s="2" t="s">
        <v>118</v>
      </c>
      <c r="E14" s="2" t="s">
        <v>119</v>
      </c>
      <c r="F14" s="3" t="n">
        <v>300</v>
      </c>
      <c r="G14" s="2" t="s">
        <v>120</v>
      </c>
      <c r="H14" s="2" t="s">
        <v>121</v>
      </c>
      <c r="I14" s="2" t="s">
        <v>122</v>
      </c>
      <c r="J14" s="2" t="s">
        <v>123</v>
      </c>
      <c r="K14" s="2" t="s">
        <v>124</v>
      </c>
      <c r="L14" s="2" t="s">
        <v>125</v>
      </c>
    </row>
    <row r="15" customFormat="false" ht="14.2" hidden="false" customHeight="true" outlineLevel="0" collapsed="false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3" t="n">
        <v>300</v>
      </c>
      <c r="G15" s="2" t="s">
        <v>131</v>
      </c>
      <c r="H15" s="2" t="s">
        <v>132</v>
      </c>
      <c r="I15" s="2" t="s">
        <v>133</v>
      </c>
      <c r="J15" s="2" t="s">
        <v>134</v>
      </c>
      <c r="K15" s="2" t="s">
        <v>135</v>
      </c>
      <c r="L15" s="2" t="s">
        <v>136</v>
      </c>
    </row>
    <row r="16" customFormat="false" ht="14.2" hidden="false" customHeight="true" outlineLevel="0" collapsed="false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3" t="n">
        <v>300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146</v>
      </c>
      <c r="L16" s="2" t="s">
        <v>147</v>
      </c>
    </row>
    <row r="17" customFormat="false" ht="14.2" hidden="false" customHeight="true" outlineLevel="0" collapsed="false">
      <c r="A17" s="2" t="s">
        <v>148</v>
      </c>
      <c r="B17" s="2" t="s">
        <v>149</v>
      </c>
      <c r="C17" s="2" t="s">
        <v>150</v>
      </c>
      <c r="D17" s="2" t="s">
        <v>151</v>
      </c>
      <c r="E17" s="2" t="s">
        <v>152</v>
      </c>
      <c r="F17" s="3" t="n">
        <v>300</v>
      </c>
      <c r="G17" s="2" t="s">
        <v>153</v>
      </c>
      <c r="H17" s="2" t="s">
        <v>154</v>
      </c>
      <c r="I17" s="2" t="s">
        <v>155</v>
      </c>
      <c r="J17" s="2" t="s">
        <v>156</v>
      </c>
      <c r="K17" s="2" t="s">
        <v>157</v>
      </c>
      <c r="L17" s="2" t="s">
        <v>158</v>
      </c>
    </row>
    <row r="18" customFormat="false" ht="14.2" hidden="false" customHeight="true" outlineLevel="0" collapsed="false">
      <c r="A18" s="2" t="s">
        <v>159</v>
      </c>
      <c r="B18" s="2" t="s">
        <v>160</v>
      </c>
      <c r="C18" s="2" t="s">
        <v>161</v>
      </c>
      <c r="D18" s="2" t="s">
        <v>162</v>
      </c>
      <c r="E18" s="2" t="s">
        <v>163</v>
      </c>
      <c r="F18" s="3" t="n">
        <v>300</v>
      </c>
      <c r="G18" s="2" t="s">
        <v>164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169</v>
      </c>
    </row>
    <row r="19" customFormat="false" ht="14.2" hidden="false" customHeight="true" outlineLevel="0" collapsed="false">
      <c r="A19" s="2" t="s">
        <v>170</v>
      </c>
      <c r="B19" s="2" t="s">
        <v>171</v>
      </c>
      <c r="C19" s="2" t="s">
        <v>172</v>
      </c>
      <c r="D19" s="2" t="s">
        <v>173</v>
      </c>
      <c r="E19" s="2" t="s">
        <v>174</v>
      </c>
      <c r="F19" s="3" t="n">
        <v>300</v>
      </c>
      <c r="G19" s="2" t="s">
        <v>175</v>
      </c>
      <c r="H19" s="2" t="s">
        <v>176</v>
      </c>
      <c r="I19" s="2" t="s">
        <v>177</v>
      </c>
      <c r="J19" s="2" t="s">
        <v>178</v>
      </c>
      <c r="K19" s="2" t="s">
        <v>179</v>
      </c>
      <c r="L19" s="2" t="s">
        <v>180</v>
      </c>
    </row>
    <row r="20" customFormat="false" ht="14.2" hidden="false" customHeight="true" outlineLevel="0" collapsed="false">
      <c r="A20" s="2" t="s">
        <v>181</v>
      </c>
      <c r="B20" s="2" t="s">
        <v>182</v>
      </c>
      <c r="C20" s="2" t="s">
        <v>183</v>
      </c>
      <c r="D20" s="2" t="s">
        <v>184</v>
      </c>
      <c r="E20" s="2" t="s">
        <v>185</v>
      </c>
      <c r="F20" s="3" t="n">
        <v>300</v>
      </c>
      <c r="G20" s="2" t="s">
        <v>186</v>
      </c>
      <c r="H20" s="2" t="s">
        <v>187</v>
      </c>
      <c r="I20" s="2" t="s">
        <v>188</v>
      </c>
      <c r="J20" s="2" t="s">
        <v>189</v>
      </c>
      <c r="K20" s="2" t="s">
        <v>190</v>
      </c>
      <c r="L20" s="2" t="s">
        <v>191</v>
      </c>
    </row>
    <row r="21" customFormat="false" ht="14.2" hidden="false" customHeight="true" outlineLevel="0" collapsed="false">
      <c r="A21" s="2" t="s">
        <v>192</v>
      </c>
      <c r="B21" s="2" t="s">
        <v>193</v>
      </c>
      <c r="C21" s="2" t="s">
        <v>194</v>
      </c>
      <c r="D21" s="2" t="s">
        <v>195</v>
      </c>
      <c r="E21" s="2" t="s">
        <v>196</v>
      </c>
      <c r="F21" s="3" t="n">
        <v>300</v>
      </c>
      <c r="G21" s="2" t="s">
        <v>197</v>
      </c>
      <c r="H21" s="2" t="s">
        <v>198</v>
      </c>
      <c r="I21" s="2" t="s">
        <v>199</v>
      </c>
      <c r="J21" s="2" t="s">
        <v>200</v>
      </c>
      <c r="K21" s="2" t="s">
        <v>201</v>
      </c>
      <c r="L21" s="2" t="s">
        <v>202</v>
      </c>
    </row>
    <row r="22" customFormat="false" ht="14.2" hidden="false" customHeight="true" outlineLevel="0" collapsed="false">
      <c r="A22" s="2" t="s">
        <v>203</v>
      </c>
      <c r="B22" s="2" t="s">
        <v>204</v>
      </c>
      <c r="C22" s="2" t="s">
        <v>205</v>
      </c>
      <c r="D22" s="2" t="s">
        <v>206</v>
      </c>
      <c r="E22" s="2" t="s">
        <v>207</v>
      </c>
      <c r="F22" s="3" t="n">
        <v>300</v>
      </c>
      <c r="G22" s="2" t="s">
        <v>208</v>
      </c>
      <c r="H22" s="2" t="s">
        <v>209</v>
      </c>
      <c r="I22" s="2" t="s">
        <v>210</v>
      </c>
      <c r="J22" s="2" t="s">
        <v>211</v>
      </c>
      <c r="K22" s="2" t="s">
        <v>212</v>
      </c>
      <c r="L22" s="2" t="s">
        <v>213</v>
      </c>
    </row>
    <row r="23" customFormat="false" ht="14.2" hidden="false" customHeight="true" outlineLevel="0" collapsed="false">
      <c r="A23" s="2" t="s">
        <v>214</v>
      </c>
      <c r="B23" s="2" t="s">
        <v>215</v>
      </c>
      <c r="C23" s="2" t="s">
        <v>216</v>
      </c>
      <c r="D23" s="2" t="s">
        <v>217</v>
      </c>
      <c r="E23" s="2" t="s">
        <v>218</v>
      </c>
      <c r="F23" s="2" t="s">
        <v>219</v>
      </c>
      <c r="G23" s="2" t="s">
        <v>220</v>
      </c>
      <c r="H23" s="2" t="s">
        <v>221</v>
      </c>
      <c r="I23" s="2" t="s">
        <v>222</v>
      </c>
      <c r="J23" s="2" t="s">
        <v>223</v>
      </c>
      <c r="K23" s="2" t="s">
        <v>224</v>
      </c>
      <c r="L23" s="2" t="s">
        <v>225</v>
      </c>
    </row>
    <row r="24" customFormat="false" ht="14.2" hidden="false" customHeight="true" outlineLevel="0" collapsed="false">
      <c r="A24" s="2" t="s">
        <v>226</v>
      </c>
      <c r="B24" s="2" t="s">
        <v>227</v>
      </c>
      <c r="C24" s="2" t="s">
        <v>228</v>
      </c>
      <c r="D24" s="2" t="s">
        <v>229</v>
      </c>
      <c r="E24" s="2" t="s">
        <v>230</v>
      </c>
      <c r="F24" s="2" t="s">
        <v>231</v>
      </c>
      <c r="G24" s="2" t="s">
        <v>232</v>
      </c>
      <c r="H24" s="2" t="s">
        <v>233</v>
      </c>
      <c r="I24" s="2" t="s">
        <v>234</v>
      </c>
      <c r="J24" s="2" t="s">
        <v>235</v>
      </c>
      <c r="K24" s="2" t="s">
        <v>236</v>
      </c>
      <c r="L24" s="2" t="s">
        <v>237</v>
      </c>
    </row>
    <row r="25" customFormat="false" ht="14.2" hidden="false" customHeight="true" outlineLevel="0" collapsed="false">
      <c r="A25" s="2" t="s">
        <v>238</v>
      </c>
      <c r="B25" s="2" t="s">
        <v>239</v>
      </c>
      <c r="C25" s="2" t="s">
        <v>240</v>
      </c>
      <c r="D25" s="2" t="s">
        <v>241</v>
      </c>
      <c r="E25" s="2" t="s">
        <v>242</v>
      </c>
      <c r="F25" s="2" t="s">
        <v>243</v>
      </c>
      <c r="G25" s="2" t="s">
        <v>244</v>
      </c>
      <c r="H25" s="2" t="s">
        <v>245</v>
      </c>
      <c r="I25" s="2" t="s">
        <v>246</v>
      </c>
      <c r="J25" s="2" t="s">
        <v>247</v>
      </c>
      <c r="K25" s="2" t="s">
        <v>248</v>
      </c>
      <c r="L25" s="2" t="s">
        <v>249</v>
      </c>
    </row>
    <row r="26" customFormat="false" ht="14.2" hidden="false" customHeight="true" outlineLevel="0" collapsed="false">
      <c r="A26" s="2" t="s">
        <v>250</v>
      </c>
      <c r="B26" s="2" t="s">
        <v>251</v>
      </c>
      <c r="C26" s="2" t="s">
        <v>252</v>
      </c>
      <c r="D26" s="2" t="s">
        <v>253</v>
      </c>
      <c r="E26" s="2" t="s">
        <v>254</v>
      </c>
      <c r="F26" s="2" t="s">
        <v>255</v>
      </c>
      <c r="G26" s="2" t="s">
        <v>256</v>
      </c>
      <c r="H26" s="2" t="s">
        <v>257</v>
      </c>
      <c r="I26" s="2" t="s">
        <v>258</v>
      </c>
      <c r="J26" s="2" t="s">
        <v>259</v>
      </c>
      <c r="K26" s="2" t="s">
        <v>260</v>
      </c>
      <c r="L26" s="2" t="s">
        <v>261</v>
      </c>
    </row>
    <row r="27" customFormat="false" ht="14.2" hidden="false" customHeight="true" outlineLevel="0" collapsed="false">
      <c r="A27" s="2" t="s">
        <v>262</v>
      </c>
      <c r="B27" s="2" t="s">
        <v>263</v>
      </c>
      <c r="C27" s="2" t="s">
        <v>264</v>
      </c>
      <c r="D27" s="2" t="s">
        <v>265</v>
      </c>
      <c r="E27" s="2" t="s">
        <v>266</v>
      </c>
      <c r="F27" s="2" t="s">
        <v>267</v>
      </c>
      <c r="G27" s="2" t="s">
        <v>268</v>
      </c>
      <c r="H27" s="2" t="s">
        <v>269</v>
      </c>
      <c r="I27" s="2" t="s">
        <v>270</v>
      </c>
      <c r="J27" s="2" t="s">
        <v>271</v>
      </c>
      <c r="K27" s="2" t="s">
        <v>272</v>
      </c>
      <c r="L27" s="2" t="s">
        <v>273</v>
      </c>
    </row>
    <row r="28" customFormat="false" ht="14.2" hidden="false" customHeight="true" outlineLevel="0" collapsed="false">
      <c r="A28" s="2" t="s">
        <v>274</v>
      </c>
      <c r="B28" s="2" t="s">
        <v>275</v>
      </c>
      <c r="C28" s="2" t="s">
        <v>276</v>
      </c>
      <c r="D28" s="2" t="s">
        <v>277</v>
      </c>
      <c r="E28" s="2" t="s">
        <v>278</v>
      </c>
      <c r="F28" s="2" t="s">
        <v>279</v>
      </c>
      <c r="G28" s="2" t="s">
        <v>280</v>
      </c>
      <c r="H28" s="2" t="s">
        <v>281</v>
      </c>
      <c r="I28" s="2" t="s">
        <v>282</v>
      </c>
      <c r="J28" s="2" t="s">
        <v>283</v>
      </c>
      <c r="K28" s="2" t="s">
        <v>284</v>
      </c>
      <c r="L28" s="2" t="s">
        <v>285</v>
      </c>
    </row>
    <row r="29" customFormat="false" ht="14.2" hidden="false" customHeight="true" outlineLevel="0" collapsed="false">
      <c r="A29" s="2" t="s">
        <v>286</v>
      </c>
      <c r="B29" s="2" t="s">
        <v>287</v>
      </c>
      <c r="C29" s="2" t="s">
        <v>288</v>
      </c>
      <c r="D29" s="2" t="s">
        <v>289</v>
      </c>
      <c r="E29" s="2" t="s">
        <v>290</v>
      </c>
      <c r="F29" s="2" t="s">
        <v>291</v>
      </c>
      <c r="G29" s="2" t="s">
        <v>292</v>
      </c>
      <c r="H29" s="2" t="s">
        <v>293</v>
      </c>
      <c r="I29" s="2" t="s">
        <v>294</v>
      </c>
      <c r="J29" s="2" t="s">
        <v>295</v>
      </c>
      <c r="K29" s="2" t="s">
        <v>296</v>
      </c>
      <c r="L29" s="2" t="s">
        <v>297</v>
      </c>
    </row>
    <row r="30" customFormat="false" ht="14.2" hidden="false" customHeight="true" outlineLevel="0" collapsed="false">
      <c r="A30" s="2" t="s">
        <v>298</v>
      </c>
      <c r="B30" s="2" t="s">
        <v>299</v>
      </c>
      <c r="C30" s="2" t="s">
        <v>300</v>
      </c>
      <c r="D30" s="2" t="s">
        <v>301</v>
      </c>
      <c r="E30" s="2" t="s">
        <v>302</v>
      </c>
      <c r="F30" s="2" t="s">
        <v>303</v>
      </c>
      <c r="G30" s="2" t="s">
        <v>304</v>
      </c>
      <c r="H30" s="2" t="s">
        <v>305</v>
      </c>
      <c r="I30" s="2" t="s">
        <v>306</v>
      </c>
      <c r="J30" s="2" t="s">
        <v>307</v>
      </c>
      <c r="K30" s="2" t="s">
        <v>308</v>
      </c>
      <c r="L30" s="2" t="s">
        <v>309</v>
      </c>
    </row>
    <row r="31" customFormat="false" ht="14.2" hidden="false" customHeight="true" outlineLevel="0" collapsed="false">
      <c r="A31" s="2" t="s">
        <v>310</v>
      </c>
      <c r="B31" s="2" t="s">
        <v>311</v>
      </c>
      <c r="C31" s="2" t="s">
        <v>312</v>
      </c>
      <c r="D31" s="2" t="s">
        <v>313</v>
      </c>
      <c r="E31" s="2" t="s">
        <v>314</v>
      </c>
      <c r="F31" s="2" t="s">
        <v>315</v>
      </c>
      <c r="G31" s="2" t="s">
        <v>316</v>
      </c>
      <c r="H31" s="2" t="s">
        <v>317</v>
      </c>
      <c r="I31" s="2" t="s">
        <v>318</v>
      </c>
      <c r="J31" s="2" t="s">
        <v>319</v>
      </c>
      <c r="K31" s="2" t="s">
        <v>320</v>
      </c>
      <c r="L31" s="2" t="s">
        <v>321</v>
      </c>
    </row>
    <row r="32" customFormat="false" ht="14.2" hidden="false" customHeight="true" outlineLevel="0" collapsed="false">
      <c r="A32" s="2" t="s">
        <v>322</v>
      </c>
      <c r="B32" s="2" t="s">
        <v>323</v>
      </c>
      <c r="C32" s="2" t="s">
        <v>324</v>
      </c>
      <c r="D32" s="2" t="s">
        <v>325</v>
      </c>
      <c r="E32" s="2" t="s">
        <v>326</v>
      </c>
      <c r="F32" s="2" t="s">
        <v>327</v>
      </c>
      <c r="G32" s="2" t="s">
        <v>328</v>
      </c>
      <c r="H32" s="2" t="s">
        <v>329</v>
      </c>
      <c r="I32" s="2" t="s">
        <v>330</v>
      </c>
      <c r="J32" s="2" t="s">
        <v>331</v>
      </c>
      <c r="K32" s="2" t="s">
        <v>332</v>
      </c>
      <c r="L32" s="2" t="s">
        <v>333</v>
      </c>
    </row>
    <row r="33" customFormat="false" ht="14.2" hidden="false" customHeight="true" outlineLevel="0" collapsed="false">
      <c r="A33" s="2" t="s">
        <v>334</v>
      </c>
      <c r="B33" s="2" t="s">
        <v>335</v>
      </c>
      <c r="C33" s="2" t="s">
        <v>336</v>
      </c>
      <c r="D33" s="2" t="s">
        <v>337</v>
      </c>
      <c r="E33" s="2" t="s">
        <v>338</v>
      </c>
      <c r="F33" s="2" t="s">
        <v>339</v>
      </c>
      <c r="G33" s="2" t="s">
        <v>340</v>
      </c>
      <c r="H33" s="2" t="s">
        <v>341</v>
      </c>
      <c r="I33" s="2" t="s">
        <v>342</v>
      </c>
      <c r="J33" s="2" t="s">
        <v>343</v>
      </c>
      <c r="K33" s="2" t="s">
        <v>344</v>
      </c>
      <c r="L33" s="2" t="s">
        <v>345</v>
      </c>
    </row>
    <row r="34" customFormat="false" ht="14.2" hidden="false" customHeight="true" outlineLevel="0" collapsed="false">
      <c r="A34" s="2" t="s">
        <v>346</v>
      </c>
      <c r="B34" s="2" t="s">
        <v>347</v>
      </c>
      <c r="C34" s="2" t="s">
        <v>348</v>
      </c>
      <c r="D34" s="2" t="s">
        <v>349</v>
      </c>
      <c r="E34" s="2" t="s">
        <v>350</v>
      </c>
      <c r="F34" s="2" t="s">
        <v>351</v>
      </c>
      <c r="G34" s="2" t="s">
        <v>352</v>
      </c>
      <c r="H34" s="2" t="s">
        <v>353</v>
      </c>
      <c r="I34" s="2" t="s">
        <v>354</v>
      </c>
      <c r="J34" s="2" t="s">
        <v>355</v>
      </c>
      <c r="K34" s="2" t="s">
        <v>102</v>
      </c>
      <c r="L34" s="2" t="s">
        <v>356</v>
      </c>
    </row>
    <row r="35" customFormat="false" ht="14.2" hidden="false" customHeight="true" outlineLevel="0" collapsed="false">
      <c r="A35" s="2" t="s">
        <v>357</v>
      </c>
      <c r="B35" s="2" t="s">
        <v>358</v>
      </c>
      <c r="C35" s="2" t="s">
        <v>359</v>
      </c>
      <c r="D35" s="2" t="s">
        <v>360</v>
      </c>
      <c r="E35" s="2" t="s">
        <v>361</v>
      </c>
      <c r="F35" s="2" t="s">
        <v>362</v>
      </c>
      <c r="G35" s="2" t="s">
        <v>363</v>
      </c>
      <c r="H35" s="2" t="s">
        <v>364</v>
      </c>
      <c r="I35" s="2" t="s">
        <v>365</v>
      </c>
      <c r="J35" s="2" t="s">
        <v>366</v>
      </c>
      <c r="K35" s="2" t="s">
        <v>367</v>
      </c>
      <c r="L35" s="2" t="s">
        <v>368</v>
      </c>
    </row>
    <row r="36" customFormat="false" ht="14.2" hidden="false" customHeight="true" outlineLevel="0" collapsed="false">
      <c r="A36" s="2" t="s">
        <v>369</v>
      </c>
      <c r="B36" s="2" t="s">
        <v>370</v>
      </c>
      <c r="C36" s="2" t="s">
        <v>371</v>
      </c>
      <c r="D36" s="2" t="s">
        <v>372</v>
      </c>
      <c r="E36" s="2" t="s">
        <v>373</v>
      </c>
      <c r="F36" s="2" t="s">
        <v>374</v>
      </c>
      <c r="G36" s="2" t="s">
        <v>375</v>
      </c>
      <c r="H36" s="2" t="s">
        <v>376</v>
      </c>
      <c r="I36" s="2" t="s">
        <v>377</v>
      </c>
      <c r="J36" s="2" t="s">
        <v>378</v>
      </c>
      <c r="K36" s="2" t="s">
        <v>379</v>
      </c>
      <c r="L36" s="2" t="s">
        <v>380</v>
      </c>
    </row>
    <row r="37" customFormat="false" ht="14.2" hidden="false" customHeight="true" outlineLevel="0" collapsed="false">
      <c r="A37" s="2" t="s">
        <v>381</v>
      </c>
      <c r="B37" s="2" t="s">
        <v>382</v>
      </c>
      <c r="C37" s="2" t="s">
        <v>383</v>
      </c>
      <c r="D37" s="2" t="s">
        <v>384</v>
      </c>
      <c r="E37" s="2" t="s">
        <v>385</v>
      </c>
      <c r="F37" s="2" t="s">
        <v>386</v>
      </c>
      <c r="G37" s="2" t="s">
        <v>387</v>
      </c>
      <c r="H37" s="2" t="s">
        <v>388</v>
      </c>
      <c r="I37" s="2" t="s">
        <v>389</v>
      </c>
      <c r="J37" s="2" t="s">
        <v>390</v>
      </c>
      <c r="K37" s="2" t="s">
        <v>391</v>
      </c>
      <c r="L37" s="2" t="s">
        <v>392</v>
      </c>
    </row>
    <row r="38" customFormat="false" ht="14.2" hidden="false" customHeight="true" outlineLevel="0" collapsed="false">
      <c r="A38" s="2" t="s">
        <v>393</v>
      </c>
      <c r="B38" s="2" t="s">
        <v>394</v>
      </c>
      <c r="C38" s="2" t="s">
        <v>395</v>
      </c>
      <c r="D38" s="2" t="s">
        <v>396</v>
      </c>
      <c r="E38" s="2" t="s">
        <v>397</v>
      </c>
      <c r="F38" s="2" t="s">
        <v>398</v>
      </c>
      <c r="G38" s="2" t="s">
        <v>399</v>
      </c>
      <c r="H38" s="2" t="s">
        <v>400</v>
      </c>
      <c r="I38" s="2" t="s">
        <v>401</v>
      </c>
      <c r="J38" s="2" t="s">
        <v>402</v>
      </c>
      <c r="K38" s="2" t="s">
        <v>403</v>
      </c>
      <c r="L38" s="2" t="s">
        <v>404</v>
      </c>
    </row>
    <row r="39" customFormat="false" ht="14.2" hidden="false" customHeight="true" outlineLevel="0" collapsed="false">
      <c r="A39" s="2" t="s">
        <v>405</v>
      </c>
      <c r="B39" s="2" t="s">
        <v>406</v>
      </c>
      <c r="C39" s="2" t="s">
        <v>407</v>
      </c>
      <c r="D39" s="2" t="s">
        <v>408</v>
      </c>
      <c r="E39" s="2" t="s">
        <v>409</v>
      </c>
      <c r="F39" s="2" t="s">
        <v>410</v>
      </c>
      <c r="G39" s="2" t="s">
        <v>411</v>
      </c>
      <c r="H39" s="2" t="s">
        <v>412</v>
      </c>
      <c r="I39" s="2" t="s">
        <v>413</v>
      </c>
      <c r="J39" s="2" t="s">
        <v>414</v>
      </c>
      <c r="K39" s="2" t="s">
        <v>415</v>
      </c>
      <c r="L39" s="2" t="s">
        <v>416</v>
      </c>
    </row>
    <row r="41" customFormat="false" ht="12.8" hidden="false" customHeight="false" outlineLevel="0" collapsed="false">
      <c r="A41" s="2" t="s">
        <v>417</v>
      </c>
      <c r="B41" s="2" t="s">
        <v>418</v>
      </c>
      <c r="D41" s="2" t="s">
        <v>7</v>
      </c>
      <c r="F41" s="2" t="s">
        <v>8</v>
      </c>
      <c r="H41" s="2" t="s">
        <v>9</v>
      </c>
      <c r="J41" s="2" t="s">
        <v>419</v>
      </c>
      <c r="L41" s="2" t="s">
        <v>420</v>
      </c>
      <c r="M41" s="2" t="s">
        <v>421</v>
      </c>
      <c r="N41" s="2" t="s">
        <v>422</v>
      </c>
      <c r="O41" s="2" t="s">
        <v>421</v>
      </c>
      <c r="P41" s="2" t="s">
        <v>423</v>
      </c>
      <c r="Q41" s="2" t="s">
        <v>421</v>
      </c>
      <c r="R41" s="2" t="s">
        <v>424</v>
      </c>
      <c r="S41" s="2" t="s">
        <v>421</v>
      </c>
      <c r="T41" s="2" t="s">
        <v>425</v>
      </c>
      <c r="U41" s="2" t="s">
        <v>421</v>
      </c>
    </row>
    <row r="42" customFormat="false" ht="12.8" hidden="false" customHeight="false" outlineLevel="0" collapsed="false">
      <c r="B42" s="2" t="n">
        <v>118</v>
      </c>
      <c r="C42" s="2" t="n">
        <v>1.5</v>
      </c>
      <c r="D42" s="2" t="n">
        <v>118.7</v>
      </c>
      <c r="E42" s="2" t="n">
        <v>1.5</v>
      </c>
      <c r="F42" s="2" t="n">
        <v>119.5</v>
      </c>
      <c r="G42" s="2" t="n">
        <v>1.6</v>
      </c>
      <c r="H42" s="2" t="n">
        <v>117.9</v>
      </c>
      <c r="I42" s="2" t="n">
        <v>1.5</v>
      </c>
      <c r="J42" s="2" t="n">
        <v>300</v>
      </c>
      <c r="K42" s="2" t="n">
        <v>5</v>
      </c>
      <c r="L42" s="2" t="n">
        <v>2.4691</v>
      </c>
      <c r="M42" s="2" t="n">
        <v>0.0005</v>
      </c>
      <c r="N42" s="2" t="n">
        <v>8.0997</v>
      </c>
      <c r="O42" s="2" t="n">
        <v>0.0016</v>
      </c>
      <c r="P42" s="2" t="n">
        <v>6.1306</v>
      </c>
      <c r="Q42" s="2" t="n">
        <v>0.0011</v>
      </c>
      <c r="R42" s="2" t="n">
        <v>122.61</v>
      </c>
      <c r="S42" s="2" t="n">
        <v>0.09</v>
      </c>
      <c r="T42" s="2" t="n">
        <v>52.54</v>
      </c>
      <c r="U42" s="2" t="n">
        <v>0.14</v>
      </c>
    </row>
    <row r="43" customFormat="false" ht="12.8" hidden="false" customHeight="false" outlineLevel="0" collapsed="false">
      <c r="B43" s="2" t="n">
        <v>118.4</v>
      </c>
      <c r="C43" s="2" t="n">
        <v>0.4</v>
      </c>
      <c r="D43" s="2" t="n">
        <v>119.1</v>
      </c>
      <c r="E43" s="2" t="n">
        <v>0.4</v>
      </c>
      <c r="F43" s="2" t="n">
        <v>119.9</v>
      </c>
      <c r="G43" s="2" t="n">
        <v>0.5</v>
      </c>
      <c r="H43" s="2" t="n">
        <v>118.3</v>
      </c>
      <c r="I43" s="2" t="n">
        <v>0.5</v>
      </c>
      <c r="J43" s="2" t="n">
        <v>300</v>
      </c>
      <c r="K43" s="2" t="n">
        <v>5</v>
      </c>
      <c r="L43" s="2" t="n">
        <v>2.4679</v>
      </c>
      <c r="M43" s="2" t="n">
        <v>0.0003</v>
      </c>
      <c r="N43" s="2" t="n">
        <v>8.0898</v>
      </c>
      <c r="O43" s="2" t="n">
        <v>0.0009</v>
      </c>
      <c r="P43" s="2" t="n">
        <v>6.1224</v>
      </c>
      <c r="Q43" s="2" t="n">
        <v>0.0005</v>
      </c>
      <c r="R43" s="2" t="n">
        <v>122.23</v>
      </c>
      <c r="S43" s="2" t="n">
        <v>0.04</v>
      </c>
      <c r="T43" s="2" t="n">
        <v>52.51</v>
      </c>
      <c r="U43" s="2" t="n">
        <v>0.03</v>
      </c>
    </row>
    <row r="44" customFormat="false" ht="12.8" hidden="false" customHeight="false" outlineLevel="0" collapsed="false">
      <c r="B44" s="2" t="n">
        <v>126.6</v>
      </c>
      <c r="C44" s="2" t="n">
        <v>0.3</v>
      </c>
      <c r="D44" s="2" t="n">
        <v>127.4</v>
      </c>
      <c r="E44" s="2" t="n">
        <v>0.3</v>
      </c>
      <c r="F44" s="2" t="n">
        <v>128.4</v>
      </c>
      <c r="G44" s="2" t="n">
        <v>0.5</v>
      </c>
      <c r="H44" s="2" t="n">
        <v>126.4</v>
      </c>
      <c r="I44" s="2" t="n">
        <v>0.5</v>
      </c>
      <c r="J44" s="2" t="n">
        <v>300</v>
      </c>
      <c r="K44" s="2" t="n">
        <v>5</v>
      </c>
      <c r="L44" s="2" t="n">
        <v>2.4573</v>
      </c>
      <c r="M44" s="2" t="n">
        <v>0.0003</v>
      </c>
      <c r="N44" s="2" t="n">
        <v>8.0516</v>
      </c>
      <c r="O44" s="2" t="n">
        <v>0.0007</v>
      </c>
      <c r="P44" s="2" t="n">
        <v>6.1004</v>
      </c>
      <c r="Q44" s="2" t="n">
        <v>0.0007</v>
      </c>
      <c r="R44" s="2" t="n">
        <v>120.7</v>
      </c>
      <c r="S44" s="2" t="n">
        <v>0.05</v>
      </c>
      <c r="T44" s="2" t="n">
        <v>51.78</v>
      </c>
      <c r="U44" s="2" t="n">
        <v>0.03</v>
      </c>
    </row>
    <row r="45" customFormat="false" ht="12.8" hidden="false" customHeight="false" outlineLevel="0" collapsed="false">
      <c r="B45" s="2" t="n">
        <v>135</v>
      </c>
      <c r="C45" s="2" t="n">
        <v>1.7</v>
      </c>
      <c r="D45" s="2" t="n">
        <v>136</v>
      </c>
      <c r="E45" s="2" t="n">
        <v>1.7</v>
      </c>
      <c r="F45" s="2" t="n">
        <v>137.2</v>
      </c>
      <c r="G45" s="2" t="n">
        <v>1.9</v>
      </c>
      <c r="H45" s="2" t="n">
        <v>134.7</v>
      </c>
      <c r="I45" s="2" t="n">
        <v>1.8</v>
      </c>
      <c r="J45" s="2" t="n">
        <v>300</v>
      </c>
      <c r="K45" s="2" t="n">
        <v>5</v>
      </c>
      <c r="L45" s="2" t="n">
        <v>2.4498</v>
      </c>
      <c r="M45" s="2" t="n">
        <v>0.0003</v>
      </c>
      <c r="N45" s="2" t="n">
        <v>8.0178</v>
      </c>
      <c r="O45" s="2" t="n">
        <v>0.0011</v>
      </c>
      <c r="P45" s="2" t="n">
        <v>6.0838</v>
      </c>
      <c r="Q45" s="2" t="n">
        <v>0.0009</v>
      </c>
      <c r="R45" s="2" t="n">
        <v>119.5</v>
      </c>
      <c r="S45" s="2" t="n">
        <v>0.06</v>
      </c>
      <c r="T45" s="2" t="n">
        <v>51.08</v>
      </c>
      <c r="U45" s="2" t="n">
        <v>0.14</v>
      </c>
    </row>
    <row r="46" customFormat="false" ht="12.8" hidden="false" customHeight="false" outlineLevel="0" collapsed="false">
      <c r="B46" s="2" t="n">
        <v>139.5</v>
      </c>
      <c r="C46" s="2" t="n">
        <v>0.6</v>
      </c>
      <c r="D46" s="2" t="n">
        <v>140.5</v>
      </c>
      <c r="E46" s="2" t="n">
        <v>0.6</v>
      </c>
      <c r="F46" s="2" t="n">
        <v>141.9</v>
      </c>
      <c r="G46" s="2" t="n">
        <v>0.8</v>
      </c>
      <c r="H46" s="2" t="n">
        <v>139.2</v>
      </c>
      <c r="I46" s="2" t="n">
        <v>0.7</v>
      </c>
      <c r="J46" s="2" t="n">
        <v>300</v>
      </c>
      <c r="K46" s="2" t="n">
        <v>5</v>
      </c>
      <c r="L46" s="2" t="n">
        <v>2.4451</v>
      </c>
      <c r="M46" s="2" t="n">
        <v>0.0005</v>
      </c>
      <c r="N46" s="2" t="n">
        <v>7.9901</v>
      </c>
      <c r="O46" s="2" t="n">
        <v>0.0015</v>
      </c>
      <c r="P46" s="2" t="n">
        <v>6.0693</v>
      </c>
      <c r="Q46" s="2" t="n">
        <v>0.0014</v>
      </c>
      <c r="R46" s="2" t="n">
        <v>118.57</v>
      </c>
      <c r="S46" s="2" t="n">
        <v>0.09</v>
      </c>
      <c r="T46" s="2" t="n">
        <v>50.72</v>
      </c>
      <c r="U46" s="2" t="n">
        <v>0.04</v>
      </c>
    </row>
    <row r="47" customFormat="false" ht="12.8" hidden="false" customHeight="false" outlineLevel="0" collapsed="false">
      <c r="B47" s="2" t="n">
        <v>139.9</v>
      </c>
      <c r="C47" s="2" t="n">
        <v>1.2</v>
      </c>
      <c r="D47" s="2" t="n">
        <v>140.9</v>
      </c>
      <c r="E47" s="2" t="n">
        <v>1.3</v>
      </c>
      <c r="F47" s="2" t="n">
        <v>142.3</v>
      </c>
      <c r="G47" s="2" t="n">
        <v>1.4</v>
      </c>
      <c r="H47" s="2" t="n">
        <v>139.6</v>
      </c>
      <c r="I47" s="2" t="n">
        <v>1.3</v>
      </c>
      <c r="J47" s="2" t="n">
        <v>300</v>
      </c>
      <c r="K47" s="2" t="n">
        <v>5</v>
      </c>
      <c r="L47" s="2" t="n">
        <v>2.4448</v>
      </c>
      <c r="M47" s="2" t="n">
        <v>0.0004</v>
      </c>
      <c r="N47" s="2" t="n">
        <v>7.9942</v>
      </c>
      <c r="O47" s="2" t="n">
        <v>0.001</v>
      </c>
      <c r="P47" s="2" t="n">
        <v>6.0723</v>
      </c>
      <c r="Q47" s="2" t="n">
        <v>0.0009</v>
      </c>
      <c r="R47" s="2" t="n">
        <v>118.68</v>
      </c>
      <c r="S47" s="2" t="n">
        <v>0.06</v>
      </c>
      <c r="T47" s="2" t="n">
        <v>50.69</v>
      </c>
      <c r="U47" s="2" t="n">
        <v>0.1</v>
      </c>
    </row>
    <row r="48" customFormat="false" ht="12.8" hidden="false" customHeight="false" outlineLevel="0" collapsed="false">
      <c r="B48" s="2" t="n">
        <v>147.6</v>
      </c>
      <c r="C48" s="2" t="n">
        <v>0.6</v>
      </c>
      <c r="D48" s="2" t="n">
        <v>148.7</v>
      </c>
      <c r="E48" s="2" t="n">
        <v>0.6</v>
      </c>
      <c r="F48" s="2" t="n">
        <v>150.3</v>
      </c>
      <c r="G48" s="2" t="n">
        <v>0.8</v>
      </c>
      <c r="H48" s="2" t="n">
        <v>147.2</v>
      </c>
      <c r="I48" s="2" t="n">
        <v>0.8</v>
      </c>
      <c r="J48" s="2" t="n">
        <v>300</v>
      </c>
      <c r="K48" s="2" t="n">
        <v>5</v>
      </c>
      <c r="L48" s="2" t="n">
        <v>2.4367</v>
      </c>
      <c r="M48" s="2" t="n">
        <v>0.0006</v>
      </c>
      <c r="N48" s="2" t="n">
        <v>7.9586</v>
      </c>
      <c r="O48" s="2" t="n">
        <v>0.0016</v>
      </c>
      <c r="P48" s="2" t="n">
        <v>6.0534</v>
      </c>
      <c r="Q48" s="2" t="n">
        <v>0.0013</v>
      </c>
      <c r="R48" s="2" t="n">
        <v>117.39</v>
      </c>
      <c r="S48" s="2" t="n">
        <v>0.09</v>
      </c>
      <c r="T48" s="2" t="n">
        <v>50.1</v>
      </c>
      <c r="U48" s="2" t="n">
        <v>0.05</v>
      </c>
    </row>
    <row r="49" customFormat="false" ht="12.8" hidden="false" customHeight="false" outlineLevel="0" collapsed="false">
      <c r="B49" s="2" t="n">
        <v>152.6</v>
      </c>
      <c r="C49" s="2" t="n">
        <v>0.7</v>
      </c>
      <c r="D49" s="2" t="n">
        <v>153.9</v>
      </c>
      <c r="E49" s="2" t="n">
        <v>0.7</v>
      </c>
      <c r="F49" s="2" t="n">
        <v>155.6</v>
      </c>
      <c r="G49" s="2" t="n">
        <v>0.9</v>
      </c>
      <c r="H49" s="2" t="n">
        <v>152.2</v>
      </c>
      <c r="I49" s="2" t="n">
        <v>0.9</v>
      </c>
      <c r="J49" s="2" t="n">
        <v>300</v>
      </c>
      <c r="K49" s="2" t="n">
        <v>5</v>
      </c>
      <c r="L49" s="2" t="n">
        <v>2.4307</v>
      </c>
      <c r="M49" s="2" t="n">
        <v>0.0006</v>
      </c>
      <c r="N49" s="2" t="n">
        <v>7.9401</v>
      </c>
      <c r="O49" s="2" t="n">
        <v>0.0016</v>
      </c>
      <c r="P49" s="2" t="n">
        <v>6.0394</v>
      </c>
      <c r="Q49" s="2" t="n">
        <v>0.0011</v>
      </c>
      <c r="R49" s="2" t="n">
        <v>116.56</v>
      </c>
      <c r="S49" s="2" t="n">
        <v>0.09</v>
      </c>
      <c r="T49" s="2" t="n">
        <v>49.72</v>
      </c>
      <c r="U49" s="2" t="n">
        <v>0.05</v>
      </c>
    </row>
    <row r="50" customFormat="false" ht="12.8" hidden="false" customHeight="false" outlineLevel="0" collapsed="false">
      <c r="B50" s="2" t="n">
        <v>158.2</v>
      </c>
      <c r="C50" s="2" t="n">
        <v>2.1</v>
      </c>
      <c r="D50" s="2" t="n">
        <v>159.6</v>
      </c>
      <c r="E50" s="2" t="n">
        <v>2.2</v>
      </c>
      <c r="F50" s="2" t="n">
        <v>161.5</v>
      </c>
      <c r="G50" s="2" t="n">
        <v>2.3</v>
      </c>
      <c r="H50" s="2" t="n">
        <v>157.7</v>
      </c>
      <c r="I50" s="2" t="n">
        <v>2.2</v>
      </c>
      <c r="J50" s="2" t="n">
        <v>300</v>
      </c>
      <c r="K50" s="2" t="n">
        <v>5</v>
      </c>
      <c r="L50" s="2" t="n">
        <v>2.428</v>
      </c>
      <c r="M50" s="2" t="n">
        <v>0.0004</v>
      </c>
      <c r="N50" s="2" t="n">
        <v>7.9268</v>
      </c>
      <c r="O50" s="2" t="n">
        <v>0.0013</v>
      </c>
      <c r="P50" s="2" t="n">
        <v>6.0336</v>
      </c>
      <c r="Q50" s="2" t="n">
        <v>0.001</v>
      </c>
      <c r="R50" s="2" t="n">
        <v>116.12</v>
      </c>
      <c r="S50" s="2" t="n">
        <v>0.07</v>
      </c>
      <c r="T50" s="2" t="n">
        <v>49.32</v>
      </c>
      <c r="U50" s="2" t="n">
        <v>0.15</v>
      </c>
    </row>
    <row r="51" customFormat="false" ht="12.8" hidden="false" customHeight="false" outlineLevel="0" collapsed="false">
      <c r="B51" s="2" t="n">
        <v>169.3</v>
      </c>
      <c r="C51" s="2" t="n">
        <v>3</v>
      </c>
      <c r="D51" s="2" t="n">
        <v>170.8</v>
      </c>
      <c r="E51" s="2" t="n">
        <v>3.1</v>
      </c>
      <c r="F51" s="2" t="n">
        <v>173.2</v>
      </c>
      <c r="G51" s="2" t="n">
        <v>3.3</v>
      </c>
      <c r="H51" s="2" t="n">
        <v>168.6</v>
      </c>
      <c r="I51" s="2" t="n">
        <v>3</v>
      </c>
      <c r="J51" s="2" t="n">
        <v>300</v>
      </c>
      <c r="K51" s="2" t="n">
        <v>5</v>
      </c>
      <c r="L51" s="2" t="n">
        <v>2.418</v>
      </c>
      <c r="M51" s="2" t="n">
        <v>0.0006</v>
      </c>
      <c r="N51" s="2" t="n">
        <v>7.8691</v>
      </c>
      <c r="O51" s="2" t="n">
        <v>0.0023</v>
      </c>
      <c r="P51" s="2" t="n">
        <v>6.0095</v>
      </c>
      <c r="Q51" s="2" t="n">
        <v>0.0012</v>
      </c>
      <c r="R51" s="2" t="n">
        <v>114.34</v>
      </c>
      <c r="S51" s="2" t="n">
        <v>0.11</v>
      </c>
      <c r="T51" s="2" t="n">
        <v>48.57</v>
      </c>
      <c r="U51" s="2" t="n">
        <v>0.2</v>
      </c>
    </row>
    <row r="52" customFormat="false" ht="12.8" hidden="false" customHeight="false" outlineLevel="0" collapsed="false">
      <c r="B52" s="2" t="n">
        <v>174.9</v>
      </c>
      <c r="C52" s="2" t="n">
        <v>3.3</v>
      </c>
      <c r="D52" s="2" t="n">
        <v>176.6</v>
      </c>
      <c r="E52" s="2" t="n">
        <v>3.3</v>
      </c>
      <c r="F52" s="2" t="n">
        <v>179.2</v>
      </c>
      <c r="G52" s="2" t="n">
        <v>3.5</v>
      </c>
      <c r="H52" s="2" t="n">
        <v>174.1</v>
      </c>
      <c r="I52" s="2" t="n">
        <v>3.3</v>
      </c>
      <c r="J52" s="2" t="n">
        <v>300</v>
      </c>
      <c r="K52" s="2" t="n">
        <v>5</v>
      </c>
      <c r="L52" s="2" t="n">
        <v>2.412</v>
      </c>
      <c r="M52" s="2" t="n">
        <v>0.0004</v>
      </c>
      <c r="N52" s="2" t="n">
        <v>7.8513</v>
      </c>
      <c r="O52" s="2" t="n">
        <v>0.001</v>
      </c>
      <c r="P52" s="2" t="n">
        <v>5.9973</v>
      </c>
      <c r="Q52" s="2" t="n">
        <v>0.0008</v>
      </c>
      <c r="R52" s="2" t="n">
        <v>113.57</v>
      </c>
      <c r="S52" s="2" t="n">
        <v>0.06</v>
      </c>
      <c r="T52" s="2" t="n">
        <v>48.2</v>
      </c>
      <c r="U52" s="2" t="n">
        <v>0.21</v>
      </c>
    </row>
    <row r="53" customFormat="false" ht="12.8" hidden="false" customHeight="false" outlineLevel="0" collapsed="false">
      <c r="B53" s="2" t="n">
        <v>187.3</v>
      </c>
      <c r="C53" s="2" t="n">
        <v>1.6</v>
      </c>
      <c r="D53" s="2" t="n">
        <v>189.1</v>
      </c>
      <c r="E53" s="2" t="n">
        <v>1.6</v>
      </c>
      <c r="F53" s="2" t="n">
        <v>192.3</v>
      </c>
      <c r="G53" s="2" t="n">
        <v>1.8</v>
      </c>
      <c r="H53" s="2" t="n">
        <v>186.3</v>
      </c>
      <c r="I53" s="2" t="n">
        <v>1.7</v>
      </c>
      <c r="J53" s="2" t="n">
        <v>300</v>
      </c>
      <c r="K53" s="2" t="n">
        <v>5</v>
      </c>
      <c r="L53" s="2" t="n">
        <v>2.3964</v>
      </c>
      <c r="M53" s="2" t="n">
        <v>0.0006</v>
      </c>
      <c r="N53" s="2" t="n">
        <v>7.7952</v>
      </c>
      <c r="O53" s="2" t="n">
        <v>0.0019</v>
      </c>
      <c r="P53" s="2" t="n">
        <v>5.9663</v>
      </c>
      <c r="Q53" s="2" t="n">
        <v>0.0015</v>
      </c>
      <c r="R53" s="2" t="n">
        <v>111.45</v>
      </c>
      <c r="S53" s="2" t="n">
        <v>0.11</v>
      </c>
      <c r="T53" s="2" t="n">
        <v>47.43</v>
      </c>
      <c r="U53" s="2" t="n">
        <v>0.09</v>
      </c>
    </row>
    <row r="54" customFormat="false" ht="12.8" hidden="false" customHeight="false" outlineLevel="0" collapsed="false">
      <c r="B54" s="2" t="n">
        <v>202.6</v>
      </c>
      <c r="C54" s="2" t="n">
        <v>2.8</v>
      </c>
      <c r="D54" s="2" t="n">
        <v>204.7</v>
      </c>
      <c r="E54" s="2" t="n">
        <v>2.8</v>
      </c>
      <c r="F54" s="2" t="n">
        <v>208.5</v>
      </c>
      <c r="G54" s="2" t="n">
        <v>3.1</v>
      </c>
      <c r="H54" s="2" t="n">
        <v>201.2</v>
      </c>
      <c r="I54" s="2" t="n">
        <v>2.8</v>
      </c>
      <c r="J54" s="2" t="n">
        <v>300</v>
      </c>
      <c r="K54" s="2" t="n">
        <v>5</v>
      </c>
      <c r="L54" s="2" t="n">
        <v>2.3859</v>
      </c>
      <c r="M54" s="2" t="n">
        <v>0.0007</v>
      </c>
      <c r="N54" s="2" t="n">
        <v>7.7532</v>
      </c>
      <c r="O54" s="2" t="n">
        <v>0.0022</v>
      </c>
      <c r="P54" s="2" t="n">
        <v>5.9384</v>
      </c>
      <c r="Q54" s="2" t="n">
        <v>0.0017</v>
      </c>
      <c r="R54" s="2" t="n">
        <v>109.85</v>
      </c>
      <c r="S54" s="2" t="n">
        <v>0.12</v>
      </c>
      <c r="T54" s="2" t="n">
        <v>46.55</v>
      </c>
      <c r="U54" s="2" t="n">
        <v>0.16</v>
      </c>
    </row>
    <row r="55" customFormat="false" ht="12.8" hidden="false" customHeight="false" outlineLevel="0" collapsed="false">
      <c r="B55" s="2" t="n">
        <v>224.2</v>
      </c>
      <c r="C55" s="2" t="n">
        <v>1.8</v>
      </c>
      <c r="D55" s="2" t="n">
        <v>226.6</v>
      </c>
      <c r="E55" s="2" t="n">
        <v>1.8</v>
      </c>
      <c r="F55" s="2" t="n">
        <v>231.6</v>
      </c>
      <c r="G55" s="2" t="n">
        <v>2.1</v>
      </c>
      <c r="H55" s="2" t="n">
        <v>222.3</v>
      </c>
      <c r="I55" s="2" t="n">
        <v>1.9</v>
      </c>
      <c r="J55" s="2" t="n">
        <v>300</v>
      </c>
      <c r="K55" s="2" t="n">
        <v>5</v>
      </c>
      <c r="L55" s="2" t="n">
        <v>2.3654</v>
      </c>
      <c r="M55" s="2" t="n">
        <v>0.0006</v>
      </c>
      <c r="N55" s="2" t="n">
        <v>7.6813</v>
      </c>
      <c r="O55" s="2" t="n">
        <v>0.0019</v>
      </c>
      <c r="P55" s="2" t="n">
        <v>5.8894</v>
      </c>
      <c r="Q55" s="2" t="n">
        <v>0.0014</v>
      </c>
      <c r="R55" s="2" t="n">
        <v>107.01</v>
      </c>
      <c r="S55" s="2" t="n">
        <v>0.1</v>
      </c>
      <c r="T55" s="2" t="n">
        <v>45.41</v>
      </c>
      <c r="U55" s="2" t="n">
        <v>0.09</v>
      </c>
    </row>
    <row r="56" customFormat="false" ht="12.8" hidden="false" customHeight="false" outlineLevel="0" collapsed="false">
      <c r="B56" s="2" t="n">
        <v>229.4</v>
      </c>
      <c r="C56" s="2" t="n">
        <v>1.3</v>
      </c>
      <c r="D56" s="2" t="n">
        <v>232</v>
      </c>
      <c r="E56" s="2" t="n">
        <v>1.4</v>
      </c>
      <c r="F56" s="2" t="n">
        <v>237.2</v>
      </c>
      <c r="G56" s="2" t="n">
        <v>1.7</v>
      </c>
      <c r="H56" s="2" t="n">
        <v>227.4</v>
      </c>
      <c r="I56" s="2" t="n">
        <v>1.6</v>
      </c>
      <c r="J56" s="2" t="n">
        <v>300</v>
      </c>
      <c r="K56" s="2" t="n">
        <v>5</v>
      </c>
      <c r="L56" s="2" t="n">
        <v>2.3632</v>
      </c>
      <c r="M56" s="2" t="n">
        <v>0.0011</v>
      </c>
      <c r="N56" s="2" t="n">
        <v>7.6643</v>
      </c>
      <c r="O56" s="2" t="n">
        <v>0.0046</v>
      </c>
      <c r="P56" s="2" t="n">
        <v>5.8853</v>
      </c>
      <c r="Q56" s="2" t="n">
        <v>0.0031</v>
      </c>
      <c r="R56" s="2" t="n">
        <v>106.6</v>
      </c>
      <c r="S56" s="2" t="n">
        <v>0.23</v>
      </c>
      <c r="T56" s="2" t="n">
        <v>45.14</v>
      </c>
      <c r="U56" s="2" t="n">
        <v>0.07</v>
      </c>
    </row>
    <row r="57" customFormat="false" ht="12.8" hidden="false" customHeight="false" outlineLevel="0" collapsed="false">
      <c r="B57" s="2" t="n">
        <v>245.3</v>
      </c>
      <c r="C57" s="2" t="n">
        <v>1.5</v>
      </c>
      <c r="D57" s="2" t="n">
        <v>248.1</v>
      </c>
      <c r="E57" s="2" t="n">
        <v>1.5</v>
      </c>
      <c r="F57" s="2" t="n">
        <v>254.4</v>
      </c>
      <c r="G57" s="2" t="n">
        <v>1.9</v>
      </c>
      <c r="H57" s="2" t="n">
        <v>242.8</v>
      </c>
      <c r="I57" s="2" t="n">
        <v>1.7</v>
      </c>
      <c r="J57" s="2" t="n">
        <v>300</v>
      </c>
      <c r="K57" s="2" t="n">
        <v>5</v>
      </c>
      <c r="L57" s="2" t="n">
        <v>2.357</v>
      </c>
      <c r="M57" s="2" t="n">
        <v>0.0006</v>
      </c>
      <c r="N57" s="2" t="n">
        <v>7.6315</v>
      </c>
      <c r="O57" s="2" t="n">
        <v>0.0021</v>
      </c>
      <c r="P57" s="2" t="n">
        <v>5.8595</v>
      </c>
      <c r="Q57" s="2" t="n">
        <v>0.0017</v>
      </c>
      <c r="R57" s="2" t="n">
        <v>105.4</v>
      </c>
      <c r="S57" s="2" t="n">
        <v>0.11</v>
      </c>
      <c r="T57" s="2" t="n">
        <v>44.39</v>
      </c>
      <c r="U57" s="2" t="n">
        <v>0.07</v>
      </c>
    </row>
    <row r="58" customFormat="false" ht="12.8" hidden="false" customHeight="false" outlineLevel="0" collapsed="false">
      <c r="B58" s="2" t="n">
        <v>249.5</v>
      </c>
      <c r="C58" s="2" t="n">
        <v>2</v>
      </c>
      <c r="D58" s="2" t="n">
        <v>252.5</v>
      </c>
      <c r="E58" s="2" t="n">
        <v>2</v>
      </c>
      <c r="F58" s="2" t="n">
        <v>259</v>
      </c>
      <c r="G58" s="2" t="n">
        <v>2.4</v>
      </c>
      <c r="H58" s="2" t="n">
        <v>246.9</v>
      </c>
      <c r="I58" s="2" t="n">
        <v>2.2</v>
      </c>
      <c r="J58" s="2" t="n">
        <v>300</v>
      </c>
      <c r="K58" s="2" t="n">
        <v>5</v>
      </c>
      <c r="L58" s="2" t="n">
        <v>2.3528</v>
      </c>
      <c r="M58" s="2" t="n">
        <v>0.0011</v>
      </c>
      <c r="N58" s="2" t="n">
        <v>7.6041</v>
      </c>
      <c r="O58" s="2" t="n">
        <v>0.0026</v>
      </c>
      <c r="P58" s="2" t="n">
        <v>5.8559</v>
      </c>
      <c r="Q58" s="2" t="n">
        <v>0.0025</v>
      </c>
      <c r="R58" s="2" t="n">
        <v>104.77</v>
      </c>
      <c r="S58" s="2" t="n">
        <v>0.16</v>
      </c>
      <c r="T58" s="2" t="n">
        <v>44.19</v>
      </c>
      <c r="U58" s="2" t="n">
        <v>0.09</v>
      </c>
    </row>
    <row r="59" customFormat="false" ht="12.8" hidden="false" customHeight="false" outlineLevel="0" collapsed="false">
      <c r="B59" s="2" t="n">
        <v>264.6</v>
      </c>
      <c r="C59" s="2" t="n">
        <v>1.2</v>
      </c>
      <c r="D59" s="2" t="n">
        <v>267.8</v>
      </c>
      <c r="E59" s="2" t="n">
        <v>1.2</v>
      </c>
      <c r="F59" s="2" t="n">
        <v>275.3</v>
      </c>
      <c r="G59" s="2" t="n">
        <v>1.8</v>
      </c>
      <c r="H59" s="2" t="n">
        <v>261.5</v>
      </c>
      <c r="I59" s="2" t="n">
        <v>1.6</v>
      </c>
      <c r="J59" s="2" t="n">
        <v>300</v>
      </c>
      <c r="K59" s="2" t="n">
        <v>5</v>
      </c>
      <c r="L59" s="2" t="n">
        <v>2.3386</v>
      </c>
      <c r="M59" s="2" t="n">
        <v>0.0016</v>
      </c>
      <c r="N59" s="2" t="n">
        <v>7.5629</v>
      </c>
      <c r="O59" s="2" t="n">
        <v>0.0053</v>
      </c>
      <c r="P59" s="2" t="n">
        <v>5.8191</v>
      </c>
      <c r="Q59" s="2" t="n">
        <v>0.0038</v>
      </c>
      <c r="R59" s="2" t="n">
        <v>102.92</v>
      </c>
      <c r="S59" s="2" t="n">
        <v>0.27</v>
      </c>
      <c r="T59" s="2" t="n">
        <v>43.53</v>
      </c>
      <c r="U59" s="2" t="n">
        <v>0.05</v>
      </c>
    </row>
    <row r="60" customFormat="false" ht="12.8" hidden="false" customHeight="false" outlineLevel="0" collapsed="false">
      <c r="B60" s="2" t="n">
        <v>135.5</v>
      </c>
      <c r="C60" s="2" t="n">
        <v>0.9</v>
      </c>
      <c r="D60" s="2" t="n">
        <v>136.2</v>
      </c>
      <c r="E60" s="2" t="n">
        <v>0.9</v>
      </c>
      <c r="F60" s="2" t="n">
        <v>136.5</v>
      </c>
      <c r="G60" s="2" t="n">
        <v>1.7</v>
      </c>
      <c r="H60" s="2" t="n">
        <v>135.6</v>
      </c>
      <c r="I60" s="2" t="n">
        <v>1.7</v>
      </c>
      <c r="J60" s="2" t="n">
        <v>1670</v>
      </c>
      <c r="K60" s="2" t="n">
        <v>30</v>
      </c>
      <c r="L60" s="2" t="n">
        <v>2.4604</v>
      </c>
      <c r="M60" s="2" t="n">
        <v>0.0007</v>
      </c>
      <c r="N60" s="2" t="n">
        <v>8.053</v>
      </c>
      <c r="O60" s="2" t="n">
        <v>0.002</v>
      </c>
      <c r="P60" s="2" t="n">
        <v>6.107</v>
      </c>
      <c r="Q60" s="2" t="n">
        <v>0.0018</v>
      </c>
      <c r="R60" s="2" t="n">
        <v>121</v>
      </c>
      <c r="S60" s="2" t="n">
        <v>0.12</v>
      </c>
      <c r="T60" s="2" t="n">
        <v>51.83</v>
      </c>
      <c r="U60" s="2" t="n">
        <v>0.06</v>
      </c>
    </row>
    <row r="61" customFormat="false" ht="12.8" hidden="false" customHeight="false" outlineLevel="0" collapsed="false">
      <c r="B61" s="2" t="n">
        <v>164.1</v>
      </c>
      <c r="C61" s="2" t="n">
        <v>0.8</v>
      </c>
      <c r="D61" s="2" t="n">
        <v>165.3</v>
      </c>
      <c r="E61" s="2" t="n">
        <v>0.8</v>
      </c>
      <c r="F61" s="2" t="n">
        <v>166.4</v>
      </c>
      <c r="G61" s="2" t="n">
        <v>1.8</v>
      </c>
      <c r="H61" s="2" t="n">
        <v>163.9</v>
      </c>
      <c r="I61" s="2" t="n">
        <v>1.8</v>
      </c>
      <c r="J61" s="2" t="n">
        <v>1680</v>
      </c>
      <c r="K61" s="2" t="n">
        <v>30</v>
      </c>
      <c r="L61" s="2" t="n">
        <v>2.4302</v>
      </c>
      <c r="M61" s="2" t="n">
        <v>0.0005</v>
      </c>
      <c r="N61" s="2" t="n">
        <v>7.9339</v>
      </c>
      <c r="O61" s="2" t="n">
        <v>0.0017</v>
      </c>
      <c r="P61" s="2" t="n">
        <v>6.0393</v>
      </c>
      <c r="Q61" s="2" t="n">
        <v>0.0013</v>
      </c>
      <c r="R61" s="2" t="n">
        <v>116.45</v>
      </c>
      <c r="S61" s="2" t="n">
        <v>0.09</v>
      </c>
      <c r="T61" s="2" t="n">
        <v>49.6</v>
      </c>
      <c r="U61" s="2" t="n">
        <v>0.04</v>
      </c>
    </row>
    <row r="62" customFormat="false" ht="12.8" hidden="false" customHeight="false" outlineLevel="0" collapsed="false">
      <c r="B62" s="2" t="n">
        <v>147.2</v>
      </c>
      <c r="C62" s="2" t="n">
        <v>0.6</v>
      </c>
      <c r="D62" s="2" t="n">
        <v>148</v>
      </c>
      <c r="E62" s="2" t="n">
        <v>0.6</v>
      </c>
      <c r="F62" s="2" t="n">
        <v>148.6</v>
      </c>
      <c r="G62" s="2" t="n">
        <v>1.6</v>
      </c>
      <c r="H62" s="2" t="n">
        <v>147.1</v>
      </c>
      <c r="I62" s="2" t="n">
        <v>1.8</v>
      </c>
      <c r="J62" s="2" t="n">
        <v>1760</v>
      </c>
      <c r="K62" s="2" t="n">
        <v>30</v>
      </c>
      <c r="L62" s="2" t="n">
        <v>2.4489</v>
      </c>
      <c r="M62" s="2" t="n">
        <v>0.0005</v>
      </c>
      <c r="N62" s="2" t="n">
        <v>8.0015</v>
      </c>
      <c r="O62" s="2" t="n">
        <v>0.0016</v>
      </c>
      <c r="P62" s="2" t="n">
        <v>6.0775</v>
      </c>
      <c r="Q62" s="2" t="n">
        <v>0.0014</v>
      </c>
      <c r="R62" s="2" t="n">
        <v>119.09</v>
      </c>
      <c r="S62" s="2" t="n">
        <v>0.09</v>
      </c>
      <c r="T62" s="2" t="n">
        <v>50.93</v>
      </c>
      <c r="U62" s="2" t="n">
        <v>0.03</v>
      </c>
    </row>
    <row r="63" customFormat="false" ht="12.8" hidden="false" customHeight="false" outlineLevel="0" collapsed="false">
      <c r="B63" s="2" t="n">
        <v>155.4</v>
      </c>
      <c r="C63" s="2" t="n">
        <v>0.7</v>
      </c>
      <c r="D63" s="2" t="n">
        <v>156.4</v>
      </c>
      <c r="E63" s="2" t="n">
        <v>0.7</v>
      </c>
      <c r="F63" s="2" t="n">
        <v>157.1</v>
      </c>
      <c r="G63" s="2" t="n">
        <v>1.7</v>
      </c>
      <c r="H63" s="2" t="n">
        <v>155.3</v>
      </c>
      <c r="I63" s="2" t="n">
        <v>1.9</v>
      </c>
      <c r="J63" s="2" t="n">
        <v>1780</v>
      </c>
      <c r="K63" s="2" t="n">
        <v>30</v>
      </c>
      <c r="L63" s="2" t="n">
        <v>2.4392</v>
      </c>
      <c r="M63" s="2" t="n">
        <v>0.0005</v>
      </c>
      <c r="N63" s="2" t="n">
        <v>7.9687</v>
      </c>
      <c r="O63" s="2" t="n">
        <v>0.0014</v>
      </c>
      <c r="P63" s="2" t="n">
        <v>6.0594</v>
      </c>
      <c r="Q63" s="2" t="n">
        <v>0.0013</v>
      </c>
      <c r="R63" s="2" t="n">
        <v>117.78</v>
      </c>
      <c r="S63" s="2" t="n">
        <v>0.09</v>
      </c>
      <c r="T63" s="2" t="n">
        <v>50.31</v>
      </c>
      <c r="U63" s="2" t="n">
        <v>0.03</v>
      </c>
    </row>
    <row r="64" customFormat="false" ht="12.8" hidden="false" customHeight="false" outlineLevel="0" collapsed="false">
      <c r="B64" s="2" t="n">
        <v>137.7</v>
      </c>
      <c r="C64" s="2" t="n">
        <v>1.1</v>
      </c>
      <c r="D64" s="2" t="n">
        <v>138.3</v>
      </c>
      <c r="E64" s="2" t="n">
        <v>1.1</v>
      </c>
      <c r="F64" s="2" t="n">
        <v>138.4</v>
      </c>
      <c r="G64" s="2" t="n">
        <v>2</v>
      </c>
      <c r="H64" s="2" t="n">
        <v>137.8</v>
      </c>
      <c r="I64" s="2" t="n">
        <v>2</v>
      </c>
      <c r="J64" s="2" t="n">
        <v>2050</v>
      </c>
      <c r="K64" s="2" t="n">
        <v>70</v>
      </c>
      <c r="L64" s="2" t="n">
        <v>2.4613</v>
      </c>
      <c r="M64" s="2" t="n">
        <v>0.0007</v>
      </c>
      <c r="N64" s="2" t="n">
        <v>8.0548</v>
      </c>
      <c r="O64" s="2" t="n">
        <v>0.002</v>
      </c>
      <c r="P64" s="2" t="n">
        <v>6.1092</v>
      </c>
      <c r="Q64" s="2" t="n">
        <v>0.0018</v>
      </c>
      <c r="R64" s="2" t="n">
        <v>121.12</v>
      </c>
      <c r="S64" s="2" t="n">
        <v>0.12</v>
      </c>
      <c r="T64" s="2" t="n">
        <v>51.9</v>
      </c>
      <c r="U64" s="2" t="n">
        <v>0.05</v>
      </c>
    </row>
    <row r="65" customFormat="false" ht="12.8" hidden="false" customHeight="false" outlineLevel="0" collapsed="false">
      <c r="B65" s="2" t="n">
        <v>156.6</v>
      </c>
      <c r="C65" s="2" t="n">
        <v>0.8</v>
      </c>
      <c r="D65" s="2" t="n">
        <v>157.6</v>
      </c>
      <c r="E65" s="2" t="n">
        <v>0.9</v>
      </c>
      <c r="F65" s="2" t="n">
        <v>158.1</v>
      </c>
      <c r="G65" s="2" t="n">
        <v>2</v>
      </c>
      <c r="H65" s="2" t="n">
        <v>156.6</v>
      </c>
      <c r="I65" s="2" t="n">
        <v>2.2</v>
      </c>
      <c r="J65" s="2" t="n">
        <v>2080</v>
      </c>
      <c r="K65" s="2" t="n">
        <v>50</v>
      </c>
      <c r="L65" s="2" t="n">
        <v>2.4404</v>
      </c>
      <c r="M65" s="2" t="n">
        <v>0.0006</v>
      </c>
      <c r="N65" s="2" t="n">
        <v>7.9735</v>
      </c>
      <c r="O65" s="2" t="n">
        <v>0.0017</v>
      </c>
      <c r="P65" s="2" t="n">
        <v>6.0614</v>
      </c>
      <c r="Q65" s="2" t="n">
        <v>0.0013</v>
      </c>
      <c r="R65" s="2" t="n">
        <v>117.95</v>
      </c>
      <c r="S65" s="2" t="n">
        <v>0.1</v>
      </c>
      <c r="T65" s="2" t="n">
        <v>50.39</v>
      </c>
      <c r="U65" s="2" t="n">
        <v>0.03</v>
      </c>
    </row>
    <row r="66" customFormat="false" ht="12.8" hidden="false" customHeight="false" outlineLevel="0" collapsed="false">
      <c r="B66" s="2" t="n">
        <v>149.2</v>
      </c>
      <c r="C66" s="2" t="n">
        <v>0.6</v>
      </c>
      <c r="D66" s="2" t="n">
        <v>150</v>
      </c>
      <c r="E66" s="2" t="n">
        <v>0.6</v>
      </c>
      <c r="F66" s="2" t="n">
        <v>150.3</v>
      </c>
      <c r="G66" s="2" t="n">
        <v>1.9</v>
      </c>
      <c r="H66" s="2" t="n">
        <v>149.2</v>
      </c>
      <c r="I66" s="2" t="n">
        <v>2.1</v>
      </c>
      <c r="J66" s="2" t="n">
        <v>2090</v>
      </c>
      <c r="K66" s="2" t="n">
        <v>40</v>
      </c>
      <c r="L66" s="2" t="n">
        <v>2.4498</v>
      </c>
      <c r="M66" s="2" t="n">
        <v>0.0006</v>
      </c>
      <c r="N66" s="2" t="n">
        <v>8.003</v>
      </c>
      <c r="O66" s="2" t="n">
        <v>0.0017</v>
      </c>
      <c r="P66" s="2" t="n">
        <v>6.0787</v>
      </c>
      <c r="Q66" s="2" t="n">
        <v>0.0015</v>
      </c>
      <c r="R66" s="2" t="n">
        <v>119.18</v>
      </c>
      <c r="S66" s="2" t="n">
        <v>0.1</v>
      </c>
      <c r="T66" s="2" t="n">
        <v>50.98</v>
      </c>
      <c r="U66" s="2" t="n">
        <v>0.02</v>
      </c>
    </row>
    <row r="67" customFormat="false" ht="12.8" hidden="false" customHeight="false" outlineLevel="0" collapsed="false">
      <c r="B67" s="2" t="n">
        <v>166.5</v>
      </c>
      <c r="C67" s="2" t="n">
        <v>1</v>
      </c>
      <c r="D67" s="2" t="n">
        <v>167.6</v>
      </c>
      <c r="E67" s="2" t="n">
        <v>1</v>
      </c>
      <c r="F67" s="2" t="n">
        <v>168.3</v>
      </c>
      <c r="G67" s="2" t="n">
        <v>2.2</v>
      </c>
      <c r="H67" s="2" t="n">
        <v>166.4</v>
      </c>
      <c r="I67" s="2" t="n">
        <v>2.3</v>
      </c>
      <c r="J67" s="2" t="n">
        <v>2110</v>
      </c>
      <c r="K67" s="2" t="n">
        <v>50</v>
      </c>
      <c r="L67" s="2" t="n">
        <v>2.4326</v>
      </c>
      <c r="M67" s="2" t="n">
        <v>0.0004</v>
      </c>
      <c r="N67" s="2" t="n">
        <v>7.933</v>
      </c>
      <c r="O67" s="2" t="n">
        <v>0.0012</v>
      </c>
      <c r="P67" s="2" t="n">
        <v>6.0431</v>
      </c>
      <c r="Q67" s="2" t="n">
        <v>0.0007</v>
      </c>
      <c r="R67" s="2" t="n">
        <v>116.62</v>
      </c>
      <c r="S67" s="2" t="n">
        <v>0.06</v>
      </c>
      <c r="T67" s="2" t="n">
        <v>49.68</v>
      </c>
      <c r="U67" s="2" t="n">
        <v>0.04</v>
      </c>
    </row>
    <row r="68" customFormat="false" ht="12.8" hidden="false" customHeight="false" outlineLevel="0" collapsed="false">
      <c r="B68" s="2" t="n">
        <v>145.5</v>
      </c>
      <c r="C68" s="2" t="n">
        <v>0.5</v>
      </c>
      <c r="D68" s="2" t="n">
        <v>146.2</v>
      </c>
      <c r="E68" s="2" t="n">
        <v>0.5</v>
      </c>
      <c r="F68" s="2" t="n">
        <v>146.4</v>
      </c>
      <c r="G68" s="2" t="n">
        <v>1.9</v>
      </c>
      <c r="H68" s="2" t="n">
        <v>145.6</v>
      </c>
      <c r="I68" s="2" t="n">
        <v>2.2</v>
      </c>
      <c r="J68" s="2" t="n">
        <v>2180</v>
      </c>
      <c r="K68" s="2" t="n">
        <v>50</v>
      </c>
      <c r="L68" s="2" t="n">
        <v>2.4538</v>
      </c>
      <c r="M68" s="2" t="n">
        <v>0.0007</v>
      </c>
      <c r="N68" s="2" t="n">
        <v>8.025</v>
      </c>
      <c r="O68" s="2" t="n">
        <v>0.0021</v>
      </c>
      <c r="P68" s="2" t="n">
        <v>6.0918</v>
      </c>
      <c r="Q68" s="2" t="n">
        <v>0.0019</v>
      </c>
      <c r="R68" s="2" t="n">
        <v>119.96</v>
      </c>
      <c r="S68" s="2" t="n">
        <v>0.12</v>
      </c>
      <c r="T68" s="2" t="n">
        <v>51.33</v>
      </c>
      <c r="U68" s="2" t="n">
        <v>0.01</v>
      </c>
    </row>
    <row r="69" customFormat="false" ht="12.8" hidden="false" customHeight="false" outlineLevel="0" collapsed="false">
      <c r="B69" s="2" t="n">
        <v>126.9</v>
      </c>
      <c r="C69" s="2" t="n">
        <v>1.1</v>
      </c>
      <c r="D69" s="2" t="n">
        <v>127.3</v>
      </c>
      <c r="E69" s="2" t="n">
        <v>1.1</v>
      </c>
      <c r="F69" s="2" t="n">
        <v>127</v>
      </c>
      <c r="G69" s="2" t="n">
        <v>2.1</v>
      </c>
      <c r="H69" s="2" t="n">
        <v>127.1</v>
      </c>
      <c r="I69" s="2" t="n">
        <v>2.2</v>
      </c>
      <c r="J69" s="2" t="n">
        <v>2280</v>
      </c>
      <c r="K69" s="2" t="n">
        <v>40</v>
      </c>
      <c r="L69" s="2" t="n">
        <v>2.476</v>
      </c>
      <c r="M69" s="2" t="n">
        <v>0.0003</v>
      </c>
      <c r="N69" s="2" t="n">
        <v>8.1124</v>
      </c>
      <c r="O69" s="2" t="n">
        <v>0.001</v>
      </c>
      <c r="P69" s="2" t="n">
        <v>6.14</v>
      </c>
      <c r="Q69" s="2" t="n">
        <v>0.0007</v>
      </c>
      <c r="R69" s="2" t="n">
        <v>123.33</v>
      </c>
      <c r="S69" s="2" t="n">
        <v>0.05</v>
      </c>
      <c r="T69" s="2" t="n">
        <v>53.03</v>
      </c>
      <c r="U69" s="2" t="n">
        <v>0.07</v>
      </c>
    </row>
    <row r="70" customFormat="false" ht="12.8" hidden="false" customHeight="false" outlineLevel="0" collapsed="false">
      <c r="B70" s="2" t="n">
        <v>147.7</v>
      </c>
      <c r="C70" s="2" t="n">
        <v>0.6</v>
      </c>
      <c r="D70" s="2" t="n">
        <v>148.4</v>
      </c>
      <c r="E70" s="2" t="n">
        <v>0.6</v>
      </c>
      <c r="F70" s="2" t="n">
        <v>148.3</v>
      </c>
      <c r="G70" s="2" t="n">
        <v>2.2</v>
      </c>
      <c r="H70" s="2" t="n">
        <v>147.9</v>
      </c>
      <c r="I70" s="2" t="n">
        <v>2.6</v>
      </c>
      <c r="J70" s="2" t="n">
        <v>2530</v>
      </c>
      <c r="K70" s="2" t="n">
        <v>70</v>
      </c>
      <c r="L70" s="2" t="n">
        <v>2.4543</v>
      </c>
      <c r="M70" s="2" t="n">
        <v>0.0005</v>
      </c>
      <c r="N70" s="2" t="n">
        <v>8.0282</v>
      </c>
      <c r="O70" s="2" t="n">
        <v>0.0015</v>
      </c>
      <c r="P70" s="2" t="n">
        <v>6.0942</v>
      </c>
      <c r="Q70" s="2" t="n">
        <v>0.0013</v>
      </c>
      <c r="R70" s="2" t="n">
        <v>120.07</v>
      </c>
      <c r="S70" s="2" t="n">
        <v>0.09</v>
      </c>
      <c r="T70" s="2" t="n">
        <v>51.376</v>
      </c>
      <c r="U70" s="2" t="n">
        <v>0.002</v>
      </c>
    </row>
    <row r="71" customFormat="false" ht="12.8" hidden="false" customHeight="false" outlineLevel="0" collapsed="false">
      <c r="B71" s="2" t="n">
        <v>169.9</v>
      </c>
      <c r="C71" s="2" t="n">
        <v>1.5</v>
      </c>
      <c r="D71" s="2" t="n">
        <v>170.9</v>
      </c>
      <c r="E71" s="2" t="n">
        <v>1.5</v>
      </c>
      <c r="F71" s="2" t="n">
        <v>171.4</v>
      </c>
      <c r="G71" s="2" t="n">
        <v>2.8</v>
      </c>
      <c r="H71" s="2" t="n">
        <v>169.9</v>
      </c>
      <c r="I71" s="2" t="n">
        <v>2.8</v>
      </c>
      <c r="J71" s="2" t="n">
        <v>2560</v>
      </c>
      <c r="K71" s="2" t="n">
        <v>90</v>
      </c>
      <c r="L71" s="2" t="n">
        <v>2.4325</v>
      </c>
      <c r="M71" s="2" t="n">
        <v>0.0006</v>
      </c>
      <c r="N71" s="2" t="n">
        <v>7.9302</v>
      </c>
      <c r="O71" s="2" t="n">
        <v>0.0018</v>
      </c>
      <c r="P71" s="2" t="n">
        <v>6.0448</v>
      </c>
      <c r="Q71" s="2" t="n">
        <v>0.0011</v>
      </c>
      <c r="R71" s="2" t="n">
        <v>116.6</v>
      </c>
      <c r="S71" s="2" t="n">
        <v>0.09</v>
      </c>
      <c r="T71" s="2" t="n">
        <v>49.7</v>
      </c>
      <c r="U71" s="2" t="n">
        <v>0.05</v>
      </c>
    </row>
    <row r="72" customFormat="false" ht="12.8" hidden="false" customHeight="false" outlineLevel="0" collapsed="false">
      <c r="B72" s="2" t="n">
        <v>152.7</v>
      </c>
      <c r="C72" s="2" t="n">
        <v>0.8</v>
      </c>
      <c r="D72" s="2" t="n">
        <v>153.5</v>
      </c>
      <c r="E72" s="2" t="n">
        <v>0.8</v>
      </c>
      <c r="F72" s="2" t="n">
        <v>153.4</v>
      </c>
      <c r="G72" s="2" t="n">
        <v>2.4</v>
      </c>
      <c r="H72" s="2" t="n">
        <v>152.9</v>
      </c>
      <c r="I72" s="2" t="n">
        <v>2.7</v>
      </c>
      <c r="J72" s="2" t="n">
        <v>2600</v>
      </c>
      <c r="K72" s="2" t="n">
        <v>70</v>
      </c>
      <c r="L72" s="2" t="n">
        <v>2.4503</v>
      </c>
      <c r="M72" s="2" t="n">
        <v>0.0005</v>
      </c>
      <c r="N72" s="2" t="n">
        <v>8.0059</v>
      </c>
      <c r="O72" s="2" t="n">
        <v>0.0016</v>
      </c>
      <c r="P72" s="2" t="n">
        <v>6.08</v>
      </c>
      <c r="Q72" s="2" t="n">
        <v>0.0014</v>
      </c>
      <c r="R72" s="2" t="n">
        <v>119.27</v>
      </c>
      <c r="S72" s="2" t="n">
        <v>0.1</v>
      </c>
      <c r="T72" s="2" t="n">
        <v>51.02</v>
      </c>
      <c r="U72" s="2" t="n">
        <v>0.02</v>
      </c>
    </row>
    <row r="73" customFormat="false" ht="12.8" hidden="false" customHeight="false" outlineLevel="0" collapsed="false">
      <c r="B73" s="2" t="n">
        <v>161.4</v>
      </c>
      <c r="C73" s="2" t="n">
        <v>0.6</v>
      </c>
      <c r="D73" s="2" t="n">
        <v>162.3</v>
      </c>
      <c r="E73" s="2" t="n">
        <v>0.6</v>
      </c>
      <c r="F73" s="2" t="n">
        <v>162.5</v>
      </c>
      <c r="G73" s="2" t="n">
        <v>2.4</v>
      </c>
      <c r="H73" s="2" t="n">
        <v>161.5</v>
      </c>
      <c r="I73" s="2" t="n">
        <v>2.8</v>
      </c>
      <c r="J73" s="2" t="n">
        <v>2610</v>
      </c>
      <c r="K73" s="2" t="n">
        <v>40</v>
      </c>
      <c r="L73" s="2" t="n">
        <v>2.4407</v>
      </c>
      <c r="M73" s="2" t="n">
        <v>0.0005</v>
      </c>
      <c r="N73" s="2" t="n">
        <v>7.9718</v>
      </c>
      <c r="O73" s="2" t="n">
        <v>0.0015</v>
      </c>
      <c r="P73" s="2" t="n">
        <v>6.0602</v>
      </c>
      <c r="Q73" s="2" t="n">
        <v>0.0011</v>
      </c>
      <c r="R73" s="2" t="n">
        <v>117.91</v>
      </c>
      <c r="S73" s="2" t="n">
        <v>0.08</v>
      </c>
      <c r="T73" s="2" t="n">
        <v>50.35</v>
      </c>
      <c r="U73" s="2" t="n">
        <v>0.02</v>
      </c>
    </row>
    <row r="74" customFormat="false" ht="12.8" hidden="false" customHeight="false" outlineLevel="0" collapsed="false">
      <c r="B74" s="2" t="n">
        <v>133</v>
      </c>
      <c r="C74" s="2" t="n">
        <v>0.8</v>
      </c>
      <c r="D74" s="2" t="n">
        <v>133.4</v>
      </c>
      <c r="E74" s="2" t="n">
        <v>0.8</v>
      </c>
      <c r="F74" s="2" t="n">
        <v>133</v>
      </c>
      <c r="G74" s="2" t="n">
        <v>2.3</v>
      </c>
      <c r="H74" s="2" t="n">
        <v>133.3</v>
      </c>
      <c r="I74" s="2" t="n">
        <v>2.6</v>
      </c>
      <c r="J74" s="2" t="n">
        <v>2670</v>
      </c>
      <c r="K74" s="2" t="n">
        <v>60</v>
      </c>
      <c r="L74" s="2" t="n">
        <v>2.4729</v>
      </c>
      <c r="M74" s="2" t="n">
        <v>0.0006</v>
      </c>
      <c r="N74" s="2" t="n">
        <v>8.0939</v>
      </c>
      <c r="O74" s="2" t="n">
        <v>0.0019</v>
      </c>
      <c r="P74" s="2" t="n">
        <v>6.1336</v>
      </c>
      <c r="Q74" s="2" t="n">
        <v>0.0017</v>
      </c>
      <c r="R74" s="2" t="n">
        <v>122.77</v>
      </c>
      <c r="S74" s="2" t="n">
        <v>0.11</v>
      </c>
      <c r="T74" s="2" t="n">
        <v>52.74</v>
      </c>
      <c r="U74" s="2" t="n">
        <v>0.03</v>
      </c>
    </row>
    <row r="75" customFormat="false" ht="12.8" hidden="false" customHeight="false" outlineLevel="0" collapsed="false">
      <c r="B75" s="2" t="n">
        <v>154.1</v>
      </c>
      <c r="C75" s="2" t="n">
        <v>1</v>
      </c>
      <c r="D75" s="2" t="n">
        <v>154.9</v>
      </c>
      <c r="E75" s="2" t="n">
        <v>1</v>
      </c>
      <c r="F75" s="2" t="n">
        <v>154.9</v>
      </c>
      <c r="G75" s="2" t="n">
        <v>2.5</v>
      </c>
      <c r="H75" s="2" t="n">
        <v>154.3</v>
      </c>
      <c r="I75" s="2" t="n">
        <v>2.8</v>
      </c>
      <c r="J75" s="2" t="n">
        <v>2670</v>
      </c>
      <c r="K75" s="2" t="n">
        <v>100</v>
      </c>
      <c r="L75" s="2" t="n">
        <v>2.4491</v>
      </c>
      <c r="M75" s="2" t="n">
        <v>0.0004</v>
      </c>
      <c r="N75" s="2" t="n">
        <v>8.0004</v>
      </c>
      <c r="O75" s="2" t="n">
        <v>0.0013</v>
      </c>
      <c r="P75" s="2" t="n">
        <v>6.0785</v>
      </c>
      <c r="Q75" s="2" t="n">
        <v>0.0012</v>
      </c>
      <c r="R75" s="2" t="n">
        <v>119.1</v>
      </c>
      <c r="S75" s="2" t="n">
        <v>0.08</v>
      </c>
      <c r="T75" s="2" t="n">
        <v>50.95</v>
      </c>
      <c r="U75" s="2" t="n">
        <v>0.01</v>
      </c>
    </row>
    <row r="76" customFormat="false" ht="12.8" hidden="false" customHeight="false" outlineLevel="0" collapsed="false">
      <c r="B76" s="2" t="n">
        <v>140.8</v>
      </c>
      <c r="C76" s="2" t="n">
        <v>1.4</v>
      </c>
      <c r="D76" s="2" t="n">
        <v>141.3</v>
      </c>
      <c r="E76" s="2" t="n">
        <v>1.4</v>
      </c>
      <c r="F76" s="2" t="n">
        <v>141</v>
      </c>
      <c r="G76" s="2" t="n">
        <v>2.6</v>
      </c>
      <c r="H76" s="2" t="n">
        <v>141</v>
      </c>
      <c r="I76" s="2" t="n">
        <v>2.7</v>
      </c>
      <c r="J76" s="2" t="n">
        <v>2710</v>
      </c>
      <c r="K76" s="2" t="n">
        <v>90</v>
      </c>
      <c r="L76" s="2" t="n">
        <v>2.464</v>
      </c>
      <c r="M76" s="2" t="n">
        <v>0.0005</v>
      </c>
      <c r="N76" s="2" t="n">
        <v>8.063</v>
      </c>
      <c r="O76" s="2" t="n">
        <v>0.0015</v>
      </c>
      <c r="P76" s="2" t="n">
        <v>6.1141</v>
      </c>
      <c r="Q76" s="2" t="n">
        <v>0.0014</v>
      </c>
      <c r="R76" s="2" t="n">
        <v>121.47</v>
      </c>
      <c r="S76" s="2" t="n">
        <v>0.09</v>
      </c>
      <c r="T76" s="2" t="n">
        <v>52.08</v>
      </c>
      <c r="U76" s="2" t="n">
        <v>0.06</v>
      </c>
    </row>
    <row r="80" customFormat="false" ht="12.8" hidden="false" customHeight="false" outlineLevel="0" collapsed="false">
      <c r="B80" s="2" t="n">
        <f aca="false">B42</f>
        <v>118</v>
      </c>
      <c r="L80" s="2" t="n">
        <f aca="false">L42/L$42</f>
        <v>1</v>
      </c>
      <c r="N80" s="2" t="n">
        <f aca="false">N42/N$42</f>
        <v>1</v>
      </c>
      <c r="P80" s="2" t="n">
        <f aca="false">P42/P$42</f>
        <v>1</v>
      </c>
    </row>
    <row r="81" customFormat="false" ht="12.8" hidden="false" customHeight="false" outlineLevel="0" collapsed="false">
      <c r="B81" s="2" t="n">
        <f aca="false">B43</f>
        <v>118.4</v>
      </c>
      <c r="L81" s="2" t="n">
        <f aca="false">L43/L$42</f>
        <v>0.999513992952898</v>
      </c>
      <c r="N81" s="2" t="n">
        <f aca="false">N43/N$42</f>
        <v>0.998777732508611</v>
      </c>
      <c r="P81" s="2" t="n">
        <f aca="false">P43/P$42</f>
        <v>0.998662447395035</v>
      </c>
    </row>
    <row r="82" customFormat="false" ht="12.8" hidden="false" customHeight="false" outlineLevel="0" collapsed="false">
      <c r="B82" s="2" t="n">
        <f aca="false">B44</f>
        <v>126.6</v>
      </c>
      <c r="L82" s="2" t="n">
        <f aca="false">L44/L$42</f>
        <v>0.995220930703495</v>
      </c>
      <c r="N82" s="2" t="n">
        <f aca="false">N44/N$42</f>
        <v>0.99406150845093</v>
      </c>
      <c r="P82" s="2" t="n">
        <f aca="false">P44/P$42</f>
        <v>0.995073891625616</v>
      </c>
    </row>
    <row r="83" customFormat="false" ht="12.8" hidden="false" customHeight="false" outlineLevel="0" collapsed="false">
      <c r="B83" s="2" t="n">
        <f aca="false">B45</f>
        <v>135</v>
      </c>
      <c r="L83" s="2" t="n">
        <f aca="false">L45/L$42</f>
        <v>0.992183386659107</v>
      </c>
      <c r="N83" s="2" t="n">
        <f aca="false">N45/N$42</f>
        <v>0.989888514389422</v>
      </c>
      <c r="P83" s="2" t="n">
        <f aca="false">P45/P$42</f>
        <v>0.992366163181418</v>
      </c>
    </row>
    <row r="84" customFormat="false" ht="12.8" hidden="false" customHeight="false" outlineLevel="0" collapsed="false">
      <c r="B84" s="2" t="n">
        <f aca="false">B46</f>
        <v>139.5</v>
      </c>
      <c r="L84" s="2" t="n">
        <f aca="false">L46/L$42</f>
        <v>0.990279859057956</v>
      </c>
      <c r="N84" s="2" t="n">
        <f aca="false">N46/N$42</f>
        <v>0.986468634640789</v>
      </c>
      <c r="P84" s="2" t="n">
        <f aca="false">P46/P$42</f>
        <v>0.990000978697028</v>
      </c>
    </row>
    <row r="85" customFormat="false" ht="12.8" hidden="false" customHeight="false" outlineLevel="0" collapsed="false">
      <c r="B85" s="2" t="n">
        <f aca="false">B47</f>
        <v>139.9</v>
      </c>
      <c r="L85" s="2" t="n">
        <f aca="false">L47/L$42</f>
        <v>0.990158357296181</v>
      </c>
      <c r="N85" s="2" t="n">
        <f aca="false">N47/N$42</f>
        <v>0.986974826228132</v>
      </c>
      <c r="P85" s="2" t="n">
        <f aca="false">P47/P$42</f>
        <v>0.99049032721104</v>
      </c>
    </row>
    <row r="86" customFormat="false" ht="12.8" hidden="false" customHeight="false" outlineLevel="0" collapsed="false">
      <c r="B86" s="2" t="n">
        <f aca="false">B48</f>
        <v>147.6</v>
      </c>
      <c r="L86" s="2" t="n">
        <f aca="false">L48/L$42</f>
        <v>0.986877809728241</v>
      </c>
      <c r="N86" s="2" t="n">
        <f aca="false">N48/N$42</f>
        <v>0.982579601713644</v>
      </c>
      <c r="P86" s="2" t="n">
        <f aca="false">P48/P$42</f>
        <v>0.987407431572766</v>
      </c>
    </row>
    <row r="87" customFormat="false" ht="12.8" hidden="false" customHeight="false" outlineLevel="0" collapsed="false">
      <c r="B87" s="2" t="n">
        <f aca="false">B49</f>
        <v>152.6</v>
      </c>
      <c r="L87" s="2" t="n">
        <f aca="false">L49/L$42</f>
        <v>0.98444777449273</v>
      </c>
      <c r="N87" s="2" t="n">
        <f aca="false">N49/N$42</f>
        <v>0.980295566502463</v>
      </c>
      <c r="P87" s="2" t="n">
        <f aca="false">P49/P$42</f>
        <v>0.985123805174045</v>
      </c>
    </row>
    <row r="88" customFormat="false" ht="12.8" hidden="false" customHeight="false" outlineLevel="0" collapsed="false">
      <c r="B88" s="2" t="n">
        <f aca="false">B50</f>
        <v>158.2</v>
      </c>
      <c r="L88" s="2" t="n">
        <f aca="false">L50/L$42</f>
        <v>0.98335425863675</v>
      </c>
      <c r="N88" s="2" t="n">
        <f aca="false">N50/N$42</f>
        <v>0.978653530377668</v>
      </c>
      <c r="P88" s="2" t="n">
        <f aca="false">P50/P$42</f>
        <v>0.984177731380289</v>
      </c>
    </row>
    <row r="89" customFormat="false" ht="12.8" hidden="false" customHeight="false" outlineLevel="0" collapsed="false">
      <c r="B89" s="2" t="n">
        <f aca="false">B51</f>
        <v>169.3</v>
      </c>
      <c r="L89" s="2" t="n">
        <f aca="false">L51/L$42</f>
        <v>0.979304199910899</v>
      </c>
      <c r="N89" s="2" t="n">
        <f aca="false">N51/N$42</f>
        <v>0.97152980974604</v>
      </c>
      <c r="P89" s="2" t="n">
        <f aca="false">P51/P$42</f>
        <v>0.980246631651062</v>
      </c>
    </row>
    <row r="90" customFormat="false" ht="12.8" hidden="false" customHeight="false" outlineLevel="0" collapsed="false">
      <c r="B90" s="2" t="n">
        <f aca="false">B52</f>
        <v>174.9</v>
      </c>
      <c r="L90" s="2" t="n">
        <f aca="false">L52/L$42</f>
        <v>0.976874164675388</v>
      </c>
      <c r="N90" s="2" t="n">
        <f aca="false">N52/N$42</f>
        <v>0.969332197488796</v>
      </c>
      <c r="P90" s="2" t="n">
        <f aca="false">P52/P$42</f>
        <v>0.978256614360748</v>
      </c>
    </row>
    <row r="91" customFormat="false" ht="12.8" hidden="false" customHeight="false" outlineLevel="0" collapsed="false">
      <c r="B91" s="2" t="n">
        <f aca="false">B53</f>
        <v>187.3</v>
      </c>
      <c r="L91" s="2" t="n">
        <f aca="false">L53/L$42</f>
        <v>0.970556073063059</v>
      </c>
      <c r="N91" s="2" t="n">
        <f aca="false">N53/N$42</f>
        <v>0.962406015037594</v>
      </c>
      <c r="P91" s="2" t="n">
        <f aca="false">P53/P$42</f>
        <v>0.973200013049294</v>
      </c>
    </row>
    <row r="92" customFormat="false" ht="12.8" hidden="false" customHeight="false" outlineLevel="0" collapsed="false">
      <c r="B92" s="2" t="n">
        <f aca="false">B54</f>
        <v>202.6</v>
      </c>
      <c r="L92" s="2" t="n">
        <f aca="false">L54/L$42</f>
        <v>0.966303511400915</v>
      </c>
      <c r="N92" s="2" t="n">
        <f aca="false">N54/N$42</f>
        <v>0.9572206378014</v>
      </c>
      <c r="P92" s="2" t="n">
        <f aca="false">P54/P$42</f>
        <v>0.968649071868985</v>
      </c>
    </row>
    <row r="93" customFormat="false" ht="12.8" hidden="false" customHeight="false" outlineLevel="0" collapsed="false">
      <c r="B93" s="2" t="n">
        <f aca="false">B55</f>
        <v>224.2</v>
      </c>
      <c r="L93" s="2" t="n">
        <f aca="false">L55/L$42</f>
        <v>0.95800089101292</v>
      </c>
      <c r="N93" s="2" t="n">
        <f aca="false">N55/N$42</f>
        <v>0.948343765818487</v>
      </c>
      <c r="P93" s="2" t="n">
        <f aca="false">P55/P$42</f>
        <v>0.960656379473461</v>
      </c>
    </row>
    <row r="94" customFormat="false" ht="12.8" hidden="false" customHeight="false" outlineLevel="0" collapsed="false">
      <c r="B94" s="2" t="n">
        <f aca="false">B56</f>
        <v>229.4</v>
      </c>
      <c r="L94" s="2" t="n">
        <f aca="false">L56/L$42</f>
        <v>0.957109878093232</v>
      </c>
      <c r="N94" s="2" t="n">
        <f aca="false">N56/N$42</f>
        <v>0.946244922651456</v>
      </c>
      <c r="P94" s="2" t="n">
        <f aca="false">P56/P$42</f>
        <v>0.959987603170978</v>
      </c>
    </row>
    <row r="95" customFormat="false" ht="12.8" hidden="false" customHeight="false" outlineLevel="0" collapsed="false">
      <c r="B95" s="2" t="n">
        <f aca="false">B57</f>
        <v>245.3</v>
      </c>
      <c r="L95" s="2" t="n">
        <f aca="false">L57/L$42</f>
        <v>0.954598841683204</v>
      </c>
      <c r="N95" s="2" t="n">
        <f aca="false">N57/N$42</f>
        <v>0.942195389952714</v>
      </c>
      <c r="P95" s="2" t="n">
        <f aca="false">P57/P$42</f>
        <v>0.955779205950478</v>
      </c>
    </row>
    <row r="96" customFormat="false" ht="12.8" hidden="false" customHeight="false" outlineLevel="0" collapsed="false">
      <c r="B96" s="2" t="n">
        <f aca="false">B58</f>
        <v>249.5</v>
      </c>
      <c r="L96" s="2" t="n">
        <f aca="false">L58/L$42</f>
        <v>0.952897817018347</v>
      </c>
      <c r="N96" s="2" t="n">
        <f aca="false">N58/N$42</f>
        <v>0.938812548612911</v>
      </c>
      <c r="P96" s="2" t="n">
        <f aca="false">P58/P$42</f>
        <v>0.955191987733664</v>
      </c>
    </row>
    <row r="97" customFormat="false" ht="12.8" hidden="false" customHeight="false" outlineLevel="0" collapsed="false">
      <c r="B97" s="2" t="n">
        <f aca="false">B59</f>
        <v>264.6</v>
      </c>
      <c r="L97" s="2" t="n">
        <f aca="false">L59/L$42</f>
        <v>0.947146733627637</v>
      </c>
      <c r="N97" s="2" t="n">
        <f aca="false">N59/N$42</f>
        <v>0.933725940466931</v>
      </c>
      <c r="P97" s="2" t="n">
        <f aca="false">P59/P$42</f>
        <v>0.949189312628454</v>
      </c>
    </row>
    <row r="98" customFormat="false" ht="12.8" hidden="false" customHeight="false" outlineLevel="0" collapsed="false">
      <c r="B98" s="2" t="n">
        <f aca="false">B60</f>
        <v>135.5</v>
      </c>
      <c r="L98" s="2" t="n">
        <f aca="false">L60/L$42</f>
        <v>0.996476448908509</v>
      </c>
      <c r="N98" s="2" t="n">
        <f aca="false">N60/N$42</f>
        <v>0.994234354358803</v>
      </c>
      <c r="P98" s="2" t="n">
        <f aca="false">P60/P$42</f>
        <v>0.996150458356441</v>
      </c>
    </row>
    <row r="99" customFormat="false" ht="12.8" hidden="false" customHeight="false" outlineLevel="0" collapsed="false">
      <c r="B99" s="2" t="n">
        <f aca="false">B61</f>
        <v>164.1</v>
      </c>
      <c r="L99" s="2" t="n">
        <f aca="false">L61/L$42</f>
        <v>0.984245271556438</v>
      </c>
      <c r="N99" s="2" t="n">
        <f aca="false">N61/N$42</f>
        <v>0.979530106053311</v>
      </c>
      <c r="P99" s="2" t="n">
        <f aca="false">P61/P$42</f>
        <v>0.985107493556911</v>
      </c>
    </row>
    <row r="100" customFormat="false" ht="12.8" hidden="false" customHeight="false" outlineLevel="0" collapsed="false">
      <c r="B100" s="2" t="n">
        <f aca="false">B62</f>
        <v>147.2</v>
      </c>
      <c r="L100" s="2" t="n">
        <f aca="false">L62/L$42</f>
        <v>0.99181888137378</v>
      </c>
      <c r="N100" s="2" t="n">
        <f aca="false">N62/N$42</f>
        <v>0.987876094176328</v>
      </c>
      <c r="P100" s="2" t="n">
        <f aca="false">P62/P$42</f>
        <v>0.991338531301993</v>
      </c>
    </row>
    <row r="101" customFormat="false" ht="12.8" hidden="false" customHeight="false" outlineLevel="0" collapsed="false">
      <c r="B101" s="2" t="n">
        <f aca="false">B63</f>
        <v>155.4</v>
      </c>
      <c r="L101" s="2" t="n">
        <f aca="false">L63/L$42</f>
        <v>0.987890324409704</v>
      </c>
      <c r="N101" s="2" t="n">
        <f aca="false">N63/N$42</f>
        <v>0.983826561477586</v>
      </c>
      <c r="P101" s="2" t="n">
        <f aca="false">P63/P$42</f>
        <v>0.988386128600789</v>
      </c>
    </row>
    <row r="102" customFormat="false" ht="12.8" hidden="false" customHeight="false" outlineLevel="0" collapsed="false">
      <c r="B102" s="2" t="n">
        <f aca="false">B64</f>
        <v>137.7</v>
      </c>
      <c r="L102" s="2" t="n">
        <f aca="false">L64/L$42</f>
        <v>0.996840954193836</v>
      </c>
      <c r="N102" s="2" t="n">
        <f aca="false">N64/N$42</f>
        <v>0.994456584811783</v>
      </c>
      <c r="P102" s="2" t="n">
        <f aca="false">P64/P$42</f>
        <v>0.996509313933383</v>
      </c>
    </row>
    <row r="103" customFormat="false" ht="12.8" hidden="false" customHeight="false" outlineLevel="0" collapsed="false">
      <c r="B103" s="2" t="n">
        <f aca="false">B65</f>
        <v>156.6</v>
      </c>
      <c r="L103" s="2" t="n">
        <f aca="false">L65/L$42</f>
        <v>0.988376331456806</v>
      </c>
      <c r="N103" s="2" t="n">
        <f aca="false">N65/N$42</f>
        <v>0.984419176018865</v>
      </c>
      <c r="P103" s="2" t="n">
        <f aca="false">P65/P$42</f>
        <v>0.988712360943464</v>
      </c>
    </row>
    <row r="104" customFormat="false" ht="12.8" hidden="false" customHeight="false" outlineLevel="0" collapsed="false">
      <c r="B104" s="2" t="n">
        <f aca="false">B66</f>
        <v>149.2</v>
      </c>
      <c r="L104" s="2" t="n">
        <f aca="false">L66/L$42</f>
        <v>0.992183386659107</v>
      </c>
      <c r="N104" s="2" t="n">
        <f aca="false">N66/N$42</f>
        <v>0.988061286220477</v>
      </c>
      <c r="P104" s="2" t="n">
        <f aca="false">P66/P$42</f>
        <v>0.991534270707598</v>
      </c>
    </row>
    <row r="105" customFormat="false" ht="12.8" hidden="false" customHeight="false" outlineLevel="0" collapsed="false">
      <c r="B105" s="2" t="n">
        <f aca="false">B67</f>
        <v>166.5</v>
      </c>
      <c r="L105" s="2" t="n">
        <f aca="false">L67/L$42</f>
        <v>0.985217285650642</v>
      </c>
      <c r="N105" s="2" t="n">
        <f aca="false">N67/N$42</f>
        <v>0.979418990826821</v>
      </c>
      <c r="P105" s="2" t="n">
        <f aca="false">P67/P$42</f>
        <v>0.985727335007993</v>
      </c>
    </row>
    <row r="106" customFormat="false" ht="12.8" hidden="false" customHeight="false" outlineLevel="0" collapsed="false">
      <c r="B106" s="2" t="n">
        <f aca="false">B68</f>
        <v>145.5</v>
      </c>
      <c r="L106" s="2" t="n">
        <f aca="false">L68/L$42</f>
        <v>0.993803410149447</v>
      </c>
      <c r="N106" s="2" t="n">
        <f aca="false">N68/N$42</f>
        <v>0.990777436201341</v>
      </c>
      <c r="P106" s="2" t="n">
        <f aca="false">P68/P$42</f>
        <v>0.993671092552116</v>
      </c>
    </row>
    <row r="107" customFormat="false" ht="12.8" hidden="false" customHeight="false" outlineLevel="0" collapsed="false">
      <c r="B107" s="2" t="n">
        <f aca="false">B69</f>
        <v>126.9</v>
      </c>
      <c r="L107" s="2" t="n">
        <f aca="false">L69/L$42</f>
        <v>1.00279454052084</v>
      </c>
      <c r="N107" s="2" t="n">
        <f aca="false">N69/N$42</f>
        <v>1.00156795930713</v>
      </c>
      <c r="P107" s="2" t="n">
        <f aca="false">P69/P$42</f>
        <v>1.00153329201057</v>
      </c>
    </row>
    <row r="108" customFormat="false" ht="12.8" hidden="false" customHeight="false" outlineLevel="0" collapsed="false">
      <c r="B108" s="2" t="n">
        <f aca="false">B70</f>
        <v>147.7</v>
      </c>
      <c r="L108" s="2" t="n">
        <f aca="false">L70/L$42</f>
        <v>0.99400591308574</v>
      </c>
      <c r="N108" s="2" t="n">
        <f aca="false">N70/N$42</f>
        <v>0.991172512562194</v>
      </c>
      <c r="P108" s="2" t="n">
        <f aca="false">P70/P$42</f>
        <v>0.994062571363325</v>
      </c>
    </row>
    <row r="109" customFormat="false" ht="12.8" hidden="false" customHeight="false" outlineLevel="0" collapsed="false">
      <c r="B109" s="2" t="n">
        <f aca="false">B71</f>
        <v>169.9</v>
      </c>
      <c r="L109" s="2" t="n">
        <f aca="false">L71/L$42</f>
        <v>0.985176785063383</v>
      </c>
      <c r="N109" s="2" t="n">
        <f aca="false">N71/N$42</f>
        <v>0.979073299011074</v>
      </c>
      <c r="P109" s="2" t="n">
        <f aca="false">P71/P$42</f>
        <v>0.986004632499266</v>
      </c>
    </row>
    <row r="110" customFormat="false" ht="12.8" hidden="false" customHeight="false" outlineLevel="0" collapsed="false">
      <c r="B110" s="2" t="n">
        <f aca="false">B72</f>
        <v>152.7</v>
      </c>
      <c r="L110" s="2" t="n">
        <f aca="false">L72/L$42</f>
        <v>0.992385889595399</v>
      </c>
      <c r="N110" s="2" t="n">
        <f aca="false">N72/N$42</f>
        <v>0.9884193241725</v>
      </c>
      <c r="P110" s="2" t="n">
        <f aca="false">P72/P$42</f>
        <v>0.991746321730336</v>
      </c>
    </row>
    <row r="111" customFormat="false" ht="12.8" hidden="false" customHeight="false" outlineLevel="0" collapsed="false">
      <c r="B111" s="2" t="n">
        <f aca="false">B73</f>
        <v>161.4</v>
      </c>
      <c r="L111" s="2" t="n">
        <f aca="false">L73/L$42</f>
        <v>0.988497833218582</v>
      </c>
      <c r="N111" s="2" t="n">
        <f aca="false">N73/N$42</f>
        <v>0.984209291702162</v>
      </c>
      <c r="P111" s="2" t="n">
        <f aca="false">P73/P$42</f>
        <v>0.988516621537859</v>
      </c>
    </row>
    <row r="112" customFormat="false" ht="12.8" hidden="false" customHeight="false" outlineLevel="0" collapsed="false">
      <c r="B112" s="2" t="n">
        <f aca="false">B74</f>
        <v>133</v>
      </c>
      <c r="L112" s="2" t="n">
        <f aca="false">L74/L$42</f>
        <v>1.00153902231582</v>
      </c>
      <c r="N112" s="2" t="n">
        <f aca="false">N74/N$42</f>
        <v>0.999283924095954</v>
      </c>
      <c r="P112" s="2" t="n">
        <f aca="false">P74/P$42</f>
        <v>1.00048934851401</v>
      </c>
    </row>
    <row r="113" customFormat="false" ht="12.8" hidden="false" customHeight="false" outlineLevel="0" collapsed="false">
      <c r="B113" s="2" t="n">
        <f aca="false">B75</f>
        <v>154.1</v>
      </c>
      <c r="L113" s="2" t="n">
        <f aca="false">L75/L$42</f>
        <v>0.991899882548297</v>
      </c>
      <c r="N113" s="2" t="n">
        <f aca="false">N75/N$42</f>
        <v>0.987740286677284</v>
      </c>
      <c r="P113" s="2" t="n">
        <f aca="false">P75/P$42</f>
        <v>0.991501647473331</v>
      </c>
    </row>
    <row r="114" customFormat="false" ht="12.8" hidden="false" customHeight="false" outlineLevel="0" collapsed="false">
      <c r="B114" s="2" t="n">
        <f aca="false">B76</f>
        <v>140.8</v>
      </c>
      <c r="L114" s="2" t="n">
        <f aca="false">L76/L$42</f>
        <v>0.997934470049816</v>
      </c>
      <c r="N114" s="2" t="n">
        <f aca="false">N76/N$42</f>
        <v>0.995468967986469</v>
      </c>
      <c r="P114" s="2" t="n">
        <f aca="false">P76/P$42</f>
        <v>0.997308583172936</v>
      </c>
    </row>
  </sheetData>
  <mergeCells count="3">
    <mergeCell ref="A1:E1"/>
    <mergeCell ref="G2:H2"/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Robert Myhill</cp:lastModifiedBy>
  <dcterms:modified xsi:type="dcterms:W3CDTF">2021-09-18T11:06:39Z</dcterms:modified>
  <cp:revision>4</cp:revision>
  <dc:subject/>
  <dc:title/>
</cp:coreProperties>
</file>