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stin\OneDrive - McBain Associates\Desktop\Millerton\Model\Python_Wrapper\CEQUAL_model\flow_data\"/>
    </mc:Choice>
  </mc:AlternateContent>
  <xr:revisionPtr revIDLastSave="0" documentId="13_ncr:9_{C9E61695-DEF2-4A74-8E39-02CA42E23C43}" xr6:coauthVersionLast="47" xr6:coauthVersionMax="47" xr10:uidLastSave="{00000000-0000-0000-0000-000000000000}"/>
  <bookViews>
    <workbookView xWindow="38290" yWindow="-110" windowWidth="38620" windowHeight="21100" xr2:uid="{7679F520-D6A3-49E2-AE8D-C7491450A8AC}"/>
  </bookViews>
  <sheets>
    <sheet name="SJA_24_Flows" sheetId="1" r:id="rId1"/>
  </sheets>
  <calcPr calcId="0"/>
</workbook>
</file>

<file path=xl/calcChain.xml><?xml version="1.0" encoding="utf-8"?>
<calcChain xmlns="http://schemas.openxmlformats.org/spreadsheetml/2006/main">
  <c r="I313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2" i="1"/>
</calcChain>
</file>

<file path=xl/sharedStrings.xml><?xml version="1.0" encoding="utf-8"?>
<sst xmlns="http://schemas.openxmlformats.org/spreadsheetml/2006/main" count="8" uniqueCount="8">
  <si>
    <t>Date</t>
  </si>
  <si>
    <t>Flow(cfs)</t>
  </si>
  <si>
    <t>SJA_Temp</t>
  </si>
  <si>
    <t>K2P(cfs)</t>
  </si>
  <si>
    <t>Q_total</t>
  </si>
  <si>
    <t>USBR_total</t>
  </si>
  <si>
    <t>Weighted_Temp</t>
  </si>
  <si>
    <t>K2P_Temp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</si>
</sst>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b/>
      <sz val="11"/>
      <color rgb="FF0000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rial"/>
      <family val="2"/>
    </font>
    <font>
      <b/>
      <sz val="18"/>
      <color theme="3"/>
      <name val="Aptos Display"/>
      <family val="2"/>
      <scheme val="maj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" fillId="8" borderId="8" applyNumberFormat="0" applyFont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Protection="0"/>
    <xf numFmtId="0" fontId="20" fillId="0" borderId="0" applyNumberFormat="0" applyFill="0" applyBorder="0" applyProtection="0"/>
    <xf numFmtId="0" fontId="20" fillId="0" borderId="0" applyNumberFormat="0" applyFill="0" applyBorder="0" applyProtection="0"/>
    <xf numFmtId="0" fontId="20" fillId="0" borderId="0" applyNumberFormat="0" applyFill="0" applyBorder="0" applyProtection="0"/>
    <xf numFmtId="0" fontId="20" fillId="0" borderId="0" applyNumberFormat="0" applyFill="0" applyBorder="0" applyProtection="0"/>
    <xf numFmtId="0" fontId="20" fillId="0" borderId="0" applyNumberFormat="0" applyFill="0" applyBorder="0" applyProtection="0"/>
    <xf numFmtId="0" fontId="20" fillId="0" borderId="0" applyNumberFormat="0" applyFill="0" applyBorder="0" applyProtection="0"/>
    <xf numFmtId="0" fontId="20" fillId="0" borderId="0" applyNumberFormat="0" applyFill="0" applyBorder="0" applyProtection="0"/>
    <xf numFmtId="0" fontId="20" fillId="0" borderId="0" applyNumberFormat="0" applyFill="0" applyBorder="0" applyProtection="0"/>
    <xf numFmtId="0" fontId="21" fillId="0" borderId="0"/>
    <xf numFmtId="0" fontId="20" fillId="0" borderId="0" applyNumberFormat="0" applyFill="0" applyBorder="0" applyProtection="0"/>
    <xf numFmtId="0" fontId="20" fillId="0" borderId="0" applyNumberFormat="0" applyFill="0" applyBorder="0" applyProtection="0"/>
    <xf numFmtId="0" fontId="20" fillId="0" borderId="0" applyNumberFormat="0" applyFill="0" applyBorder="0" applyProtection="0"/>
    <xf numFmtId="0" fontId="20" fillId="0" borderId="0" applyNumberFormat="0" applyFill="0" applyBorder="0" applyProtection="0"/>
    <xf numFmtId="0" fontId="20" fillId="0" borderId="0" applyNumberFormat="0" applyFill="0" applyBorder="0" applyProtection="0"/>
    <xf numFmtId="0" fontId="20" fillId="0" borderId="0" applyNumberFormat="0" applyFill="0" applyBorder="0" applyProtection="0"/>
    <xf numFmtId="0" fontId="20" fillId="0" borderId="0" applyNumberFormat="0" applyFill="0" applyBorder="0" applyProtection="0"/>
    <xf numFmtId="0" fontId="20" fillId="0" borderId="0" applyNumberFormat="0" applyFill="0" applyBorder="0" applyProtection="0"/>
    <xf numFmtId="0" fontId="20" fillId="0" borderId="0" applyNumberFormat="0" applyFill="0" applyBorder="0" applyProtection="0"/>
    <xf numFmtId="0" fontId="20" fillId="0" borderId="0" applyNumberFormat="0" applyFill="0" applyBorder="0" applyProtection="0"/>
    <xf numFmtId="0" fontId="20" fillId="0" borderId="0" applyNumberFormat="0" applyFill="0" applyBorder="0" applyProtection="0"/>
    <xf numFmtId="0" fontId="20" fillId="0" borderId="0" applyNumberFormat="0" applyFill="0" applyBorder="0" applyProtection="0"/>
    <xf numFmtId="0" fontId="20" fillId="0" borderId="0" applyNumberFormat="0" applyFill="0" applyBorder="0" applyProtection="0"/>
    <xf numFmtId="0" fontId="20" fillId="0" borderId="0" applyNumberFormat="0" applyFill="0" applyBorder="0" applyProtection="0"/>
    <xf numFmtId="0" fontId="20" fillId="0" borderId="0" applyNumberFormat="0" applyFill="0" applyBorder="0" applyProtection="0"/>
    <xf numFmtId="0" fontId="20" fillId="0" borderId="0" applyNumberFormat="0" applyFill="0" applyBorder="0" applyProtection="0"/>
    <xf numFmtId="0" fontId="20" fillId="0" borderId="0" applyNumberFormat="0" applyFill="0" applyBorder="0" applyProtection="0"/>
    <xf numFmtId="0" fontId="20" fillId="0" borderId="0" applyNumberFormat="0" applyFill="0" applyBorder="0" applyProtection="0"/>
    <xf numFmtId="0" fontId="20" fillId="0" borderId="0" applyNumberFormat="0" applyFill="0" applyBorder="0" applyProtection="0"/>
    <xf numFmtId="0" fontId="20" fillId="0" borderId="0" applyNumberFormat="0" applyFill="0" applyBorder="0" applyProtection="0"/>
    <xf numFmtId="0" fontId="20" fillId="0" borderId="0" applyNumberFormat="0" applyFill="0" applyBorder="0" applyProtection="0"/>
    <xf numFmtId="0" fontId="20" fillId="0" borderId="0" applyNumberFormat="0" applyFill="0" applyBorder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23" fillId="4" borderId="0" applyNumberFormat="0" applyBorder="0" applyAlignment="0" applyProtection="0"/>
    <xf numFmtId="0" fontId="24" fillId="0" borderId="0"/>
    <xf numFmtId="0" fontId="1" fillId="0" borderId="0"/>
    <xf numFmtId="0" fontId="25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3" fontId="0" fillId="0" borderId="0" xfId="0" applyNumberFormat="1"/>
    <xf numFmtId="0" fontId="16" fillId="33" borderId="10" xfId="0" applyFont="1" applyFill="1" applyBorder="1"/>
    <xf numFmtId="2" fontId="0" fillId="0" borderId="0" xfId="0" applyNumberFormat="1"/>
    <xf numFmtId="3" fontId="16" fillId="0" borderId="0" xfId="1" applyNumberFormat="1" applyFont="1" applyBorder="1" applyAlignment="1">
      <alignment horizontal="center"/>
    </xf>
    <xf numFmtId="3" fontId="16" fillId="0" borderId="0" xfId="1" applyNumberFormat="1" applyFont="1" applyFill="1" applyBorder="1" applyAlignment="1">
      <alignment horizontal="center"/>
    </xf>
    <xf numFmtId="3" fontId="16" fillId="0" borderId="0" xfId="1" applyNumberFormat="1" applyFont="1" applyAlignment="1">
      <alignment horizontal="center"/>
    </xf>
    <xf numFmtId="3" fontId="22" fillId="0" borderId="0" xfId="1" applyNumberFormat="1" applyFont="1" applyAlignment="1">
      <alignment horizontal="center"/>
    </xf>
    <xf numFmtId="3" fontId="16" fillId="0" borderId="11" xfId="1" applyNumberFormat="1" applyFont="1" applyBorder="1" applyAlignment="1">
      <alignment horizontal="center"/>
    </xf>
  </cellXfs>
  <cellStyles count="9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1 2" xfId="84" xr:uid="{A0405CEE-0000-4DDF-9AEA-9070538F41A2}"/>
    <cellStyle name="60% - Accent2" xfId="26" builtinId="36" customBuiltin="1"/>
    <cellStyle name="60% - Accent2 2" xfId="85" xr:uid="{A448F7C9-5115-43A3-B6BF-997EADA2CF34}"/>
    <cellStyle name="60% - Accent3" xfId="30" builtinId="40" customBuiltin="1"/>
    <cellStyle name="60% - Accent3 2" xfId="86" xr:uid="{665B2ADA-4818-42B6-876C-D7AB8E9A57A2}"/>
    <cellStyle name="60% - Accent4" xfId="34" builtinId="44" customBuiltin="1"/>
    <cellStyle name="60% - Accent4 2" xfId="87" xr:uid="{8F513CD8-E624-4F91-87D7-D74A0C3903DB}"/>
    <cellStyle name="60% - Accent5" xfId="38" builtinId="48" customBuiltin="1"/>
    <cellStyle name="60% - Accent5 2" xfId="88" xr:uid="{74C7E187-1894-4C10-BBEC-0E48EF58CEBF}"/>
    <cellStyle name="60% - Accent6" xfId="42" builtinId="52" customBuiltin="1"/>
    <cellStyle name="60% - Accent6 2" xfId="89" xr:uid="{D140E4FA-CC1A-469C-A222-755B66E11020}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 2" xfId="51" xr:uid="{C9EE86DF-008F-4E82-A8B5-E4D5119AD6A9}"/>
    <cellStyle name="Input" xfId="10" builtinId="20" customBuiltin="1"/>
    <cellStyle name="Linked Cell" xfId="13" builtinId="24" customBuiltin="1"/>
    <cellStyle name="Neutral" xfId="9" builtinId="28" customBuiltin="1"/>
    <cellStyle name="Neutral 2" xfId="90" xr:uid="{88325531-01D8-4377-BA97-2906957DFD83}"/>
    <cellStyle name="Normal" xfId="0" builtinId="0"/>
    <cellStyle name="Normal 10" xfId="60" xr:uid="{08929965-4551-43FE-9723-A6D69F5AFD84}"/>
    <cellStyle name="Normal 11" xfId="61" xr:uid="{2B73EF93-E3EC-467A-81EF-26C79607E736}"/>
    <cellStyle name="Normal 11 2" xfId="62" xr:uid="{C9CBA7C6-4111-474C-A8D5-15334F5679E2}"/>
    <cellStyle name="Normal 12" xfId="63" xr:uid="{2C1ED0C3-0303-41B9-8161-2118958FD27E}"/>
    <cellStyle name="Normal 13" xfId="64" xr:uid="{AFA8BD6E-E4AD-4C08-AE44-8B8BBDEEB31E}"/>
    <cellStyle name="Normal 14" xfId="65" xr:uid="{720DC4F4-A0D7-4C30-AF7C-DFF72D83BE0A}"/>
    <cellStyle name="Normal 15" xfId="66" xr:uid="{DF530EE1-48F0-43AE-9CFA-93FAF8838605}"/>
    <cellStyle name="Normal 16" xfId="67" xr:uid="{A4EB1F4C-9B60-4F0A-A44A-7B9A7F83797E}"/>
    <cellStyle name="Normal 17" xfId="68" xr:uid="{8AE40BE5-378F-4FCB-AA52-F5AE3A3BD5A9}"/>
    <cellStyle name="Normal 18" xfId="69" xr:uid="{B9D7CF17-A6F0-4CCF-B365-C21A8BE85642}"/>
    <cellStyle name="Normal 19" xfId="70" xr:uid="{7E2EF779-CB6E-4DFF-B789-AEA7C509A6A0}"/>
    <cellStyle name="Normal 2" xfId="43" xr:uid="{26DD7582-A419-48AC-B270-085EFF216F6A}"/>
    <cellStyle name="Normal 2 2" xfId="45" xr:uid="{FD7070C7-C564-4938-8747-4DC181A345AC}"/>
    <cellStyle name="Normal 2 3" xfId="46" xr:uid="{8DE6E8B9-D900-4A43-AB28-60352838B486}"/>
    <cellStyle name="Normal 2 4" xfId="52" xr:uid="{144EF84B-D4E8-4ED0-95D3-C5D26135E4D8}"/>
    <cellStyle name="Normal 20" xfId="71" xr:uid="{0D701C06-0E7B-45B3-8FEA-BA1BFCA46D98}"/>
    <cellStyle name="Normal 21" xfId="72" xr:uid="{A1C4967B-2D4D-481B-9582-3F70E157002F}"/>
    <cellStyle name="Normal 22" xfId="73" xr:uid="{7B2B440D-3724-4CE8-AAA8-C878A1ECE8D7}"/>
    <cellStyle name="Normal 23" xfId="74" xr:uid="{B7BC45A3-E5A5-472F-9552-75586B205E31}"/>
    <cellStyle name="Normal 24" xfId="75" xr:uid="{B304AE0E-29BC-440A-A395-A095DBD0723C}"/>
    <cellStyle name="Normal 25" xfId="76" xr:uid="{65575178-64F3-4AB3-AEE9-24544755B916}"/>
    <cellStyle name="Normal 26" xfId="77" xr:uid="{AD82B826-ED48-4B83-8EB0-DE9BA26983E1}"/>
    <cellStyle name="Normal 27" xfId="78" xr:uid="{FB42E2C2-3F7F-48BF-8B2A-BD46A4A7E730}"/>
    <cellStyle name="Normal 28" xfId="79" xr:uid="{BA1B967E-2F2C-48AB-9F98-64D0EE66206E}"/>
    <cellStyle name="Normal 29" xfId="80" xr:uid="{9281F195-2D1F-400B-9515-5042E4419853}"/>
    <cellStyle name="Normal 3" xfId="47" xr:uid="{F0D67338-70F1-4E14-B9DC-197A4D87E551}"/>
    <cellStyle name="Normal 3 2" xfId="53" xr:uid="{57BA72E8-F6D2-4A1C-BE0D-F28C833F3D37}"/>
    <cellStyle name="Normal 3 3" xfId="91" xr:uid="{5BA492FE-9DA4-41E1-B34B-B63CA20DBAEC}"/>
    <cellStyle name="Normal 30" xfId="81" xr:uid="{D760BB0A-FBAA-4174-854C-776F5A14675A}"/>
    <cellStyle name="Normal 31" xfId="82" xr:uid="{A3A49B2C-BB2B-4C56-A5FE-AED990880253}"/>
    <cellStyle name="Normal 32" xfId="83" xr:uid="{759BD396-2518-4D54-AADC-362267078440}"/>
    <cellStyle name="Normal 4" xfId="48" xr:uid="{390B1A7D-081C-42BD-BDCB-C542C0D48A2B}"/>
    <cellStyle name="Normal 4 2" xfId="49" xr:uid="{7F907668-E40A-4A23-A69E-CA16C7A9A97E}"/>
    <cellStyle name="Normal 4 3" xfId="54" xr:uid="{2DD6BFF7-6B8F-4321-AA98-F6F2E30CAAFE}"/>
    <cellStyle name="Normal 4 4" xfId="92" xr:uid="{668513C9-4033-4B84-992D-378069316451}"/>
    <cellStyle name="Normal 5" xfId="55" xr:uid="{B98FF595-85FA-459B-BF9D-AB84C505A893}"/>
    <cellStyle name="Normal 6" xfId="56" xr:uid="{0793C79B-92BB-4461-8E51-574C1B835C07}"/>
    <cellStyle name="Normal 7" xfId="57" xr:uid="{D774947C-0CF3-446A-AECE-12DC7992F9F9}"/>
    <cellStyle name="Normal 8" xfId="58" xr:uid="{096E9F87-B665-4A26-B7E5-932B2B45FA10}"/>
    <cellStyle name="Normal 9" xfId="59" xr:uid="{CCBCF380-C649-4A4B-9AC4-5C2AA7CC88C6}"/>
    <cellStyle name="Note" xfId="16" builtinId="10" customBuiltin="1"/>
    <cellStyle name="Note 2" xfId="50" xr:uid="{03E38191-FE21-46F1-A024-4A339F67651A}"/>
    <cellStyle name="Output" xfId="11" builtinId="21" customBuiltin="1"/>
    <cellStyle name="Percent 2" xfId="44" xr:uid="{21CB3C2B-DE37-42AF-8D66-079495D9F11B}"/>
    <cellStyle name="Title" xfId="2" builtinId="15" customBuiltin="1"/>
    <cellStyle name="Title 2" xfId="93" xr:uid="{A109C0DD-2BF3-4BA6-A845-A12C7CC027CF}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SJA_Temp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SJA_24_Flows!$A$1:$A$366</c:f>
              <c:strCache>
                <c:ptCount val="366"/>
                <c:pt idx="0">
                  <c:v>Date</c:v>
                </c:pt>
                <c:pt idx="1">
                  <c:v>1/1/2024</c:v>
                </c:pt>
                <c:pt idx="2">
                  <c:v>1/2/2024</c:v>
                </c:pt>
                <c:pt idx="3">
                  <c:v>1/3/2024</c:v>
                </c:pt>
                <c:pt idx="4">
                  <c:v>1/4/2024</c:v>
                </c:pt>
                <c:pt idx="5">
                  <c:v>1/5/2024</c:v>
                </c:pt>
                <c:pt idx="6">
                  <c:v>1/6/2024</c:v>
                </c:pt>
                <c:pt idx="7">
                  <c:v>1/7/2024</c:v>
                </c:pt>
                <c:pt idx="8">
                  <c:v>1/8/2024</c:v>
                </c:pt>
                <c:pt idx="9">
                  <c:v>1/9/2024</c:v>
                </c:pt>
                <c:pt idx="10">
                  <c:v>1/10/2024</c:v>
                </c:pt>
                <c:pt idx="11">
                  <c:v>1/11/2024</c:v>
                </c:pt>
                <c:pt idx="12">
                  <c:v>1/12/2024</c:v>
                </c:pt>
                <c:pt idx="13">
                  <c:v>1/13/2024</c:v>
                </c:pt>
                <c:pt idx="14">
                  <c:v>1/14/2024</c:v>
                </c:pt>
                <c:pt idx="15">
                  <c:v>1/15/2024</c:v>
                </c:pt>
                <c:pt idx="16">
                  <c:v>1/16/2024</c:v>
                </c:pt>
                <c:pt idx="17">
                  <c:v>1/17/2024</c:v>
                </c:pt>
                <c:pt idx="18">
                  <c:v>1/18/2024</c:v>
                </c:pt>
                <c:pt idx="19">
                  <c:v>1/19/2024</c:v>
                </c:pt>
                <c:pt idx="20">
                  <c:v>1/20/2024</c:v>
                </c:pt>
                <c:pt idx="21">
                  <c:v>1/21/2024</c:v>
                </c:pt>
                <c:pt idx="22">
                  <c:v>1/22/2024</c:v>
                </c:pt>
                <c:pt idx="23">
                  <c:v>1/23/2024</c:v>
                </c:pt>
                <c:pt idx="24">
                  <c:v>1/24/2024</c:v>
                </c:pt>
                <c:pt idx="25">
                  <c:v>1/25/2024</c:v>
                </c:pt>
                <c:pt idx="26">
                  <c:v>1/26/2024</c:v>
                </c:pt>
                <c:pt idx="27">
                  <c:v>1/27/2024</c:v>
                </c:pt>
                <c:pt idx="28">
                  <c:v>1/28/2024</c:v>
                </c:pt>
                <c:pt idx="29">
                  <c:v>1/29/2024</c:v>
                </c:pt>
                <c:pt idx="30">
                  <c:v>1/30/2024</c:v>
                </c:pt>
                <c:pt idx="31">
                  <c:v>1/31/2024</c:v>
                </c:pt>
                <c:pt idx="32">
                  <c:v>2/1/2024</c:v>
                </c:pt>
                <c:pt idx="33">
                  <c:v>2/2/2024</c:v>
                </c:pt>
                <c:pt idx="34">
                  <c:v>2/3/2024</c:v>
                </c:pt>
                <c:pt idx="35">
                  <c:v>2/4/2024</c:v>
                </c:pt>
                <c:pt idx="36">
                  <c:v>2/5/2024</c:v>
                </c:pt>
                <c:pt idx="37">
                  <c:v>2/6/2024</c:v>
                </c:pt>
                <c:pt idx="38">
                  <c:v>2/7/2024</c:v>
                </c:pt>
                <c:pt idx="39">
                  <c:v>2/8/2024</c:v>
                </c:pt>
                <c:pt idx="40">
                  <c:v>2/9/2024</c:v>
                </c:pt>
                <c:pt idx="41">
                  <c:v>2/10/2024</c:v>
                </c:pt>
                <c:pt idx="42">
                  <c:v>2/11/2024</c:v>
                </c:pt>
                <c:pt idx="43">
                  <c:v>2/12/2024</c:v>
                </c:pt>
                <c:pt idx="44">
                  <c:v>2/13/2024</c:v>
                </c:pt>
                <c:pt idx="45">
                  <c:v>2/14/2024</c:v>
                </c:pt>
                <c:pt idx="46">
                  <c:v>2/15/2024</c:v>
                </c:pt>
                <c:pt idx="47">
                  <c:v>2/16/2024</c:v>
                </c:pt>
                <c:pt idx="48">
                  <c:v>2/17/2024</c:v>
                </c:pt>
                <c:pt idx="49">
                  <c:v>2/18/2024</c:v>
                </c:pt>
                <c:pt idx="50">
                  <c:v>2/19/2024</c:v>
                </c:pt>
                <c:pt idx="51">
                  <c:v>2/20/2024</c:v>
                </c:pt>
                <c:pt idx="52">
                  <c:v>2/21/2024</c:v>
                </c:pt>
                <c:pt idx="53">
                  <c:v>2/22/2024</c:v>
                </c:pt>
                <c:pt idx="54">
                  <c:v>2/23/2024</c:v>
                </c:pt>
                <c:pt idx="55">
                  <c:v>2/24/2024</c:v>
                </c:pt>
                <c:pt idx="56">
                  <c:v>2/25/2024</c:v>
                </c:pt>
                <c:pt idx="57">
                  <c:v>2/26/2024</c:v>
                </c:pt>
                <c:pt idx="58">
                  <c:v>2/27/2024</c:v>
                </c:pt>
                <c:pt idx="59">
                  <c:v>2/28/2024</c:v>
                </c:pt>
                <c:pt idx="60">
                  <c:v>2/29/2024</c:v>
                </c:pt>
                <c:pt idx="61">
                  <c:v>3/1/2024</c:v>
                </c:pt>
                <c:pt idx="62">
                  <c:v>3/2/2024</c:v>
                </c:pt>
                <c:pt idx="63">
                  <c:v>3/3/2024</c:v>
                </c:pt>
                <c:pt idx="64">
                  <c:v>3/4/2024</c:v>
                </c:pt>
                <c:pt idx="65">
                  <c:v>3/5/2024</c:v>
                </c:pt>
                <c:pt idx="66">
                  <c:v>3/6/2024</c:v>
                </c:pt>
                <c:pt idx="67">
                  <c:v>3/7/2024</c:v>
                </c:pt>
                <c:pt idx="68">
                  <c:v>3/8/2024</c:v>
                </c:pt>
                <c:pt idx="69">
                  <c:v>3/9/2024</c:v>
                </c:pt>
                <c:pt idx="70">
                  <c:v>3/10/2024</c:v>
                </c:pt>
                <c:pt idx="71">
                  <c:v>3/11/2024</c:v>
                </c:pt>
                <c:pt idx="72">
                  <c:v>3/12/2024</c:v>
                </c:pt>
                <c:pt idx="73">
                  <c:v>3/13/2024</c:v>
                </c:pt>
                <c:pt idx="74">
                  <c:v>3/14/2024</c:v>
                </c:pt>
                <c:pt idx="75">
                  <c:v>3/15/2024</c:v>
                </c:pt>
                <c:pt idx="76">
                  <c:v>3/16/2024</c:v>
                </c:pt>
                <c:pt idx="77">
                  <c:v>3/17/2024</c:v>
                </c:pt>
                <c:pt idx="78">
                  <c:v>3/18/2024</c:v>
                </c:pt>
                <c:pt idx="79">
                  <c:v>3/19/2024</c:v>
                </c:pt>
                <c:pt idx="80">
                  <c:v>3/20/2024</c:v>
                </c:pt>
                <c:pt idx="81">
                  <c:v>3/21/2024</c:v>
                </c:pt>
                <c:pt idx="82">
                  <c:v>3/22/2024</c:v>
                </c:pt>
                <c:pt idx="83">
                  <c:v>3/23/2024</c:v>
                </c:pt>
                <c:pt idx="84">
                  <c:v>3/24/2024</c:v>
                </c:pt>
                <c:pt idx="85">
                  <c:v>3/25/2024</c:v>
                </c:pt>
                <c:pt idx="86">
                  <c:v>3/26/2024</c:v>
                </c:pt>
                <c:pt idx="87">
                  <c:v>3/27/2024</c:v>
                </c:pt>
                <c:pt idx="88">
                  <c:v>3/28/2024</c:v>
                </c:pt>
                <c:pt idx="89">
                  <c:v>3/29/2024</c:v>
                </c:pt>
                <c:pt idx="90">
                  <c:v>3/30/2024</c:v>
                </c:pt>
                <c:pt idx="91">
                  <c:v>3/31/2024</c:v>
                </c:pt>
                <c:pt idx="92">
                  <c:v>4/1/2024</c:v>
                </c:pt>
                <c:pt idx="93">
                  <c:v>4/2/2024</c:v>
                </c:pt>
                <c:pt idx="94">
                  <c:v>4/3/2024</c:v>
                </c:pt>
                <c:pt idx="95">
                  <c:v>4/4/2024</c:v>
                </c:pt>
                <c:pt idx="96">
                  <c:v>4/5/2024</c:v>
                </c:pt>
                <c:pt idx="97">
                  <c:v>4/6/2024</c:v>
                </c:pt>
                <c:pt idx="98">
                  <c:v>4/7/2024</c:v>
                </c:pt>
                <c:pt idx="99">
                  <c:v>4/8/2024</c:v>
                </c:pt>
                <c:pt idx="100">
                  <c:v>4/9/2024</c:v>
                </c:pt>
                <c:pt idx="101">
                  <c:v>4/10/2024</c:v>
                </c:pt>
                <c:pt idx="102">
                  <c:v>4/11/2024</c:v>
                </c:pt>
                <c:pt idx="103">
                  <c:v>4/12/2024</c:v>
                </c:pt>
                <c:pt idx="104">
                  <c:v>4/13/2024</c:v>
                </c:pt>
                <c:pt idx="105">
                  <c:v>4/14/2024</c:v>
                </c:pt>
                <c:pt idx="106">
                  <c:v>4/15/2024</c:v>
                </c:pt>
                <c:pt idx="107">
                  <c:v>4/16/2024</c:v>
                </c:pt>
                <c:pt idx="108">
                  <c:v>4/17/2024</c:v>
                </c:pt>
                <c:pt idx="109">
                  <c:v>4/18/2024</c:v>
                </c:pt>
                <c:pt idx="110">
                  <c:v>4/19/2024</c:v>
                </c:pt>
                <c:pt idx="111">
                  <c:v>4/20/2024</c:v>
                </c:pt>
                <c:pt idx="112">
                  <c:v>4/21/2024</c:v>
                </c:pt>
                <c:pt idx="113">
                  <c:v>4/22/2024</c:v>
                </c:pt>
                <c:pt idx="114">
                  <c:v>4/23/2024</c:v>
                </c:pt>
                <c:pt idx="115">
                  <c:v>4/24/2024</c:v>
                </c:pt>
                <c:pt idx="116">
                  <c:v>4/25/2024</c:v>
                </c:pt>
                <c:pt idx="117">
                  <c:v>4/26/2024</c:v>
                </c:pt>
                <c:pt idx="118">
                  <c:v>4/27/2024</c:v>
                </c:pt>
                <c:pt idx="119">
                  <c:v>4/28/2024</c:v>
                </c:pt>
                <c:pt idx="120">
                  <c:v>4/29/2024</c:v>
                </c:pt>
                <c:pt idx="121">
                  <c:v>4/30/2024</c:v>
                </c:pt>
                <c:pt idx="122">
                  <c:v>5/1/2024</c:v>
                </c:pt>
                <c:pt idx="123">
                  <c:v>5/2/2024</c:v>
                </c:pt>
                <c:pt idx="124">
                  <c:v>5/3/2024</c:v>
                </c:pt>
                <c:pt idx="125">
                  <c:v>5/4/2024</c:v>
                </c:pt>
                <c:pt idx="126">
                  <c:v>5/5/2024</c:v>
                </c:pt>
                <c:pt idx="127">
                  <c:v>5/6/2024</c:v>
                </c:pt>
                <c:pt idx="128">
                  <c:v>5/7/2024</c:v>
                </c:pt>
                <c:pt idx="129">
                  <c:v>5/8/2024</c:v>
                </c:pt>
                <c:pt idx="130">
                  <c:v>5/9/2024</c:v>
                </c:pt>
                <c:pt idx="131">
                  <c:v>5/10/2024</c:v>
                </c:pt>
                <c:pt idx="132">
                  <c:v>5/11/2024</c:v>
                </c:pt>
                <c:pt idx="133">
                  <c:v>5/12/2024</c:v>
                </c:pt>
                <c:pt idx="134">
                  <c:v>5/13/2024</c:v>
                </c:pt>
                <c:pt idx="135">
                  <c:v>5/14/2024</c:v>
                </c:pt>
                <c:pt idx="136">
                  <c:v>5/15/2024</c:v>
                </c:pt>
                <c:pt idx="137">
                  <c:v>5/16/2024</c:v>
                </c:pt>
                <c:pt idx="138">
                  <c:v>5/17/2024</c:v>
                </c:pt>
                <c:pt idx="139">
                  <c:v>5/18/2024</c:v>
                </c:pt>
                <c:pt idx="140">
                  <c:v>5/19/2024</c:v>
                </c:pt>
                <c:pt idx="141">
                  <c:v>5/20/2024</c:v>
                </c:pt>
                <c:pt idx="142">
                  <c:v>5/21/2024</c:v>
                </c:pt>
                <c:pt idx="143">
                  <c:v>5/22/2024</c:v>
                </c:pt>
                <c:pt idx="144">
                  <c:v>5/23/2024</c:v>
                </c:pt>
                <c:pt idx="145">
                  <c:v>5/24/2024</c:v>
                </c:pt>
                <c:pt idx="146">
                  <c:v>5/25/2024</c:v>
                </c:pt>
                <c:pt idx="147">
                  <c:v>5/26/2024</c:v>
                </c:pt>
                <c:pt idx="148">
                  <c:v>5/27/2024</c:v>
                </c:pt>
                <c:pt idx="149">
                  <c:v>5/28/2024</c:v>
                </c:pt>
                <c:pt idx="150">
                  <c:v>5/29/2024</c:v>
                </c:pt>
                <c:pt idx="151">
                  <c:v>5/30/2024</c:v>
                </c:pt>
                <c:pt idx="152">
                  <c:v>5/31/2024</c:v>
                </c:pt>
                <c:pt idx="153">
                  <c:v>6/1/2024</c:v>
                </c:pt>
                <c:pt idx="154">
                  <c:v>6/2/2024</c:v>
                </c:pt>
                <c:pt idx="155">
                  <c:v>6/3/2024</c:v>
                </c:pt>
                <c:pt idx="156">
                  <c:v>6/4/2024</c:v>
                </c:pt>
                <c:pt idx="157">
                  <c:v>6/5/2024</c:v>
                </c:pt>
                <c:pt idx="158">
                  <c:v>6/6/2024</c:v>
                </c:pt>
                <c:pt idx="159">
                  <c:v>6/7/2024</c:v>
                </c:pt>
                <c:pt idx="160">
                  <c:v>6/8/2024</c:v>
                </c:pt>
                <c:pt idx="161">
                  <c:v>6/9/2024</c:v>
                </c:pt>
                <c:pt idx="162">
                  <c:v>6/10/2024</c:v>
                </c:pt>
                <c:pt idx="163">
                  <c:v>6/11/2024</c:v>
                </c:pt>
                <c:pt idx="164">
                  <c:v>6/12/2024</c:v>
                </c:pt>
                <c:pt idx="165">
                  <c:v>6/13/2024</c:v>
                </c:pt>
                <c:pt idx="166">
                  <c:v>6/14/2024</c:v>
                </c:pt>
                <c:pt idx="167">
                  <c:v>6/15/2024</c:v>
                </c:pt>
                <c:pt idx="168">
                  <c:v>6/16/2024</c:v>
                </c:pt>
                <c:pt idx="169">
                  <c:v>6/17/2024</c:v>
                </c:pt>
                <c:pt idx="170">
                  <c:v>6/18/2024</c:v>
                </c:pt>
                <c:pt idx="171">
                  <c:v>6/19/2024</c:v>
                </c:pt>
                <c:pt idx="172">
                  <c:v>6/20/2024</c:v>
                </c:pt>
                <c:pt idx="173">
                  <c:v>6/21/2024</c:v>
                </c:pt>
                <c:pt idx="174">
                  <c:v>6/22/2024</c:v>
                </c:pt>
                <c:pt idx="175">
                  <c:v>6/23/2024</c:v>
                </c:pt>
                <c:pt idx="176">
                  <c:v>6/24/2024</c:v>
                </c:pt>
                <c:pt idx="177">
                  <c:v>6/25/2024</c:v>
                </c:pt>
                <c:pt idx="178">
                  <c:v>6/26/2024</c:v>
                </c:pt>
                <c:pt idx="179">
                  <c:v>6/27/2024</c:v>
                </c:pt>
                <c:pt idx="180">
                  <c:v>6/28/2024</c:v>
                </c:pt>
                <c:pt idx="181">
                  <c:v>6/29/2024</c:v>
                </c:pt>
                <c:pt idx="182">
                  <c:v>6/30/2024</c:v>
                </c:pt>
                <c:pt idx="183">
                  <c:v>7/1/2024</c:v>
                </c:pt>
                <c:pt idx="184">
                  <c:v>7/2/2024</c:v>
                </c:pt>
                <c:pt idx="185">
                  <c:v>7/3/2024</c:v>
                </c:pt>
                <c:pt idx="186">
                  <c:v>7/4/2024</c:v>
                </c:pt>
                <c:pt idx="187">
                  <c:v>7/5/2024</c:v>
                </c:pt>
                <c:pt idx="188">
                  <c:v>7/6/2024</c:v>
                </c:pt>
                <c:pt idx="189">
                  <c:v>7/7/2024</c:v>
                </c:pt>
                <c:pt idx="190">
                  <c:v>7/8/2024</c:v>
                </c:pt>
                <c:pt idx="191">
                  <c:v>7/9/2024</c:v>
                </c:pt>
                <c:pt idx="192">
                  <c:v>7/10/2024</c:v>
                </c:pt>
                <c:pt idx="193">
                  <c:v>7/11/2024</c:v>
                </c:pt>
                <c:pt idx="194">
                  <c:v>7/12/2024</c:v>
                </c:pt>
                <c:pt idx="195">
                  <c:v>7/13/2024</c:v>
                </c:pt>
                <c:pt idx="196">
                  <c:v>7/14/2024</c:v>
                </c:pt>
                <c:pt idx="197">
                  <c:v>7/15/2024</c:v>
                </c:pt>
                <c:pt idx="198">
                  <c:v>7/16/2024</c:v>
                </c:pt>
                <c:pt idx="199">
                  <c:v>7/17/2024</c:v>
                </c:pt>
                <c:pt idx="200">
                  <c:v>7/18/2024</c:v>
                </c:pt>
                <c:pt idx="201">
                  <c:v>7/19/2024</c:v>
                </c:pt>
                <c:pt idx="202">
                  <c:v>7/20/2024</c:v>
                </c:pt>
                <c:pt idx="203">
                  <c:v>7/21/2024</c:v>
                </c:pt>
                <c:pt idx="204">
                  <c:v>7/22/2024</c:v>
                </c:pt>
                <c:pt idx="205">
                  <c:v>7/23/2024</c:v>
                </c:pt>
                <c:pt idx="206">
                  <c:v>7/24/2024</c:v>
                </c:pt>
                <c:pt idx="207">
                  <c:v>7/25/2024</c:v>
                </c:pt>
                <c:pt idx="208">
                  <c:v>7/26/2024</c:v>
                </c:pt>
                <c:pt idx="209">
                  <c:v>7/27/2024</c:v>
                </c:pt>
                <c:pt idx="210">
                  <c:v>7/28/2024</c:v>
                </c:pt>
                <c:pt idx="211">
                  <c:v>7/29/2024</c:v>
                </c:pt>
                <c:pt idx="212">
                  <c:v>7/30/2024</c:v>
                </c:pt>
                <c:pt idx="213">
                  <c:v>7/31/2024</c:v>
                </c:pt>
                <c:pt idx="214">
                  <c:v>8/1/2024</c:v>
                </c:pt>
                <c:pt idx="215">
                  <c:v>8/2/2024</c:v>
                </c:pt>
                <c:pt idx="216">
                  <c:v>8/3/2024</c:v>
                </c:pt>
                <c:pt idx="217">
                  <c:v>8/4/2024</c:v>
                </c:pt>
                <c:pt idx="218">
                  <c:v>8/5/2024</c:v>
                </c:pt>
                <c:pt idx="219">
                  <c:v>8/6/2024</c:v>
                </c:pt>
                <c:pt idx="220">
                  <c:v>8/7/2024</c:v>
                </c:pt>
                <c:pt idx="221">
                  <c:v>8/8/2024</c:v>
                </c:pt>
                <c:pt idx="222">
                  <c:v>8/9/2024</c:v>
                </c:pt>
                <c:pt idx="223">
                  <c:v>8/10/2024</c:v>
                </c:pt>
                <c:pt idx="224">
                  <c:v>8/11/2024</c:v>
                </c:pt>
                <c:pt idx="225">
                  <c:v>8/12/2024</c:v>
                </c:pt>
                <c:pt idx="226">
                  <c:v>8/13/2024</c:v>
                </c:pt>
                <c:pt idx="227">
                  <c:v>8/14/2024</c:v>
                </c:pt>
                <c:pt idx="228">
                  <c:v>8/15/2024</c:v>
                </c:pt>
                <c:pt idx="229">
                  <c:v>8/16/2024</c:v>
                </c:pt>
                <c:pt idx="230">
                  <c:v>8/17/2024</c:v>
                </c:pt>
                <c:pt idx="231">
                  <c:v>8/18/2024</c:v>
                </c:pt>
                <c:pt idx="232">
                  <c:v>8/19/2024</c:v>
                </c:pt>
                <c:pt idx="233">
                  <c:v>8/20/2024</c:v>
                </c:pt>
                <c:pt idx="234">
                  <c:v>8/21/2024</c:v>
                </c:pt>
                <c:pt idx="235">
                  <c:v>8/22/2024</c:v>
                </c:pt>
                <c:pt idx="236">
                  <c:v>8/23/2024</c:v>
                </c:pt>
                <c:pt idx="237">
                  <c:v>8/24/2024</c:v>
                </c:pt>
                <c:pt idx="238">
                  <c:v>8/25/2024</c:v>
                </c:pt>
                <c:pt idx="239">
                  <c:v>8/26/2024</c:v>
                </c:pt>
                <c:pt idx="240">
                  <c:v>8/27/2024</c:v>
                </c:pt>
                <c:pt idx="241">
                  <c:v>8/28/2024</c:v>
                </c:pt>
                <c:pt idx="242">
                  <c:v>8/29/2024</c:v>
                </c:pt>
                <c:pt idx="243">
                  <c:v>8/30/2024</c:v>
                </c:pt>
                <c:pt idx="244">
                  <c:v>8/31/2024</c:v>
                </c:pt>
                <c:pt idx="245">
                  <c:v>9/1/2024</c:v>
                </c:pt>
                <c:pt idx="246">
                  <c:v>9/2/2024</c:v>
                </c:pt>
                <c:pt idx="247">
                  <c:v>9/3/2024</c:v>
                </c:pt>
                <c:pt idx="248">
                  <c:v>9/4/2024</c:v>
                </c:pt>
                <c:pt idx="249">
                  <c:v>9/5/2024</c:v>
                </c:pt>
                <c:pt idx="250">
                  <c:v>9/6/2024</c:v>
                </c:pt>
                <c:pt idx="251">
                  <c:v>9/7/2024</c:v>
                </c:pt>
                <c:pt idx="252">
                  <c:v>9/8/2024</c:v>
                </c:pt>
                <c:pt idx="253">
                  <c:v>9/9/2024</c:v>
                </c:pt>
                <c:pt idx="254">
                  <c:v>9/10/2024</c:v>
                </c:pt>
                <c:pt idx="255">
                  <c:v>9/11/2024</c:v>
                </c:pt>
                <c:pt idx="256">
                  <c:v>9/12/2024</c:v>
                </c:pt>
                <c:pt idx="257">
                  <c:v>9/13/2024</c:v>
                </c:pt>
                <c:pt idx="258">
                  <c:v>9/14/2024</c:v>
                </c:pt>
                <c:pt idx="259">
                  <c:v>9/15/2024</c:v>
                </c:pt>
                <c:pt idx="260">
                  <c:v>9/16/2024</c:v>
                </c:pt>
                <c:pt idx="261">
                  <c:v>9/17/2024</c:v>
                </c:pt>
                <c:pt idx="262">
                  <c:v>9/18/2024</c:v>
                </c:pt>
                <c:pt idx="263">
                  <c:v>9/19/2024</c:v>
                </c:pt>
                <c:pt idx="264">
                  <c:v>9/20/2024</c:v>
                </c:pt>
                <c:pt idx="265">
                  <c:v>9/21/2024</c:v>
                </c:pt>
                <c:pt idx="266">
                  <c:v>9/22/2024</c:v>
                </c:pt>
                <c:pt idx="267">
                  <c:v>9/23/2024</c:v>
                </c:pt>
                <c:pt idx="268">
                  <c:v>9/24/2024</c:v>
                </c:pt>
                <c:pt idx="269">
                  <c:v>9/25/2024</c:v>
                </c:pt>
                <c:pt idx="270">
                  <c:v>9/26/2024</c:v>
                </c:pt>
                <c:pt idx="271">
                  <c:v>9/27/2024</c:v>
                </c:pt>
                <c:pt idx="272">
                  <c:v>9/28/2024</c:v>
                </c:pt>
                <c:pt idx="273">
                  <c:v>9/29/2024</c:v>
                </c:pt>
                <c:pt idx="274">
                  <c:v>9/30/2024</c:v>
                </c:pt>
                <c:pt idx="275">
                  <c:v>10/1/2024</c:v>
                </c:pt>
                <c:pt idx="276">
                  <c:v>10/2/2024</c:v>
                </c:pt>
                <c:pt idx="277">
                  <c:v>10/3/2024</c:v>
                </c:pt>
                <c:pt idx="278">
                  <c:v>10/4/2024</c:v>
                </c:pt>
                <c:pt idx="279">
                  <c:v>10/5/2024</c:v>
                </c:pt>
                <c:pt idx="280">
                  <c:v>10/6/2024</c:v>
                </c:pt>
                <c:pt idx="281">
                  <c:v>10/7/2024</c:v>
                </c:pt>
                <c:pt idx="282">
                  <c:v>10/8/2024</c:v>
                </c:pt>
                <c:pt idx="283">
                  <c:v>10/9/2024</c:v>
                </c:pt>
                <c:pt idx="284">
                  <c:v>10/10/2024</c:v>
                </c:pt>
                <c:pt idx="285">
                  <c:v>10/11/2024</c:v>
                </c:pt>
                <c:pt idx="286">
                  <c:v>10/12/2024</c:v>
                </c:pt>
                <c:pt idx="287">
                  <c:v>10/13/2024</c:v>
                </c:pt>
                <c:pt idx="288">
                  <c:v>10/14/2024</c:v>
                </c:pt>
                <c:pt idx="289">
                  <c:v>10/15/2024</c:v>
                </c:pt>
                <c:pt idx="290">
                  <c:v>10/16/2024</c:v>
                </c:pt>
                <c:pt idx="291">
                  <c:v>10/17/2024</c:v>
                </c:pt>
                <c:pt idx="292">
                  <c:v>10/18/2024</c:v>
                </c:pt>
                <c:pt idx="293">
                  <c:v>10/19/2024</c:v>
                </c:pt>
                <c:pt idx="294">
                  <c:v>10/20/2024</c:v>
                </c:pt>
                <c:pt idx="295">
                  <c:v>10/21/2024</c:v>
                </c:pt>
                <c:pt idx="296">
                  <c:v>10/22/2024</c:v>
                </c:pt>
                <c:pt idx="297">
                  <c:v>10/23/2024</c:v>
                </c:pt>
                <c:pt idx="298">
                  <c:v>10/24/2024</c:v>
                </c:pt>
                <c:pt idx="299">
                  <c:v>10/25/2024</c:v>
                </c:pt>
                <c:pt idx="300">
                  <c:v>10/26/2024</c:v>
                </c:pt>
                <c:pt idx="301">
                  <c:v>10/27/2024</c:v>
                </c:pt>
                <c:pt idx="302">
                  <c:v>10/28/2024</c:v>
                </c:pt>
                <c:pt idx="303">
                  <c:v>10/29/2024</c:v>
                </c:pt>
                <c:pt idx="304">
                  <c:v>10/30/2024</c:v>
                </c:pt>
                <c:pt idx="305">
                  <c:v>10/31/2024</c:v>
                </c:pt>
                <c:pt idx="306">
                  <c:v>11/1/2024</c:v>
                </c:pt>
                <c:pt idx="307">
                  <c:v>11/2/2024</c:v>
                </c:pt>
                <c:pt idx="308">
                  <c:v>11/3/2024</c:v>
                </c:pt>
                <c:pt idx="309">
                  <c:v>11/4/2024</c:v>
                </c:pt>
                <c:pt idx="310">
                  <c:v>11/5/2024</c:v>
                </c:pt>
                <c:pt idx="311">
                  <c:v>11/6/2024</c:v>
                </c:pt>
                <c:pt idx="312">
                  <c:v>11/7/2024</c:v>
                </c:pt>
                <c:pt idx="313">
                  <c:v>11/8/2024</c:v>
                </c:pt>
                <c:pt idx="314">
                  <c:v>11/9/2024</c:v>
                </c:pt>
                <c:pt idx="315">
                  <c:v>11/10/2024</c:v>
                </c:pt>
                <c:pt idx="316">
                  <c:v>11/11/2024</c:v>
                </c:pt>
                <c:pt idx="317">
                  <c:v>11/12/2024</c:v>
                </c:pt>
                <c:pt idx="318">
                  <c:v>11/13/2024</c:v>
                </c:pt>
                <c:pt idx="319">
                  <c:v>11/14/2024</c:v>
                </c:pt>
                <c:pt idx="320">
                  <c:v>11/15/2024</c:v>
                </c:pt>
                <c:pt idx="321">
                  <c:v>11/16/2024</c:v>
                </c:pt>
                <c:pt idx="322">
                  <c:v>11/17/2024</c:v>
                </c:pt>
                <c:pt idx="323">
                  <c:v>11/18/2024</c:v>
                </c:pt>
                <c:pt idx="324">
                  <c:v>11/19/2024</c:v>
                </c:pt>
                <c:pt idx="325">
                  <c:v>11/20/2024</c:v>
                </c:pt>
                <c:pt idx="326">
                  <c:v>11/21/2024</c:v>
                </c:pt>
                <c:pt idx="327">
                  <c:v>11/22/2024</c:v>
                </c:pt>
                <c:pt idx="328">
                  <c:v>11/23/2024</c:v>
                </c:pt>
                <c:pt idx="329">
                  <c:v>11/24/2024</c:v>
                </c:pt>
                <c:pt idx="330">
                  <c:v>11/25/2024</c:v>
                </c:pt>
                <c:pt idx="331">
                  <c:v>11/26/2024</c:v>
                </c:pt>
                <c:pt idx="332">
                  <c:v>11/27/2024</c:v>
                </c:pt>
                <c:pt idx="333">
                  <c:v>11/28/2024</c:v>
                </c:pt>
                <c:pt idx="334">
                  <c:v>11/29/2024</c:v>
                </c:pt>
                <c:pt idx="335">
                  <c:v>11/30/2024</c:v>
                </c:pt>
                <c:pt idx="336">
                  <c:v>12/1/2024</c:v>
                </c:pt>
                <c:pt idx="337">
                  <c:v>12/2/2024</c:v>
                </c:pt>
                <c:pt idx="338">
                  <c:v>12/3/2024</c:v>
                </c:pt>
                <c:pt idx="339">
                  <c:v>12/4/2024</c:v>
                </c:pt>
                <c:pt idx="340">
                  <c:v>12/5/2024</c:v>
                </c:pt>
                <c:pt idx="341">
                  <c:v>12/6/2024</c:v>
                </c:pt>
                <c:pt idx="342">
                  <c:v>12/7/2024</c:v>
                </c:pt>
                <c:pt idx="343">
                  <c:v>12/8/2024</c:v>
                </c:pt>
                <c:pt idx="344">
                  <c:v>12/9/2024</c:v>
                </c:pt>
                <c:pt idx="345">
                  <c:v>12/10/2024</c:v>
                </c:pt>
                <c:pt idx="346">
                  <c:v>12/11/2024</c:v>
                </c:pt>
                <c:pt idx="347">
                  <c:v>12/12/2024</c:v>
                </c:pt>
                <c:pt idx="348">
                  <c:v>12/13/2024</c:v>
                </c:pt>
                <c:pt idx="349">
                  <c:v>12/14/2024</c:v>
                </c:pt>
                <c:pt idx="350">
                  <c:v>12/15/2024</c:v>
                </c:pt>
                <c:pt idx="351">
                  <c:v>12/16/2024</c:v>
                </c:pt>
                <c:pt idx="352">
                  <c:v>12/17/2024</c:v>
                </c:pt>
                <c:pt idx="353">
                  <c:v>12/18/2024</c:v>
                </c:pt>
                <c:pt idx="354">
                  <c:v>12/19/2024</c:v>
                </c:pt>
                <c:pt idx="355">
                  <c:v>12/20/2024</c:v>
                </c:pt>
                <c:pt idx="356">
                  <c:v>12/21/2024</c:v>
                </c:pt>
                <c:pt idx="357">
                  <c:v>12/22/2024</c:v>
                </c:pt>
                <c:pt idx="358">
                  <c:v>12/23/2024</c:v>
                </c:pt>
                <c:pt idx="359">
                  <c:v>12/24/2024</c:v>
                </c:pt>
                <c:pt idx="360">
                  <c:v>12/25/2024</c:v>
                </c:pt>
                <c:pt idx="361">
                  <c:v>12/26/2024</c:v>
                </c:pt>
                <c:pt idx="362">
                  <c:v>12/27/2024</c:v>
                </c:pt>
                <c:pt idx="363">
                  <c:v>12/28/2024</c:v>
                </c:pt>
                <c:pt idx="364">
                  <c:v>12/29/2024</c:v>
                </c:pt>
                <c:pt idx="365">
                  <c:v>12/30/2024</c:v>
                </c:pt>
              </c:strCache>
            </c:strRef>
          </c:xVal>
          <c:yVal>
            <c:numRef>
              <c:f>SJA_24_Flows!$C$1:$C$366</c:f>
              <c:numCache>
                <c:formatCode>General</c:formatCode>
                <c:ptCount val="366"/>
                <c:pt idx="0">
                  <c:v>0</c:v>
                </c:pt>
                <c:pt idx="1">
                  <c:v>8.6999999999999993</c:v>
                </c:pt>
                <c:pt idx="2">
                  <c:v>8.5093750000000092</c:v>
                </c:pt>
                <c:pt idx="3">
                  <c:v>8.6645833333333346</c:v>
                </c:pt>
                <c:pt idx="4">
                  <c:v>8.1406250000000071</c:v>
                </c:pt>
                <c:pt idx="5">
                  <c:v>8.4635416666666732</c:v>
                </c:pt>
                <c:pt idx="6">
                  <c:v>8.0583333333333318</c:v>
                </c:pt>
                <c:pt idx="7">
                  <c:v>7.7666666666666666</c:v>
                </c:pt>
                <c:pt idx="8">
                  <c:v>7.2968749999999973</c:v>
                </c:pt>
                <c:pt idx="9">
                  <c:v>7.2145833333333274</c:v>
                </c:pt>
                <c:pt idx="10">
                  <c:v>7.7395833333333321</c:v>
                </c:pt>
                <c:pt idx="11">
                  <c:v>7.6270833333333323</c:v>
                </c:pt>
                <c:pt idx="12">
                  <c:v>7.1124999999999927</c:v>
                </c:pt>
                <c:pt idx="13">
                  <c:v>7.3364583333333284</c:v>
                </c:pt>
                <c:pt idx="14">
                  <c:v>7.5333333333333359</c:v>
                </c:pt>
                <c:pt idx="15">
                  <c:v>7.771874999999997</c:v>
                </c:pt>
                <c:pt idx="16">
                  <c:v>7.5375000000000094</c:v>
                </c:pt>
                <c:pt idx="17">
                  <c:v>7.888541666666665</c:v>
                </c:pt>
                <c:pt idx="18">
                  <c:v>7.7802083333333316</c:v>
                </c:pt>
                <c:pt idx="19">
                  <c:v>7.6645833333333302</c:v>
                </c:pt>
                <c:pt idx="20">
                  <c:v>7.7968749999999929</c:v>
                </c:pt>
                <c:pt idx="21">
                  <c:v>8.0135416666666668</c:v>
                </c:pt>
                <c:pt idx="22">
                  <c:v>7.7510416666666524</c:v>
                </c:pt>
                <c:pt idx="23">
                  <c:v>7.9697916666666737</c:v>
                </c:pt>
                <c:pt idx="24">
                  <c:v>8.0479166666666764</c:v>
                </c:pt>
                <c:pt idx="25">
                  <c:v>7.943750000000005</c:v>
                </c:pt>
                <c:pt idx="26">
                  <c:v>7.7739583333333329</c:v>
                </c:pt>
                <c:pt idx="27">
                  <c:v>7.7541666666666664</c:v>
                </c:pt>
                <c:pt idx="28">
                  <c:v>7.7156249999999895</c:v>
                </c:pt>
                <c:pt idx="29">
                  <c:v>7.8187500000000014</c:v>
                </c:pt>
                <c:pt idx="30">
                  <c:v>7.7052083333333394</c:v>
                </c:pt>
                <c:pt idx="31">
                  <c:v>7.8656249999999988</c:v>
                </c:pt>
                <c:pt idx="32">
                  <c:v>7.9479166666666714</c:v>
                </c:pt>
                <c:pt idx="33">
                  <c:v>7.9645833333333327</c:v>
                </c:pt>
                <c:pt idx="34">
                  <c:v>7.6041666666666679</c:v>
                </c:pt>
                <c:pt idx="35">
                  <c:v>7.5437500000000108</c:v>
                </c:pt>
                <c:pt idx="36">
                  <c:v>7.5656249999999998</c:v>
                </c:pt>
                <c:pt idx="37">
                  <c:v>7.2604166666666643</c:v>
                </c:pt>
                <c:pt idx="38">
                  <c:v>7.1635416666666716</c:v>
                </c:pt>
                <c:pt idx="39">
                  <c:v>6.9416666666666655</c:v>
                </c:pt>
                <c:pt idx="40">
                  <c:v>6.8593749999999973</c:v>
                </c:pt>
                <c:pt idx="41">
                  <c:v>6.7416666666666698</c:v>
                </c:pt>
                <c:pt idx="42">
                  <c:v>6.5885416666666741</c:v>
                </c:pt>
                <c:pt idx="43">
                  <c:v>6.8229166666666741</c:v>
                </c:pt>
                <c:pt idx="44">
                  <c:v>6.6989583333333398</c:v>
                </c:pt>
                <c:pt idx="45">
                  <c:v>6.8104166666666694</c:v>
                </c:pt>
                <c:pt idx="46">
                  <c:v>7.5010416666666648</c:v>
                </c:pt>
                <c:pt idx="47">
                  <c:v>7.5947916666666657</c:v>
                </c:pt>
                <c:pt idx="48">
                  <c:v>7.3427083333333227</c:v>
                </c:pt>
                <c:pt idx="49">
                  <c:v>7.6812499999999995</c:v>
                </c:pt>
                <c:pt idx="50">
                  <c:v>8.0218749999999979</c:v>
                </c:pt>
                <c:pt idx="51">
                  <c:v>8.237500000000006</c:v>
                </c:pt>
                <c:pt idx="52">
                  <c:v>7.9552083333333359</c:v>
                </c:pt>
                <c:pt idx="53">
                  <c:v>7.9427083333333348</c:v>
                </c:pt>
                <c:pt idx="54">
                  <c:v>7.8895833333333272</c:v>
                </c:pt>
                <c:pt idx="55">
                  <c:v>8.1666666666666625</c:v>
                </c:pt>
                <c:pt idx="56">
                  <c:v>8.2083333333333339</c:v>
                </c:pt>
                <c:pt idx="57">
                  <c:v>8.4718749999999954</c:v>
                </c:pt>
                <c:pt idx="58">
                  <c:v>8.6468749999999996</c:v>
                </c:pt>
                <c:pt idx="59">
                  <c:v>8.2583333333333346</c:v>
                </c:pt>
                <c:pt idx="60">
                  <c:v>8.1874999999999982</c:v>
                </c:pt>
                <c:pt idx="61">
                  <c:v>8.1135416666666735</c:v>
                </c:pt>
                <c:pt idx="62">
                  <c:v>8.1583333333333297</c:v>
                </c:pt>
                <c:pt idx="63">
                  <c:v>8.2979166666666657</c:v>
                </c:pt>
                <c:pt idx="64">
                  <c:v>8.1958333333333329</c:v>
                </c:pt>
                <c:pt idx="65">
                  <c:v>7.8645833333333348</c:v>
                </c:pt>
                <c:pt idx="66">
                  <c:v>8.0437500000000011</c:v>
                </c:pt>
                <c:pt idx="67">
                  <c:v>8.0687500000000032</c:v>
                </c:pt>
                <c:pt idx="68">
                  <c:v>8.6166666666666689</c:v>
                </c:pt>
                <c:pt idx="69">
                  <c:v>8.4000000000000039</c:v>
                </c:pt>
                <c:pt idx="70">
                  <c:v>8.5271739130434785</c:v>
                </c:pt>
                <c:pt idx="71">
                  <c:v>9.0833333333333321</c:v>
                </c:pt>
                <c:pt idx="72">
                  <c:v>9.2791666666666703</c:v>
                </c:pt>
                <c:pt idx="73">
                  <c:v>9.1916666666666664</c:v>
                </c:pt>
                <c:pt idx="74">
                  <c:v>8.9968749999999993</c:v>
                </c:pt>
                <c:pt idx="75">
                  <c:v>9.0447916666666668</c:v>
                </c:pt>
                <c:pt idx="76">
                  <c:v>8.8927083333333314</c:v>
                </c:pt>
                <c:pt idx="77">
                  <c:v>8.9302083333333364</c:v>
                </c:pt>
                <c:pt idx="78">
                  <c:v>8.8093749999999975</c:v>
                </c:pt>
                <c:pt idx="79">
                  <c:v>9.4041666666666668</c:v>
                </c:pt>
                <c:pt idx="80">
                  <c:v>9.6385416666666686</c:v>
                </c:pt>
                <c:pt idx="81">
                  <c:v>9.7645833333333325</c:v>
                </c:pt>
                <c:pt idx="82">
                  <c:v>10.126041666666671</c:v>
                </c:pt>
                <c:pt idx="83">
                  <c:v>10.392708333333331</c:v>
                </c:pt>
                <c:pt idx="84">
                  <c:v>9.6104166666666657</c:v>
                </c:pt>
                <c:pt idx="85">
                  <c:v>9.3114583333333396</c:v>
                </c:pt>
                <c:pt idx="86">
                  <c:v>9.7114583333333293</c:v>
                </c:pt>
                <c:pt idx="87">
                  <c:v>9.4968750000000028</c:v>
                </c:pt>
                <c:pt idx="88">
                  <c:v>9.506250000000005</c:v>
                </c:pt>
                <c:pt idx="89">
                  <c:v>9.0635416666666728</c:v>
                </c:pt>
                <c:pt idx="90">
                  <c:v>9.1958333333333311</c:v>
                </c:pt>
                <c:pt idx="91">
                  <c:v>9.0677083333333375</c:v>
                </c:pt>
                <c:pt idx="92">
                  <c:v>9.2989583333333314</c:v>
                </c:pt>
                <c:pt idx="93">
                  <c:v>9.7708333333333304</c:v>
                </c:pt>
                <c:pt idx="94">
                  <c:v>10.035416666666665</c:v>
                </c:pt>
                <c:pt idx="95">
                  <c:v>9.5791666666666657</c:v>
                </c:pt>
                <c:pt idx="96">
                  <c:v>8.5531250000000014</c:v>
                </c:pt>
                <c:pt idx="97">
                  <c:v>9.2302083333333389</c:v>
                </c:pt>
                <c:pt idx="98">
                  <c:v>9.1531249999999975</c:v>
                </c:pt>
                <c:pt idx="99">
                  <c:v>9.3114583333333361</c:v>
                </c:pt>
                <c:pt idx="100">
                  <c:v>9.4427083333333357</c:v>
                </c:pt>
                <c:pt idx="101">
                  <c:v>9.6499999999999986</c:v>
                </c:pt>
                <c:pt idx="102">
                  <c:v>10.421874999999995</c:v>
                </c:pt>
                <c:pt idx="103">
                  <c:v>10.929166666666662</c:v>
                </c:pt>
                <c:pt idx="104">
                  <c:v>10.410416666666668</c:v>
                </c:pt>
                <c:pt idx="105">
                  <c:v>9.6489583333333346</c:v>
                </c:pt>
                <c:pt idx="106">
                  <c:v>9.7770833333333353</c:v>
                </c:pt>
                <c:pt idx="107">
                  <c:v>10.145833333333336</c:v>
                </c:pt>
                <c:pt idx="108">
                  <c:v>10.484375000000005</c:v>
                </c:pt>
                <c:pt idx="109">
                  <c:v>11.038541666666667</c:v>
                </c:pt>
                <c:pt idx="110">
                  <c:v>11.41458333333334</c:v>
                </c:pt>
                <c:pt idx="111">
                  <c:v>12.028124999999996</c:v>
                </c:pt>
                <c:pt idx="112">
                  <c:v>12.292708333333328</c:v>
                </c:pt>
                <c:pt idx="113">
                  <c:v>11.416666666666663</c:v>
                </c:pt>
                <c:pt idx="114">
                  <c:v>11.414583333333331</c:v>
                </c:pt>
                <c:pt idx="115">
                  <c:v>11.018749999999997</c:v>
                </c:pt>
                <c:pt idx="116">
                  <c:v>11.214583333333332</c:v>
                </c:pt>
                <c:pt idx="117">
                  <c:v>10.718750000000002</c:v>
                </c:pt>
                <c:pt idx="118">
                  <c:v>10.679166666666667</c:v>
                </c:pt>
                <c:pt idx="119">
                  <c:v>11.192708333333336</c:v>
                </c:pt>
                <c:pt idx="120">
                  <c:v>11.074999999999998</c:v>
                </c:pt>
                <c:pt idx="121">
                  <c:v>11.196874999999999</c:v>
                </c:pt>
                <c:pt idx="122">
                  <c:v>11.80625</c:v>
                </c:pt>
                <c:pt idx="123">
                  <c:v>11.57604166666667</c:v>
                </c:pt>
                <c:pt idx="124">
                  <c:v>12.152083333333332</c:v>
                </c:pt>
                <c:pt idx="125">
                  <c:v>11.722916666666675</c:v>
                </c:pt>
                <c:pt idx="126">
                  <c:v>11.362499999999995</c:v>
                </c:pt>
                <c:pt idx="127">
                  <c:v>11.723958333333329</c:v>
                </c:pt>
                <c:pt idx="128">
                  <c:v>11.914583333333331</c:v>
                </c:pt>
                <c:pt idx="129">
                  <c:v>11.940624999999999</c:v>
                </c:pt>
                <c:pt idx="130">
                  <c:v>11.856249999999996</c:v>
                </c:pt>
                <c:pt idx="131">
                  <c:v>11.827083333333333</c:v>
                </c:pt>
                <c:pt idx="132">
                  <c:v>12.183333333333337</c:v>
                </c:pt>
                <c:pt idx="133">
                  <c:v>12.513541666666663</c:v>
                </c:pt>
                <c:pt idx="134">
                  <c:v>12.366666666666669</c:v>
                </c:pt>
                <c:pt idx="135">
                  <c:v>12.715624999999994</c:v>
                </c:pt>
                <c:pt idx="136">
                  <c:v>12.608333333333336</c:v>
                </c:pt>
                <c:pt idx="137">
                  <c:v>12.670833333333333</c:v>
                </c:pt>
                <c:pt idx="138">
                  <c:v>12.929166666666676</c:v>
                </c:pt>
                <c:pt idx="139">
                  <c:v>13.052083333333341</c:v>
                </c:pt>
                <c:pt idx="140">
                  <c:v>13.162499999999996</c:v>
                </c:pt>
                <c:pt idx="141">
                  <c:v>13.220833333333337</c:v>
                </c:pt>
                <c:pt idx="142">
                  <c:v>13.020833333333334</c:v>
                </c:pt>
                <c:pt idx="143">
                  <c:v>13.075000000000005</c:v>
                </c:pt>
                <c:pt idx="144">
                  <c:v>13.210416666666672</c:v>
                </c:pt>
                <c:pt idx="145">
                  <c:v>12.97916666666667</c:v>
                </c:pt>
                <c:pt idx="146">
                  <c:v>13.113541666666663</c:v>
                </c:pt>
                <c:pt idx="147">
                  <c:v>13.165625</c:v>
                </c:pt>
                <c:pt idx="148">
                  <c:v>13.364583333333336</c:v>
                </c:pt>
                <c:pt idx="149">
                  <c:v>13.530208333333325</c:v>
                </c:pt>
                <c:pt idx="150">
                  <c:v>13.516666666666664</c:v>
                </c:pt>
                <c:pt idx="151">
                  <c:v>13.721875000000004</c:v>
                </c:pt>
                <c:pt idx="152">
                  <c:v>13.715624999999994</c:v>
                </c:pt>
                <c:pt idx="153">
                  <c:v>14.185416666666674</c:v>
                </c:pt>
                <c:pt idx="154">
                  <c:v>14.164583333333331</c:v>
                </c:pt>
                <c:pt idx="155">
                  <c:v>14.192708333333334</c:v>
                </c:pt>
                <c:pt idx="156">
                  <c:v>14.302083333333327</c:v>
                </c:pt>
                <c:pt idx="157">
                  <c:v>14.173958333333331</c:v>
                </c:pt>
                <c:pt idx="158">
                  <c:v>14.227083333333338</c:v>
                </c:pt>
                <c:pt idx="159">
                  <c:v>14.472916666666661</c:v>
                </c:pt>
                <c:pt idx="160">
                  <c:v>14.743749999999999</c:v>
                </c:pt>
                <c:pt idx="161">
                  <c:v>15.143750000000004</c:v>
                </c:pt>
                <c:pt idx="162">
                  <c:v>15.146875000000009</c:v>
                </c:pt>
                <c:pt idx="163">
                  <c:v>15.024999999999997</c:v>
                </c:pt>
                <c:pt idx="164">
                  <c:v>14.946153846153848</c:v>
                </c:pt>
                <c:pt idx="165">
                  <c:v>14.753448275862068</c:v>
                </c:pt>
                <c:pt idx="166">
                  <c:v>15.231521739130429</c:v>
                </c:pt>
                <c:pt idx="167">
                  <c:v>15.321874999999993</c:v>
                </c:pt>
                <c:pt idx="168">
                  <c:v>15.507291666666672</c:v>
                </c:pt>
                <c:pt idx="169">
                  <c:v>15.53020833333334</c:v>
                </c:pt>
                <c:pt idx="170">
                  <c:v>15.482291666666676</c:v>
                </c:pt>
                <c:pt idx="171">
                  <c:v>15.29270833333333</c:v>
                </c:pt>
                <c:pt idx="172">
                  <c:v>15.262500000000003</c:v>
                </c:pt>
                <c:pt idx="173">
                  <c:v>14.77916666666667</c:v>
                </c:pt>
                <c:pt idx="174">
                  <c:v>14.554166666666674</c:v>
                </c:pt>
                <c:pt idx="175">
                  <c:v>14.554166666666655</c:v>
                </c:pt>
                <c:pt idx="176">
                  <c:v>14.514583333333327</c:v>
                </c:pt>
                <c:pt idx="177">
                  <c:v>15.010416666666677</c:v>
                </c:pt>
                <c:pt idx="178">
                  <c:v>16.315625000000011</c:v>
                </c:pt>
                <c:pt idx="179">
                  <c:v>16.55185185185184</c:v>
                </c:pt>
                <c:pt idx="180">
                  <c:v>14.892222222222225</c:v>
                </c:pt>
                <c:pt idx="181">
                  <c:v>15.647916666666672</c:v>
                </c:pt>
                <c:pt idx="182">
                  <c:v>16.098958333333329</c:v>
                </c:pt>
                <c:pt idx="183">
                  <c:v>16.480208333333334</c:v>
                </c:pt>
                <c:pt idx="184">
                  <c:v>16.487499999999997</c:v>
                </c:pt>
                <c:pt idx="185">
                  <c:v>16.757291666666671</c:v>
                </c:pt>
                <c:pt idx="186">
                  <c:v>17.10520833333333</c:v>
                </c:pt>
                <c:pt idx="187">
                  <c:v>17.212500000000002</c:v>
                </c:pt>
                <c:pt idx="188">
                  <c:v>17.238541666666666</c:v>
                </c:pt>
                <c:pt idx="189">
                  <c:v>17.536458333333339</c:v>
                </c:pt>
                <c:pt idx="190">
                  <c:v>17.279166666666669</c:v>
                </c:pt>
                <c:pt idx="191">
                  <c:v>16.685416666666658</c:v>
                </c:pt>
                <c:pt idx="192">
                  <c:v>16.83958333333333</c:v>
                </c:pt>
                <c:pt idx="193">
                  <c:v>16.974999999999998</c:v>
                </c:pt>
                <c:pt idx="194">
                  <c:v>17.130208333333336</c:v>
                </c:pt>
                <c:pt idx="195">
                  <c:v>17.232291666666679</c:v>
                </c:pt>
                <c:pt idx="196">
                  <c:v>17.561458333333327</c:v>
                </c:pt>
                <c:pt idx="197">
                  <c:v>17.758333333333333</c:v>
                </c:pt>
                <c:pt idx="198">
                  <c:v>17.724999999999998</c:v>
                </c:pt>
                <c:pt idx="199">
                  <c:v>18.242708333333326</c:v>
                </c:pt>
                <c:pt idx="200">
                  <c:v>17.998958333333338</c:v>
                </c:pt>
                <c:pt idx="201">
                  <c:v>18.093750000000004</c:v>
                </c:pt>
                <c:pt idx="202">
                  <c:v>18.307291666666664</c:v>
                </c:pt>
                <c:pt idx="203">
                  <c:v>18.176041666666674</c:v>
                </c:pt>
                <c:pt idx="204">
                  <c:v>17.989583333333332</c:v>
                </c:pt>
                <c:pt idx="205">
                  <c:v>17.745833333333337</c:v>
                </c:pt>
                <c:pt idx="206">
                  <c:v>17.718749999999996</c:v>
                </c:pt>
                <c:pt idx="207">
                  <c:v>18.057291666666668</c:v>
                </c:pt>
                <c:pt idx="208">
                  <c:v>18.409374999999994</c:v>
                </c:pt>
                <c:pt idx="209">
                  <c:v>18.060416666666661</c:v>
                </c:pt>
                <c:pt idx="210">
                  <c:v>18.132291666666664</c:v>
                </c:pt>
                <c:pt idx="211">
                  <c:v>18.170833333333324</c:v>
                </c:pt>
                <c:pt idx="212">
                  <c:v>18.186458333333327</c:v>
                </c:pt>
                <c:pt idx="213">
                  <c:v>18.294791666666665</c:v>
                </c:pt>
                <c:pt idx="214">
                  <c:v>18.15625</c:v>
                </c:pt>
                <c:pt idx="215">
                  <c:v>18.15625</c:v>
                </c:pt>
                <c:pt idx="216">
                  <c:v>18.425000000000004</c:v>
                </c:pt>
                <c:pt idx="217">
                  <c:v>18.67916666666666</c:v>
                </c:pt>
                <c:pt idx="218">
                  <c:v>18.853124999999999</c:v>
                </c:pt>
                <c:pt idx="219">
                  <c:v>18.832291666666666</c:v>
                </c:pt>
                <c:pt idx="220">
                  <c:v>18.794791666666661</c:v>
                </c:pt>
                <c:pt idx="221">
                  <c:v>18.878124999999997</c:v>
                </c:pt>
                <c:pt idx="222">
                  <c:v>18.744791666666671</c:v>
                </c:pt>
                <c:pt idx="223">
                  <c:v>18.702083333333338</c:v>
                </c:pt>
                <c:pt idx="224">
                  <c:v>18.609375000000011</c:v>
                </c:pt>
                <c:pt idx="225">
                  <c:v>18.895833333333339</c:v>
                </c:pt>
                <c:pt idx="226">
                  <c:v>18.966666666666658</c:v>
                </c:pt>
                <c:pt idx="227">
                  <c:v>19.083333333333332</c:v>
                </c:pt>
                <c:pt idx="228">
                  <c:v>19.251041666666669</c:v>
                </c:pt>
                <c:pt idx="229">
                  <c:v>18.968750000000004</c:v>
                </c:pt>
                <c:pt idx="230">
                  <c:v>19.127083333333328</c:v>
                </c:pt>
                <c:pt idx="231">
                  <c:v>19.393750000000004</c:v>
                </c:pt>
                <c:pt idx="232">
                  <c:v>19.365625000000005</c:v>
                </c:pt>
                <c:pt idx="233">
                  <c:v>19.333333333333332</c:v>
                </c:pt>
                <c:pt idx="234">
                  <c:v>19.292708333333334</c:v>
                </c:pt>
                <c:pt idx="235">
                  <c:v>19.297916666666666</c:v>
                </c:pt>
                <c:pt idx="236">
                  <c:v>19.241666666666667</c:v>
                </c:pt>
                <c:pt idx="237">
                  <c:v>19.103124999999999</c:v>
                </c:pt>
                <c:pt idx="238">
                  <c:v>19.014583333333338</c:v>
                </c:pt>
                <c:pt idx="239">
                  <c:v>18.857291666666665</c:v>
                </c:pt>
                <c:pt idx="240">
                  <c:v>18.970833333333328</c:v>
                </c:pt>
                <c:pt idx="241">
                  <c:v>19.09375</c:v>
                </c:pt>
                <c:pt idx="242">
                  <c:v>19.335416666666671</c:v>
                </c:pt>
                <c:pt idx="243">
                  <c:v>19.436458333333334</c:v>
                </c:pt>
                <c:pt idx="244">
                  <c:v>19.240624999999994</c:v>
                </c:pt>
                <c:pt idx="245">
                  <c:v>19.507291666666664</c:v>
                </c:pt>
                <c:pt idx="246">
                  <c:v>19.741666666666664</c:v>
                </c:pt>
                <c:pt idx="247">
                  <c:v>19.730208333333341</c:v>
                </c:pt>
                <c:pt idx="248">
                  <c:v>19.743749999999988</c:v>
                </c:pt>
                <c:pt idx="249">
                  <c:v>19.38333333333334</c:v>
                </c:pt>
                <c:pt idx="250">
                  <c:v>19.601041666666671</c:v>
                </c:pt>
                <c:pt idx="251">
                  <c:v>19.859375</c:v>
                </c:pt>
                <c:pt idx="252">
                  <c:v>20.017708333333331</c:v>
                </c:pt>
                <c:pt idx="253">
                  <c:v>20.234375</c:v>
                </c:pt>
                <c:pt idx="254">
                  <c:v>20.342708333333324</c:v>
                </c:pt>
                <c:pt idx="255">
                  <c:v>19.878125000000001</c:v>
                </c:pt>
                <c:pt idx="256">
                  <c:v>19.669791666666679</c:v>
                </c:pt>
                <c:pt idx="257">
                  <c:v>19.620833333333334</c:v>
                </c:pt>
                <c:pt idx="258">
                  <c:v>19.618749999999995</c:v>
                </c:pt>
                <c:pt idx="259">
                  <c:v>19.570833333333322</c:v>
                </c:pt>
                <c:pt idx="260">
                  <c:v>19.435416666666669</c:v>
                </c:pt>
                <c:pt idx="261">
                  <c:v>19.116666666666671</c:v>
                </c:pt>
                <c:pt idx="262">
                  <c:v>18.851041666666664</c:v>
                </c:pt>
                <c:pt idx="263">
                  <c:v>19.206249999999997</c:v>
                </c:pt>
                <c:pt idx="264">
                  <c:v>19.324999999999992</c:v>
                </c:pt>
                <c:pt idx="265">
                  <c:v>19.254166666666663</c:v>
                </c:pt>
                <c:pt idx="266">
                  <c:v>19.295833333333338</c:v>
                </c:pt>
                <c:pt idx="267">
                  <c:v>19.256249999999998</c:v>
                </c:pt>
                <c:pt idx="268">
                  <c:v>16.535416666666666</c:v>
                </c:pt>
                <c:pt idx="269">
                  <c:v>19.297916666666669</c:v>
                </c:pt>
                <c:pt idx="270">
                  <c:v>19.289583333333329</c:v>
                </c:pt>
                <c:pt idx="271">
                  <c:v>19.084375000000005</c:v>
                </c:pt>
                <c:pt idx="272">
                  <c:v>19.063541666666673</c:v>
                </c:pt>
                <c:pt idx="273">
                  <c:v>18.803125000000001</c:v>
                </c:pt>
                <c:pt idx="274">
                  <c:v>18.741666666666664</c:v>
                </c:pt>
                <c:pt idx="275">
                  <c:v>19.193749999999998</c:v>
                </c:pt>
                <c:pt idx="276">
                  <c:v>19.209375000000016</c:v>
                </c:pt>
                <c:pt idx="277">
                  <c:v>19.296875000000011</c:v>
                </c:pt>
                <c:pt idx="278">
                  <c:v>19.312500000000004</c:v>
                </c:pt>
                <c:pt idx="279">
                  <c:v>19.239583333333339</c:v>
                </c:pt>
                <c:pt idx="280">
                  <c:v>19.366666666666667</c:v>
                </c:pt>
                <c:pt idx="281">
                  <c:v>19.141666666666662</c:v>
                </c:pt>
                <c:pt idx="282">
                  <c:v>18.992708333333322</c:v>
                </c:pt>
                <c:pt idx="283">
                  <c:v>19.269791666666666</c:v>
                </c:pt>
                <c:pt idx="284">
                  <c:v>19.106249999999992</c:v>
                </c:pt>
                <c:pt idx="285">
                  <c:v>18.852083333333319</c:v>
                </c:pt>
                <c:pt idx="286">
                  <c:v>18.658333333333353</c:v>
                </c:pt>
                <c:pt idx="287">
                  <c:v>18.483333333333317</c:v>
                </c:pt>
                <c:pt idx="288">
                  <c:v>18.523958333333329</c:v>
                </c:pt>
                <c:pt idx="289">
                  <c:v>18.420833333333345</c:v>
                </c:pt>
                <c:pt idx="290">
                  <c:v>18.444791666666667</c:v>
                </c:pt>
                <c:pt idx="291">
                  <c:v>18.122916666666679</c:v>
                </c:pt>
                <c:pt idx="292">
                  <c:v>17.815625000000008</c:v>
                </c:pt>
                <c:pt idx="293">
                  <c:v>17.415624999999988</c:v>
                </c:pt>
                <c:pt idx="294">
                  <c:v>17.147916666666671</c:v>
                </c:pt>
                <c:pt idx="295">
                  <c:v>17.178125000000009</c:v>
                </c:pt>
                <c:pt idx="296">
                  <c:v>17.047916666666673</c:v>
                </c:pt>
                <c:pt idx="297">
                  <c:v>17.106249999999996</c:v>
                </c:pt>
                <c:pt idx="298">
                  <c:v>16.853125000000002</c:v>
                </c:pt>
                <c:pt idx="299">
                  <c:v>16.802083333333339</c:v>
                </c:pt>
                <c:pt idx="300">
                  <c:v>16.671874999999996</c:v>
                </c:pt>
                <c:pt idx="301">
                  <c:v>16.746875000000003</c:v>
                </c:pt>
                <c:pt idx="302">
                  <c:v>16.662499999999984</c:v>
                </c:pt>
                <c:pt idx="303">
                  <c:v>16.310416666666665</c:v>
                </c:pt>
                <c:pt idx="304">
                  <c:v>15.762499999999974</c:v>
                </c:pt>
                <c:pt idx="305">
                  <c:v>15.595833333333355</c:v>
                </c:pt>
                <c:pt idx="306">
                  <c:v>15.357291666666649</c:v>
                </c:pt>
                <c:pt idx="307">
                  <c:v>15.294791666666663</c:v>
                </c:pt>
                <c:pt idx="308">
                  <c:v>15.185416666666663</c:v>
                </c:pt>
                <c:pt idx="309">
                  <c:v>14.436458333333325</c:v>
                </c:pt>
                <c:pt idx="310">
                  <c:v>14.112499999999995</c:v>
                </c:pt>
                <c:pt idx="311">
                  <c:v>14.166666666666664</c:v>
                </c:pt>
                <c:pt idx="312">
                  <c:v>13.86458333333333</c:v>
                </c:pt>
                <c:pt idx="313">
                  <c:v>13.570833333333342</c:v>
                </c:pt>
                <c:pt idx="314">
                  <c:v>13.122916666666663</c:v>
                </c:pt>
                <c:pt idx="315">
                  <c:v>12.878124999999999</c:v>
                </c:pt>
                <c:pt idx="316">
                  <c:v>12.542708333333337</c:v>
                </c:pt>
                <c:pt idx="317">
                  <c:v>12.369791666666663</c:v>
                </c:pt>
                <c:pt idx="318">
                  <c:v>12.046874999999991</c:v>
                </c:pt>
                <c:pt idx="319">
                  <c:v>11.85729166666666</c:v>
                </c:pt>
                <c:pt idx="320">
                  <c:v>11.969791666666671</c:v>
                </c:pt>
                <c:pt idx="321">
                  <c:v>11.476041666666658</c:v>
                </c:pt>
                <c:pt idx="322">
                  <c:v>11.481250000000001</c:v>
                </c:pt>
                <c:pt idx="323">
                  <c:v>11.281249999999991</c:v>
                </c:pt>
                <c:pt idx="324">
                  <c:v>11.031249999999995</c:v>
                </c:pt>
                <c:pt idx="325">
                  <c:v>10.954166666666667</c:v>
                </c:pt>
                <c:pt idx="326">
                  <c:v>10.518749999999997</c:v>
                </c:pt>
                <c:pt idx="327">
                  <c:v>10.360416666666667</c:v>
                </c:pt>
                <c:pt idx="328">
                  <c:v>10.918749999999996</c:v>
                </c:pt>
                <c:pt idx="329">
                  <c:v>11.638541666666667</c:v>
                </c:pt>
                <c:pt idx="330">
                  <c:v>11.686458333333315</c:v>
                </c:pt>
                <c:pt idx="331">
                  <c:v>11.676041666666677</c:v>
                </c:pt>
                <c:pt idx="332">
                  <c:v>11.491666666666674</c:v>
                </c:pt>
                <c:pt idx="333">
                  <c:v>11.095833333333333</c:v>
                </c:pt>
                <c:pt idx="334">
                  <c:v>10.837499999999999</c:v>
                </c:pt>
                <c:pt idx="335">
                  <c:v>10.65104166666667</c:v>
                </c:pt>
                <c:pt idx="336">
                  <c:v>10.717708333333336</c:v>
                </c:pt>
                <c:pt idx="337">
                  <c:v>10.596875000000002</c:v>
                </c:pt>
                <c:pt idx="338">
                  <c:v>10.577083333333338</c:v>
                </c:pt>
                <c:pt idx="339">
                  <c:v>10.512500000000012</c:v>
                </c:pt>
                <c:pt idx="340">
                  <c:v>10.503125000000013</c:v>
                </c:pt>
                <c:pt idx="341">
                  <c:v>10.468750000000009</c:v>
                </c:pt>
                <c:pt idx="342">
                  <c:v>10.266666666666653</c:v>
                </c:pt>
                <c:pt idx="343">
                  <c:v>10.330208333333337</c:v>
                </c:pt>
                <c:pt idx="344">
                  <c:v>10.185416666666663</c:v>
                </c:pt>
                <c:pt idx="345">
                  <c:v>9.7802083333333325</c:v>
                </c:pt>
                <c:pt idx="346">
                  <c:v>9.3406249999999975</c:v>
                </c:pt>
                <c:pt idx="347">
                  <c:v>9.2708333333333339</c:v>
                </c:pt>
                <c:pt idx="348">
                  <c:v>9.3906249999999982</c:v>
                </c:pt>
                <c:pt idx="349">
                  <c:v>9.574999999999994</c:v>
                </c:pt>
                <c:pt idx="350">
                  <c:v>9.1906250000000025</c:v>
                </c:pt>
                <c:pt idx="351">
                  <c:v>9.1427083333333226</c:v>
                </c:pt>
                <c:pt idx="352">
                  <c:v>9.0947916666666675</c:v>
                </c:pt>
                <c:pt idx="353">
                  <c:v>9.2979166666666639</c:v>
                </c:pt>
                <c:pt idx="354">
                  <c:v>9.1875000000000053</c:v>
                </c:pt>
                <c:pt idx="355">
                  <c:v>8.8708333333333336</c:v>
                </c:pt>
                <c:pt idx="356">
                  <c:v>8.9302083333333453</c:v>
                </c:pt>
                <c:pt idx="357">
                  <c:v>9.0854166666666689</c:v>
                </c:pt>
                <c:pt idx="358">
                  <c:v>9.2010416666666597</c:v>
                </c:pt>
                <c:pt idx="359">
                  <c:v>9.1447916666666647</c:v>
                </c:pt>
                <c:pt idx="360">
                  <c:v>8.7770833333333318</c:v>
                </c:pt>
                <c:pt idx="361">
                  <c:v>8.6854166666666526</c:v>
                </c:pt>
                <c:pt idx="362">
                  <c:v>8.9812500000000064</c:v>
                </c:pt>
                <c:pt idx="363">
                  <c:v>8.7531249999999847</c:v>
                </c:pt>
                <c:pt idx="364">
                  <c:v>8.8875000000000011</c:v>
                </c:pt>
                <c:pt idx="365">
                  <c:v>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2D-41D7-AE8F-5A4C009462F3}"/>
            </c:ext>
          </c:extLst>
        </c:ser>
        <c:ser>
          <c:idx val="1"/>
          <c:order val="1"/>
          <c:tx>
            <c:v>K2P_Temp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SJA_24_Flows!$A$1:$A$366</c:f>
              <c:strCache>
                <c:ptCount val="366"/>
                <c:pt idx="0">
                  <c:v>Date</c:v>
                </c:pt>
                <c:pt idx="1">
                  <c:v>1/1/2024</c:v>
                </c:pt>
                <c:pt idx="2">
                  <c:v>1/2/2024</c:v>
                </c:pt>
                <c:pt idx="3">
                  <c:v>1/3/2024</c:v>
                </c:pt>
                <c:pt idx="4">
                  <c:v>1/4/2024</c:v>
                </c:pt>
                <c:pt idx="5">
                  <c:v>1/5/2024</c:v>
                </c:pt>
                <c:pt idx="6">
                  <c:v>1/6/2024</c:v>
                </c:pt>
                <c:pt idx="7">
                  <c:v>1/7/2024</c:v>
                </c:pt>
                <c:pt idx="8">
                  <c:v>1/8/2024</c:v>
                </c:pt>
                <c:pt idx="9">
                  <c:v>1/9/2024</c:v>
                </c:pt>
                <c:pt idx="10">
                  <c:v>1/10/2024</c:v>
                </c:pt>
                <c:pt idx="11">
                  <c:v>1/11/2024</c:v>
                </c:pt>
                <c:pt idx="12">
                  <c:v>1/12/2024</c:v>
                </c:pt>
                <c:pt idx="13">
                  <c:v>1/13/2024</c:v>
                </c:pt>
                <c:pt idx="14">
                  <c:v>1/14/2024</c:v>
                </c:pt>
                <c:pt idx="15">
                  <c:v>1/15/2024</c:v>
                </c:pt>
                <c:pt idx="16">
                  <c:v>1/16/2024</c:v>
                </c:pt>
                <c:pt idx="17">
                  <c:v>1/17/2024</c:v>
                </c:pt>
                <c:pt idx="18">
                  <c:v>1/18/2024</c:v>
                </c:pt>
                <c:pt idx="19">
                  <c:v>1/19/2024</c:v>
                </c:pt>
                <c:pt idx="20">
                  <c:v>1/20/2024</c:v>
                </c:pt>
                <c:pt idx="21">
                  <c:v>1/21/2024</c:v>
                </c:pt>
                <c:pt idx="22">
                  <c:v>1/22/2024</c:v>
                </c:pt>
                <c:pt idx="23">
                  <c:v>1/23/2024</c:v>
                </c:pt>
                <c:pt idx="24">
                  <c:v>1/24/2024</c:v>
                </c:pt>
                <c:pt idx="25">
                  <c:v>1/25/2024</c:v>
                </c:pt>
                <c:pt idx="26">
                  <c:v>1/26/2024</c:v>
                </c:pt>
                <c:pt idx="27">
                  <c:v>1/27/2024</c:v>
                </c:pt>
                <c:pt idx="28">
                  <c:v>1/28/2024</c:v>
                </c:pt>
                <c:pt idx="29">
                  <c:v>1/29/2024</c:v>
                </c:pt>
                <c:pt idx="30">
                  <c:v>1/30/2024</c:v>
                </c:pt>
                <c:pt idx="31">
                  <c:v>1/31/2024</c:v>
                </c:pt>
                <c:pt idx="32">
                  <c:v>2/1/2024</c:v>
                </c:pt>
                <c:pt idx="33">
                  <c:v>2/2/2024</c:v>
                </c:pt>
                <c:pt idx="34">
                  <c:v>2/3/2024</c:v>
                </c:pt>
                <c:pt idx="35">
                  <c:v>2/4/2024</c:v>
                </c:pt>
                <c:pt idx="36">
                  <c:v>2/5/2024</c:v>
                </c:pt>
                <c:pt idx="37">
                  <c:v>2/6/2024</c:v>
                </c:pt>
                <c:pt idx="38">
                  <c:v>2/7/2024</c:v>
                </c:pt>
                <c:pt idx="39">
                  <c:v>2/8/2024</c:v>
                </c:pt>
                <c:pt idx="40">
                  <c:v>2/9/2024</c:v>
                </c:pt>
                <c:pt idx="41">
                  <c:v>2/10/2024</c:v>
                </c:pt>
                <c:pt idx="42">
                  <c:v>2/11/2024</c:v>
                </c:pt>
                <c:pt idx="43">
                  <c:v>2/12/2024</c:v>
                </c:pt>
                <c:pt idx="44">
                  <c:v>2/13/2024</c:v>
                </c:pt>
                <c:pt idx="45">
                  <c:v>2/14/2024</c:v>
                </c:pt>
                <c:pt idx="46">
                  <c:v>2/15/2024</c:v>
                </c:pt>
                <c:pt idx="47">
                  <c:v>2/16/2024</c:v>
                </c:pt>
                <c:pt idx="48">
                  <c:v>2/17/2024</c:v>
                </c:pt>
                <c:pt idx="49">
                  <c:v>2/18/2024</c:v>
                </c:pt>
                <c:pt idx="50">
                  <c:v>2/19/2024</c:v>
                </c:pt>
                <c:pt idx="51">
                  <c:v>2/20/2024</c:v>
                </c:pt>
                <c:pt idx="52">
                  <c:v>2/21/2024</c:v>
                </c:pt>
                <c:pt idx="53">
                  <c:v>2/22/2024</c:v>
                </c:pt>
                <c:pt idx="54">
                  <c:v>2/23/2024</c:v>
                </c:pt>
                <c:pt idx="55">
                  <c:v>2/24/2024</c:v>
                </c:pt>
                <c:pt idx="56">
                  <c:v>2/25/2024</c:v>
                </c:pt>
                <c:pt idx="57">
                  <c:v>2/26/2024</c:v>
                </c:pt>
                <c:pt idx="58">
                  <c:v>2/27/2024</c:v>
                </c:pt>
                <c:pt idx="59">
                  <c:v>2/28/2024</c:v>
                </c:pt>
                <c:pt idx="60">
                  <c:v>2/29/2024</c:v>
                </c:pt>
                <c:pt idx="61">
                  <c:v>3/1/2024</c:v>
                </c:pt>
                <c:pt idx="62">
                  <c:v>3/2/2024</c:v>
                </c:pt>
                <c:pt idx="63">
                  <c:v>3/3/2024</c:v>
                </c:pt>
                <c:pt idx="64">
                  <c:v>3/4/2024</c:v>
                </c:pt>
                <c:pt idx="65">
                  <c:v>3/5/2024</c:v>
                </c:pt>
                <c:pt idx="66">
                  <c:v>3/6/2024</c:v>
                </c:pt>
                <c:pt idx="67">
                  <c:v>3/7/2024</c:v>
                </c:pt>
                <c:pt idx="68">
                  <c:v>3/8/2024</c:v>
                </c:pt>
                <c:pt idx="69">
                  <c:v>3/9/2024</c:v>
                </c:pt>
                <c:pt idx="70">
                  <c:v>3/10/2024</c:v>
                </c:pt>
                <c:pt idx="71">
                  <c:v>3/11/2024</c:v>
                </c:pt>
                <c:pt idx="72">
                  <c:v>3/12/2024</c:v>
                </c:pt>
                <c:pt idx="73">
                  <c:v>3/13/2024</c:v>
                </c:pt>
                <c:pt idx="74">
                  <c:v>3/14/2024</c:v>
                </c:pt>
                <c:pt idx="75">
                  <c:v>3/15/2024</c:v>
                </c:pt>
                <c:pt idx="76">
                  <c:v>3/16/2024</c:v>
                </c:pt>
                <c:pt idx="77">
                  <c:v>3/17/2024</c:v>
                </c:pt>
                <c:pt idx="78">
                  <c:v>3/18/2024</c:v>
                </c:pt>
                <c:pt idx="79">
                  <c:v>3/19/2024</c:v>
                </c:pt>
                <c:pt idx="80">
                  <c:v>3/20/2024</c:v>
                </c:pt>
                <c:pt idx="81">
                  <c:v>3/21/2024</c:v>
                </c:pt>
                <c:pt idx="82">
                  <c:v>3/22/2024</c:v>
                </c:pt>
                <c:pt idx="83">
                  <c:v>3/23/2024</c:v>
                </c:pt>
                <c:pt idx="84">
                  <c:v>3/24/2024</c:v>
                </c:pt>
                <c:pt idx="85">
                  <c:v>3/25/2024</c:v>
                </c:pt>
                <c:pt idx="86">
                  <c:v>3/26/2024</c:v>
                </c:pt>
                <c:pt idx="87">
                  <c:v>3/27/2024</c:v>
                </c:pt>
                <c:pt idx="88">
                  <c:v>3/28/2024</c:v>
                </c:pt>
                <c:pt idx="89">
                  <c:v>3/29/2024</c:v>
                </c:pt>
                <c:pt idx="90">
                  <c:v>3/30/2024</c:v>
                </c:pt>
                <c:pt idx="91">
                  <c:v>3/31/2024</c:v>
                </c:pt>
                <c:pt idx="92">
                  <c:v>4/1/2024</c:v>
                </c:pt>
                <c:pt idx="93">
                  <c:v>4/2/2024</c:v>
                </c:pt>
                <c:pt idx="94">
                  <c:v>4/3/2024</c:v>
                </c:pt>
                <c:pt idx="95">
                  <c:v>4/4/2024</c:v>
                </c:pt>
                <c:pt idx="96">
                  <c:v>4/5/2024</c:v>
                </c:pt>
                <c:pt idx="97">
                  <c:v>4/6/2024</c:v>
                </c:pt>
                <c:pt idx="98">
                  <c:v>4/7/2024</c:v>
                </c:pt>
                <c:pt idx="99">
                  <c:v>4/8/2024</c:v>
                </c:pt>
                <c:pt idx="100">
                  <c:v>4/9/2024</c:v>
                </c:pt>
                <c:pt idx="101">
                  <c:v>4/10/2024</c:v>
                </c:pt>
                <c:pt idx="102">
                  <c:v>4/11/2024</c:v>
                </c:pt>
                <c:pt idx="103">
                  <c:v>4/12/2024</c:v>
                </c:pt>
                <c:pt idx="104">
                  <c:v>4/13/2024</c:v>
                </c:pt>
                <c:pt idx="105">
                  <c:v>4/14/2024</c:v>
                </c:pt>
                <c:pt idx="106">
                  <c:v>4/15/2024</c:v>
                </c:pt>
                <c:pt idx="107">
                  <c:v>4/16/2024</c:v>
                </c:pt>
                <c:pt idx="108">
                  <c:v>4/17/2024</c:v>
                </c:pt>
                <c:pt idx="109">
                  <c:v>4/18/2024</c:v>
                </c:pt>
                <c:pt idx="110">
                  <c:v>4/19/2024</c:v>
                </c:pt>
                <c:pt idx="111">
                  <c:v>4/20/2024</c:v>
                </c:pt>
                <c:pt idx="112">
                  <c:v>4/21/2024</c:v>
                </c:pt>
                <c:pt idx="113">
                  <c:v>4/22/2024</c:v>
                </c:pt>
                <c:pt idx="114">
                  <c:v>4/23/2024</c:v>
                </c:pt>
                <c:pt idx="115">
                  <c:v>4/24/2024</c:v>
                </c:pt>
                <c:pt idx="116">
                  <c:v>4/25/2024</c:v>
                </c:pt>
                <c:pt idx="117">
                  <c:v>4/26/2024</c:v>
                </c:pt>
                <c:pt idx="118">
                  <c:v>4/27/2024</c:v>
                </c:pt>
                <c:pt idx="119">
                  <c:v>4/28/2024</c:v>
                </c:pt>
                <c:pt idx="120">
                  <c:v>4/29/2024</c:v>
                </c:pt>
                <c:pt idx="121">
                  <c:v>4/30/2024</c:v>
                </c:pt>
                <c:pt idx="122">
                  <c:v>5/1/2024</c:v>
                </c:pt>
                <c:pt idx="123">
                  <c:v>5/2/2024</c:v>
                </c:pt>
                <c:pt idx="124">
                  <c:v>5/3/2024</c:v>
                </c:pt>
                <c:pt idx="125">
                  <c:v>5/4/2024</c:v>
                </c:pt>
                <c:pt idx="126">
                  <c:v>5/5/2024</c:v>
                </c:pt>
                <c:pt idx="127">
                  <c:v>5/6/2024</c:v>
                </c:pt>
                <c:pt idx="128">
                  <c:v>5/7/2024</c:v>
                </c:pt>
                <c:pt idx="129">
                  <c:v>5/8/2024</c:v>
                </c:pt>
                <c:pt idx="130">
                  <c:v>5/9/2024</c:v>
                </c:pt>
                <c:pt idx="131">
                  <c:v>5/10/2024</c:v>
                </c:pt>
                <c:pt idx="132">
                  <c:v>5/11/2024</c:v>
                </c:pt>
                <c:pt idx="133">
                  <c:v>5/12/2024</c:v>
                </c:pt>
                <c:pt idx="134">
                  <c:v>5/13/2024</c:v>
                </c:pt>
                <c:pt idx="135">
                  <c:v>5/14/2024</c:v>
                </c:pt>
                <c:pt idx="136">
                  <c:v>5/15/2024</c:v>
                </c:pt>
                <c:pt idx="137">
                  <c:v>5/16/2024</c:v>
                </c:pt>
                <c:pt idx="138">
                  <c:v>5/17/2024</c:v>
                </c:pt>
                <c:pt idx="139">
                  <c:v>5/18/2024</c:v>
                </c:pt>
                <c:pt idx="140">
                  <c:v>5/19/2024</c:v>
                </c:pt>
                <c:pt idx="141">
                  <c:v>5/20/2024</c:v>
                </c:pt>
                <c:pt idx="142">
                  <c:v>5/21/2024</c:v>
                </c:pt>
                <c:pt idx="143">
                  <c:v>5/22/2024</c:v>
                </c:pt>
                <c:pt idx="144">
                  <c:v>5/23/2024</c:v>
                </c:pt>
                <c:pt idx="145">
                  <c:v>5/24/2024</c:v>
                </c:pt>
                <c:pt idx="146">
                  <c:v>5/25/2024</c:v>
                </c:pt>
                <c:pt idx="147">
                  <c:v>5/26/2024</c:v>
                </c:pt>
                <c:pt idx="148">
                  <c:v>5/27/2024</c:v>
                </c:pt>
                <c:pt idx="149">
                  <c:v>5/28/2024</c:v>
                </c:pt>
                <c:pt idx="150">
                  <c:v>5/29/2024</c:v>
                </c:pt>
                <c:pt idx="151">
                  <c:v>5/30/2024</c:v>
                </c:pt>
                <c:pt idx="152">
                  <c:v>5/31/2024</c:v>
                </c:pt>
                <c:pt idx="153">
                  <c:v>6/1/2024</c:v>
                </c:pt>
                <c:pt idx="154">
                  <c:v>6/2/2024</c:v>
                </c:pt>
                <c:pt idx="155">
                  <c:v>6/3/2024</c:v>
                </c:pt>
                <c:pt idx="156">
                  <c:v>6/4/2024</c:v>
                </c:pt>
                <c:pt idx="157">
                  <c:v>6/5/2024</c:v>
                </c:pt>
                <c:pt idx="158">
                  <c:v>6/6/2024</c:v>
                </c:pt>
                <c:pt idx="159">
                  <c:v>6/7/2024</c:v>
                </c:pt>
                <c:pt idx="160">
                  <c:v>6/8/2024</c:v>
                </c:pt>
                <c:pt idx="161">
                  <c:v>6/9/2024</c:v>
                </c:pt>
                <c:pt idx="162">
                  <c:v>6/10/2024</c:v>
                </c:pt>
                <c:pt idx="163">
                  <c:v>6/11/2024</c:v>
                </c:pt>
                <c:pt idx="164">
                  <c:v>6/12/2024</c:v>
                </c:pt>
                <c:pt idx="165">
                  <c:v>6/13/2024</c:v>
                </c:pt>
                <c:pt idx="166">
                  <c:v>6/14/2024</c:v>
                </c:pt>
                <c:pt idx="167">
                  <c:v>6/15/2024</c:v>
                </c:pt>
                <c:pt idx="168">
                  <c:v>6/16/2024</c:v>
                </c:pt>
                <c:pt idx="169">
                  <c:v>6/17/2024</c:v>
                </c:pt>
                <c:pt idx="170">
                  <c:v>6/18/2024</c:v>
                </c:pt>
                <c:pt idx="171">
                  <c:v>6/19/2024</c:v>
                </c:pt>
                <c:pt idx="172">
                  <c:v>6/20/2024</c:v>
                </c:pt>
                <c:pt idx="173">
                  <c:v>6/21/2024</c:v>
                </c:pt>
                <c:pt idx="174">
                  <c:v>6/22/2024</c:v>
                </c:pt>
                <c:pt idx="175">
                  <c:v>6/23/2024</c:v>
                </c:pt>
                <c:pt idx="176">
                  <c:v>6/24/2024</c:v>
                </c:pt>
                <c:pt idx="177">
                  <c:v>6/25/2024</c:v>
                </c:pt>
                <c:pt idx="178">
                  <c:v>6/26/2024</c:v>
                </c:pt>
                <c:pt idx="179">
                  <c:v>6/27/2024</c:v>
                </c:pt>
                <c:pt idx="180">
                  <c:v>6/28/2024</c:v>
                </c:pt>
                <c:pt idx="181">
                  <c:v>6/29/2024</c:v>
                </c:pt>
                <c:pt idx="182">
                  <c:v>6/30/2024</c:v>
                </c:pt>
                <c:pt idx="183">
                  <c:v>7/1/2024</c:v>
                </c:pt>
                <c:pt idx="184">
                  <c:v>7/2/2024</c:v>
                </c:pt>
                <c:pt idx="185">
                  <c:v>7/3/2024</c:v>
                </c:pt>
                <c:pt idx="186">
                  <c:v>7/4/2024</c:v>
                </c:pt>
                <c:pt idx="187">
                  <c:v>7/5/2024</c:v>
                </c:pt>
                <c:pt idx="188">
                  <c:v>7/6/2024</c:v>
                </c:pt>
                <c:pt idx="189">
                  <c:v>7/7/2024</c:v>
                </c:pt>
                <c:pt idx="190">
                  <c:v>7/8/2024</c:v>
                </c:pt>
                <c:pt idx="191">
                  <c:v>7/9/2024</c:v>
                </c:pt>
                <c:pt idx="192">
                  <c:v>7/10/2024</c:v>
                </c:pt>
                <c:pt idx="193">
                  <c:v>7/11/2024</c:v>
                </c:pt>
                <c:pt idx="194">
                  <c:v>7/12/2024</c:v>
                </c:pt>
                <c:pt idx="195">
                  <c:v>7/13/2024</c:v>
                </c:pt>
                <c:pt idx="196">
                  <c:v>7/14/2024</c:v>
                </c:pt>
                <c:pt idx="197">
                  <c:v>7/15/2024</c:v>
                </c:pt>
                <c:pt idx="198">
                  <c:v>7/16/2024</c:v>
                </c:pt>
                <c:pt idx="199">
                  <c:v>7/17/2024</c:v>
                </c:pt>
                <c:pt idx="200">
                  <c:v>7/18/2024</c:v>
                </c:pt>
                <c:pt idx="201">
                  <c:v>7/19/2024</c:v>
                </c:pt>
                <c:pt idx="202">
                  <c:v>7/20/2024</c:v>
                </c:pt>
                <c:pt idx="203">
                  <c:v>7/21/2024</c:v>
                </c:pt>
                <c:pt idx="204">
                  <c:v>7/22/2024</c:v>
                </c:pt>
                <c:pt idx="205">
                  <c:v>7/23/2024</c:v>
                </c:pt>
                <c:pt idx="206">
                  <c:v>7/24/2024</c:v>
                </c:pt>
                <c:pt idx="207">
                  <c:v>7/25/2024</c:v>
                </c:pt>
                <c:pt idx="208">
                  <c:v>7/26/2024</c:v>
                </c:pt>
                <c:pt idx="209">
                  <c:v>7/27/2024</c:v>
                </c:pt>
                <c:pt idx="210">
                  <c:v>7/28/2024</c:v>
                </c:pt>
                <c:pt idx="211">
                  <c:v>7/29/2024</c:v>
                </c:pt>
                <c:pt idx="212">
                  <c:v>7/30/2024</c:v>
                </c:pt>
                <c:pt idx="213">
                  <c:v>7/31/2024</c:v>
                </c:pt>
                <c:pt idx="214">
                  <c:v>8/1/2024</c:v>
                </c:pt>
                <c:pt idx="215">
                  <c:v>8/2/2024</c:v>
                </c:pt>
                <c:pt idx="216">
                  <c:v>8/3/2024</c:v>
                </c:pt>
                <c:pt idx="217">
                  <c:v>8/4/2024</c:v>
                </c:pt>
                <c:pt idx="218">
                  <c:v>8/5/2024</c:v>
                </c:pt>
                <c:pt idx="219">
                  <c:v>8/6/2024</c:v>
                </c:pt>
                <c:pt idx="220">
                  <c:v>8/7/2024</c:v>
                </c:pt>
                <c:pt idx="221">
                  <c:v>8/8/2024</c:v>
                </c:pt>
                <c:pt idx="222">
                  <c:v>8/9/2024</c:v>
                </c:pt>
                <c:pt idx="223">
                  <c:v>8/10/2024</c:v>
                </c:pt>
                <c:pt idx="224">
                  <c:v>8/11/2024</c:v>
                </c:pt>
                <c:pt idx="225">
                  <c:v>8/12/2024</c:v>
                </c:pt>
                <c:pt idx="226">
                  <c:v>8/13/2024</c:v>
                </c:pt>
                <c:pt idx="227">
                  <c:v>8/14/2024</c:v>
                </c:pt>
                <c:pt idx="228">
                  <c:v>8/15/2024</c:v>
                </c:pt>
                <c:pt idx="229">
                  <c:v>8/16/2024</c:v>
                </c:pt>
                <c:pt idx="230">
                  <c:v>8/17/2024</c:v>
                </c:pt>
                <c:pt idx="231">
                  <c:v>8/18/2024</c:v>
                </c:pt>
                <c:pt idx="232">
                  <c:v>8/19/2024</c:v>
                </c:pt>
                <c:pt idx="233">
                  <c:v>8/20/2024</c:v>
                </c:pt>
                <c:pt idx="234">
                  <c:v>8/21/2024</c:v>
                </c:pt>
                <c:pt idx="235">
                  <c:v>8/22/2024</c:v>
                </c:pt>
                <c:pt idx="236">
                  <c:v>8/23/2024</c:v>
                </c:pt>
                <c:pt idx="237">
                  <c:v>8/24/2024</c:v>
                </c:pt>
                <c:pt idx="238">
                  <c:v>8/25/2024</c:v>
                </c:pt>
                <c:pt idx="239">
                  <c:v>8/26/2024</c:v>
                </c:pt>
                <c:pt idx="240">
                  <c:v>8/27/2024</c:v>
                </c:pt>
                <c:pt idx="241">
                  <c:v>8/28/2024</c:v>
                </c:pt>
                <c:pt idx="242">
                  <c:v>8/29/2024</c:v>
                </c:pt>
                <c:pt idx="243">
                  <c:v>8/30/2024</c:v>
                </c:pt>
                <c:pt idx="244">
                  <c:v>8/31/2024</c:v>
                </c:pt>
                <c:pt idx="245">
                  <c:v>9/1/2024</c:v>
                </c:pt>
                <c:pt idx="246">
                  <c:v>9/2/2024</c:v>
                </c:pt>
                <c:pt idx="247">
                  <c:v>9/3/2024</c:v>
                </c:pt>
                <c:pt idx="248">
                  <c:v>9/4/2024</c:v>
                </c:pt>
                <c:pt idx="249">
                  <c:v>9/5/2024</c:v>
                </c:pt>
                <c:pt idx="250">
                  <c:v>9/6/2024</c:v>
                </c:pt>
                <c:pt idx="251">
                  <c:v>9/7/2024</c:v>
                </c:pt>
                <c:pt idx="252">
                  <c:v>9/8/2024</c:v>
                </c:pt>
                <c:pt idx="253">
                  <c:v>9/9/2024</c:v>
                </c:pt>
                <c:pt idx="254">
                  <c:v>9/10/2024</c:v>
                </c:pt>
                <c:pt idx="255">
                  <c:v>9/11/2024</c:v>
                </c:pt>
                <c:pt idx="256">
                  <c:v>9/12/2024</c:v>
                </c:pt>
                <c:pt idx="257">
                  <c:v>9/13/2024</c:v>
                </c:pt>
                <c:pt idx="258">
                  <c:v>9/14/2024</c:v>
                </c:pt>
                <c:pt idx="259">
                  <c:v>9/15/2024</c:v>
                </c:pt>
                <c:pt idx="260">
                  <c:v>9/16/2024</c:v>
                </c:pt>
                <c:pt idx="261">
                  <c:v>9/17/2024</c:v>
                </c:pt>
                <c:pt idx="262">
                  <c:v>9/18/2024</c:v>
                </c:pt>
                <c:pt idx="263">
                  <c:v>9/19/2024</c:v>
                </c:pt>
                <c:pt idx="264">
                  <c:v>9/20/2024</c:v>
                </c:pt>
                <c:pt idx="265">
                  <c:v>9/21/2024</c:v>
                </c:pt>
                <c:pt idx="266">
                  <c:v>9/22/2024</c:v>
                </c:pt>
                <c:pt idx="267">
                  <c:v>9/23/2024</c:v>
                </c:pt>
                <c:pt idx="268">
                  <c:v>9/24/2024</c:v>
                </c:pt>
                <c:pt idx="269">
                  <c:v>9/25/2024</c:v>
                </c:pt>
                <c:pt idx="270">
                  <c:v>9/26/2024</c:v>
                </c:pt>
                <c:pt idx="271">
                  <c:v>9/27/2024</c:v>
                </c:pt>
                <c:pt idx="272">
                  <c:v>9/28/2024</c:v>
                </c:pt>
                <c:pt idx="273">
                  <c:v>9/29/2024</c:v>
                </c:pt>
                <c:pt idx="274">
                  <c:v>9/30/2024</c:v>
                </c:pt>
                <c:pt idx="275">
                  <c:v>10/1/2024</c:v>
                </c:pt>
                <c:pt idx="276">
                  <c:v>10/2/2024</c:v>
                </c:pt>
                <c:pt idx="277">
                  <c:v>10/3/2024</c:v>
                </c:pt>
                <c:pt idx="278">
                  <c:v>10/4/2024</c:v>
                </c:pt>
                <c:pt idx="279">
                  <c:v>10/5/2024</c:v>
                </c:pt>
                <c:pt idx="280">
                  <c:v>10/6/2024</c:v>
                </c:pt>
                <c:pt idx="281">
                  <c:v>10/7/2024</c:v>
                </c:pt>
                <c:pt idx="282">
                  <c:v>10/8/2024</c:v>
                </c:pt>
                <c:pt idx="283">
                  <c:v>10/9/2024</c:v>
                </c:pt>
                <c:pt idx="284">
                  <c:v>10/10/2024</c:v>
                </c:pt>
                <c:pt idx="285">
                  <c:v>10/11/2024</c:v>
                </c:pt>
                <c:pt idx="286">
                  <c:v>10/12/2024</c:v>
                </c:pt>
                <c:pt idx="287">
                  <c:v>10/13/2024</c:v>
                </c:pt>
                <c:pt idx="288">
                  <c:v>10/14/2024</c:v>
                </c:pt>
                <c:pt idx="289">
                  <c:v>10/15/2024</c:v>
                </c:pt>
                <c:pt idx="290">
                  <c:v>10/16/2024</c:v>
                </c:pt>
                <c:pt idx="291">
                  <c:v>10/17/2024</c:v>
                </c:pt>
                <c:pt idx="292">
                  <c:v>10/18/2024</c:v>
                </c:pt>
                <c:pt idx="293">
                  <c:v>10/19/2024</c:v>
                </c:pt>
                <c:pt idx="294">
                  <c:v>10/20/2024</c:v>
                </c:pt>
                <c:pt idx="295">
                  <c:v>10/21/2024</c:v>
                </c:pt>
                <c:pt idx="296">
                  <c:v>10/22/2024</c:v>
                </c:pt>
                <c:pt idx="297">
                  <c:v>10/23/2024</c:v>
                </c:pt>
                <c:pt idx="298">
                  <c:v>10/24/2024</c:v>
                </c:pt>
                <c:pt idx="299">
                  <c:v>10/25/2024</c:v>
                </c:pt>
                <c:pt idx="300">
                  <c:v>10/26/2024</c:v>
                </c:pt>
                <c:pt idx="301">
                  <c:v>10/27/2024</c:v>
                </c:pt>
                <c:pt idx="302">
                  <c:v>10/28/2024</c:v>
                </c:pt>
                <c:pt idx="303">
                  <c:v>10/29/2024</c:v>
                </c:pt>
                <c:pt idx="304">
                  <c:v>10/30/2024</c:v>
                </c:pt>
                <c:pt idx="305">
                  <c:v>10/31/2024</c:v>
                </c:pt>
                <c:pt idx="306">
                  <c:v>11/1/2024</c:v>
                </c:pt>
                <c:pt idx="307">
                  <c:v>11/2/2024</c:v>
                </c:pt>
                <c:pt idx="308">
                  <c:v>11/3/2024</c:v>
                </c:pt>
                <c:pt idx="309">
                  <c:v>11/4/2024</c:v>
                </c:pt>
                <c:pt idx="310">
                  <c:v>11/5/2024</c:v>
                </c:pt>
                <c:pt idx="311">
                  <c:v>11/6/2024</c:v>
                </c:pt>
                <c:pt idx="312">
                  <c:v>11/7/2024</c:v>
                </c:pt>
                <c:pt idx="313">
                  <c:v>11/8/2024</c:v>
                </c:pt>
                <c:pt idx="314">
                  <c:v>11/9/2024</c:v>
                </c:pt>
                <c:pt idx="315">
                  <c:v>11/10/2024</c:v>
                </c:pt>
                <c:pt idx="316">
                  <c:v>11/11/2024</c:v>
                </c:pt>
                <c:pt idx="317">
                  <c:v>11/12/2024</c:v>
                </c:pt>
                <c:pt idx="318">
                  <c:v>11/13/2024</c:v>
                </c:pt>
                <c:pt idx="319">
                  <c:v>11/14/2024</c:v>
                </c:pt>
                <c:pt idx="320">
                  <c:v>11/15/2024</c:v>
                </c:pt>
                <c:pt idx="321">
                  <c:v>11/16/2024</c:v>
                </c:pt>
                <c:pt idx="322">
                  <c:v>11/17/2024</c:v>
                </c:pt>
                <c:pt idx="323">
                  <c:v>11/18/2024</c:v>
                </c:pt>
                <c:pt idx="324">
                  <c:v>11/19/2024</c:v>
                </c:pt>
                <c:pt idx="325">
                  <c:v>11/20/2024</c:v>
                </c:pt>
                <c:pt idx="326">
                  <c:v>11/21/2024</c:v>
                </c:pt>
                <c:pt idx="327">
                  <c:v>11/22/2024</c:v>
                </c:pt>
                <c:pt idx="328">
                  <c:v>11/23/2024</c:v>
                </c:pt>
                <c:pt idx="329">
                  <c:v>11/24/2024</c:v>
                </c:pt>
                <c:pt idx="330">
                  <c:v>11/25/2024</c:v>
                </c:pt>
                <c:pt idx="331">
                  <c:v>11/26/2024</c:v>
                </c:pt>
                <c:pt idx="332">
                  <c:v>11/27/2024</c:v>
                </c:pt>
                <c:pt idx="333">
                  <c:v>11/28/2024</c:v>
                </c:pt>
                <c:pt idx="334">
                  <c:v>11/29/2024</c:v>
                </c:pt>
                <c:pt idx="335">
                  <c:v>11/30/2024</c:v>
                </c:pt>
                <c:pt idx="336">
                  <c:v>12/1/2024</c:v>
                </c:pt>
                <c:pt idx="337">
                  <c:v>12/2/2024</c:v>
                </c:pt>
                <c:pt idx="338">
                  <c:v>12/3/2024</c:v>
                </c:pt>
                <c:pt idx="339">
                  <c:v>12/4/2024</c:v>
                </c:pt>
                <c:pt idx="340">
                  <c:v>12/5/2024</c:v>
                </c:pt>
                <c:pt idx="341">
                  <c:v>12/6/2024</c:v>
                </c:pt>
                <c:pt idx="342">
                  <c:v>12/7/2024</c:v>
                </c:pt>
                <c:pt idx="343">
                  <c:v>12/8/2024</c:v>
                </c:pt>
                <c:pt idx="344">
                  <c:v>12/9/2024</c:v>
                </c:pt>
                <c:pt idx="345">
                  <c:v>12/10/2024</c:v>
                </c:pt>
                <c:pt idx="346">
                  <c:v>12/11/2024</c:v>
                </c:pt>
                <c:pt idx="347">
                  <c:v>12/12/2024</c:v>
                </c:pt>
                <c:pt idx="348">
                  <c:v>12/13/2024</c:v>
                </c:pt>
                <c:pt idx="349">
                  <c:v>12/14/2024</c:v>
                </c:pt>
                <c:pt idx="350">
                  <c:v>12/15/2024</c:v>
                </c:pt>
                <c:pt idx="351">
                  <c:v>12/16/2024</c:v>
                </c:pt>
                <c:pt idx="352">
                  <c:v>12/17/2024</c:v>
                </c:pt>
                <c:pt idx="353">
                  <c:v>12/18/2024</c:v>
                </c:pt>
                <c:pt idx="354">
                  <c:v>12/19/2024</c:v>
                </c:pt>
                <c:pt idx="355">
                  <c:v>12/20/2024</c:v>
                </c:pt>
                <c:pt idx="356">
                  <c:v>12/21/2024</c:v>
                </c:pt>
                <c:pt idx="357">
                  <c:v>12/22/2024</c:v>
                </c:pt>
                <c:pt idx="358">
                  <c:v>12/23/2024</c:v>
                </c:pt>
                <c:pt idx="359">
                  <c:v>12/24/2024</c:v>
                </c:pt>
                <c:pt idx="360">
                  <c:v>12/25/2024</c:v>
                </c:pt>
                <c:pt idx="361">
                  <c:v>12/26/2024</c:v>
                </c:pt>
                <c:pt idx="362">
                  <c:v>12/27/2024</c:v>
                </c:pt>
                <c:pt idx="363">
                  <c:v>12/28/2024</c:v>
                </c:pt>
                <c:pt idx="364">
                  <c:v>12/29/2024</c:v>
                </c:pt>
                <c:pt idx="365">
                  <c:v>12/30/2024</c:v>
                </c:pt>
              </c:strCache>
            </c:strRef>
          </c:xVal>
          <c:yVal>
            <c:numRef>
              <c:f>SJA_24_Flows!$E$1:$E$366</c:f>
              <c:numCache>
                <c:formatCode>General</c:formatCode>
                <c:ptCount val="366"/>
                <c:pt idx="0">
                  <c:v>0</c:v>
                </c:pt>
                <c:pt idx="212" formatCode="0.00">
                  <c:v>17.58733333333333</c:v>
                </c:pt>
                <c:pt idx="213" formatCode="0.00">
                  <c:v>17.628166666666669</c:v>
                </c:pt>
                <c:pt idx="214" formatCode="0.00">
                  <c:v>17.657999999999998</c:v>
                </c:pt>
                <c:pt idx="215" formatCode="0.00">
                  <c:v>17.538916666666665</c:v>
                </c:pt>
                <c:pt idx="216" formatCode="0.00">
                  <c:v>17.624124999999996</c:v>
                </c:pt>
                <c:pt idx="217" formatCode="0.00">
                  <c:v>17.731250000000003</c:v>
                </c:pt>
                <c:pt idx="218" formatCode="0.00">
                  <c:v>18.163208333333333</c:v>
                </c:pt>
                <c:pt idx="219" formatCode="0.00">
                  <c:v>17.892666666666667</c:v>
                </c:pt>
                <c:pt idx="220" formatCode="0.00">
                  <c:v>18.314791666666668</c:v>
                </c:pt>
                <c:pt idx="221" formatCode="0.00">
                  <c:v>18.032499999999995</c:v>
                </c:pt>
                <c:pt idx="222" formatCode="0.00">
                  <c:v>18.008666666666663</c:v>
                </c:pt>
                <c:pt idx="223" formatCode="0.00">
                  <c:v>18.073124999999994</c:v>
                </c:pt>
                <c:pt idx="224" formatCode="0.00">
                  <c:v>18.126624999999994</c:v>
                </c:pt>
                <c:pt idx="225" formatCode="0.00">
                  <c:v>18.229541666666666</c:v>
                </c:pt>
                <c:pt idx="226" formatCode="0.00">
                  <c:v>18.269208333333335</c:v>
                </c:pt>
                <c:pt idx="227" formatCode="0.00">
                  <c:v>18.251416666666664</c:v>
                </c:pt>
                <c:pt idx="228" formatCode="0.00">
                  <c:v>18.806333333333331</c:v>
                </c:pt>
                <c:pt idx="229" formatCode="0.00">
                  <c:v>18.555583333333331</c:v>
                </c:pt>
                <c:pt idx="230" formatCode="0.00">
                  <c:v>18.488166666666665</c:v>
                </c:pt>
                <c:pt idx="231" formatCode="0.00">
                  <c:v>18.665624999999999</c:v>
                </c:pt>
                <c:pt idx="232" formatCode="0.00">
                  <c:v>18.639749999999996</c:v>
                </c:pt>
                <c:pt idx="233" formatCode="0.00">
                  <c:v>18.681500000000003</c:v>
                </c:pt>
                <c:pt idx="234" formatCode="0.00">
                  <c:v>18.74091666666666</c:v>
                </c:pt>
                <c:pt idx="235" formatCode="0.00">
                  <c:v>18.949041666666666</c:v>
                </c:pt>
                <c:pt idx="236" formatCode="0.00">
                  <c:v>18.918166666666664</c:v>
                </c:pt>
                <c:pt idx="237" formatCode="0.00">
                  <c:v>18.895291666666665</c:v>
                </c:pt>
                <c:pt idx="238" formatCode="0.00">
                  <c:v>18.693333333333332</c:v>
                </c:pt>
                <c:pt idx="239" formatCode="0.00">
                  <c:v>18.631833333333333</c:v>
                </c:pt>
                <c:pt idx="240" formatCode="0.00">
                  <c:v>18.578333333333333</c:v>
                </c:pt>
                <c:pt idx="241" formatCode="0.00">
                  <c:v>18.668499999999998</c:v>
                </c:pt>
                <c:pt idx="242" formatCode="0.00">
                  <c:v>18.760750000000002</c:v>
                </c:pt>
                <c:pt idx="243" formatCode="0.00">
                  <c:v>18.775416666666665</c:v>
                </c:pt>
                <c:pt idx="244" formatCode="0.00">
                  <c:v>18.827124999999992</c:v>
                </c:pt>
                <c:pt idx="245" formatCode="0.00">
                  <c:v>18.89041666666667</c:v>
                </c:pt>
                <c:pt idx="246" formatCode="0.00">
                  <c:v>18.968708333333336</c:v>
                </c:pt>
                <c:pt idx="247" formatCode="0.00">
                  <c:v>19.018291666666663</c:v>
                </c:pt>
                <c:pt idx="248" formatCode="0.00">
                  <c:v>19.168958333333332</c:v>
                </c:pt>
                <c:pt idx="249" formatCode="0.00">
                  <c:v>19.342333333333336</c:v>
                </c:pt>
                <c:pt idx="250" formatCode="0.00">
                  <c:v>19.529666666666667</c:v>
                </c:pt>
                <c:pt idx="251" formatCode="0.00">
                  <c:v>19.888625000000001</c:v>
                </c:pt>
                <c:pt idx="252" formatCode="0.00">
                  <c:v>20.204000000000001</c:v>
                </c:pt>
                <c:pt idx="253" formatCode="0.00">
                  <c:v>20.402499999999996</c:v>
                </c:pt>
                <c:pt idx="254" formatCode="0.00">
                  <c:v>20.019541666666665</c:v>
                </c:pt>
                <c:pt idx="255" formatCode="0.00">
                  <c:v>19.886541666666663</c:v>
                </c:pt>
                <c:pt idx="256" formatCode="0.00">
                  <c:v>19.952916666666663</c:v>
                </c:pt>
                <c:pt idx="257" formatCode="0.00">
                  <c:v>19.949166666666667</c:v>
                </c:pt>
                <c:pt idx="258" formatCode="0.00">
                  <c:v>20.29325</c:v>
                </c:pt>
                <c:pt idx="259" formatCode="0.00">
                  <c:v>19.935083333333335</c:v>
                </c:pt>
                <c:pt idx="260" formatCode="0.00">
                  <c:v>20.159208333333332</c:v>
                </c:pt>
                <c:pt idx="261" formatCode="0.00">
                  <c:v>19.74679166666667</c:v>
                </c:pt>
                <c:pt idx="262" formatCode="0.00">
                  <c:v>19.474125000000001</c:v>
                </c:pt>
                <c:pt idx="263" formatCode="0.00">
                  <c:v>19.325458333333334</c:v>
                </c:pt>
                <c:pt idx="264" formatCode="0.00">
                  <c:v>19.492083333333333</c:v>
                </c:pt>
                <c:pt idx="265" formatCode="0.00">
                  <c:v>19.347374999999996</c:v>
                </c:pt>
                <c:pt idx="266" formatCode="0.00">
                  <c:v>19.296958333333333</c:v>
                </c:pt>
                <c:pt idx="267" formatCode="0.00">
                  <c:v>19.244208333333336</c:v>
                </c:pt>
                <c:pt idx="268" formatCode="0.00">
                  <c:v>19.268083333333333</c:v>
                </c:pt>
                <c:pt idx="269" formatCode="0.00">
                  <c:v>19.391916666666663</c:v>
                </c:pt>
                <c:pt idx="270" formatCode="0.00">
                  <c:v>19.097541666666668</c:v>
                </c:pt>
                <c:pt idx="271" formatCode="0.00">
                  <c:v>19.3245</c:v>
                </c:pt>
                <c:pt idx="272" formatCode="0.00">
                  <c:v>19.105500000000003</c:v>
                </c:pt>
                <c:pt idx="273" formatCode="0.00">
                  <c:v>19.204625</c:v>
                </c:pt>
                <c:pt idx="274" formatCode="0.00">
                  <c:v>19.381041666666665</c:v>
                </c:pt>
                <c:pt idx="275" formatCode="0.00">
                  <c:v>19.494916666666665</c:v>
                </c:pt>
                <c:pt idx="276" formatCode="0.00">
                  <c:v>19.73779166666667</c:v>
                </c:pt>
                <c:pt idx="277" formatCode="0.00">
                  <c:v>19.314625000000003</c:v>
                </c:pt>
                <c:pt idx="278" formatCode="0.00">
                  <c:v>19.30383333333333</c:v>
                </c:pt>
                <c:pt idx="279" formatCode="0.00">
                  <c:v>19.332375000000006</c:v>
                </c:pt>
                <c:pt idx="280" formatCode="0.00">
                  <c:v>19.403708333333327</c:v>
                </c:pt>
                <c:pt idx="281" formatCode="0.00">
                  <c:v>19.523791666666664</c:v>
                </c:pt>
                <c:pt idx="282" formatCode="0.00">
                  <c:v>19.571250000000003</c:v>
                </c:pt>
                <c:pt idx="283" formatCode="0.00">
                  <c:v>19.192791666666668</c:v>
                </c:pt>
                <c:pt idx="284" formatCode="0.00">
                  <c:v>19.201583333333339</c:v>
                </c:pt>
                <c:pt idx="285" formatCode="0.00">
                  <c:v>19.086708333333331</c:v>
                </c:pt>
                <c:pt idx="286" formatCode="0.00">
                  <c:v>18.795291666666675</c:v>
                </c:pt>
                <c:pt idx="287" formatCode="0.00">
                  <c:v>18.665624999999999</c:v>
                </c:pt>
                <c:pt idx="288" formatCode="0.00">
                  <c:v>18.649500000000003</c:v>
                </c:pt>
                <c:pt idx="289" formatCode="0.00">
                  <c:v>18.642749999999999</c:v>
                </c:pt>
                <c:pt idx="290" formatCode="0.00">
                  <c:v>18.427875000000004</c:v>
                </c:pt>
                <c:pt idx="291" formatCode="0.00">
                  <c:v>18.352333333333327</c:v>
                </c:pt>
                <c:pt idx="292" formatCode="0.00">
                  <c:v>17.952083333333338</c:v>
                </c:pt>
                <c:pt idx="293" formatCode="0.00">
                  <c:v>17.379499999999997</c:v>
                </c:pt>
                <c:pt idx="294" formatCode="0.00">
                  <c:v>16.945166666666662</c:v>
                </c:pt>
                <c:pt idx="295" formatCode="0.00">
                  <c:v>16.973833333333339</c:v>
                </c:pt>
                <c:pt idx="296" formatCode="0.00">
                  <c:v>16.882499999999997</c:v>
                </c:pt>
                <c:pt idx="297" formatCode="0.00">
                  <c:v>16.672499999999996</c:v>
                </c:pt>
                <c:pt idx="298" formatCode="0.00">
                  <c:v>16.939208333333337</c:v>
                </c:pt>
                <c:pt idx="299" formatCode="0.00">
                  <c:v>16.86183333333333</c:v>
                </c:pt>
                <c:pt idx="300" formatCode="0.00">
                  <c:v>16.862749999999995</c:v>
                </c:pt>
                <c:pt idx="301" formatCode="0.00">
                  <c:v>16.711000000000006</c:v>
                </c:pt>
                <c:pt idx="302" formatCode="0.00">
                  <c:v>16.795416666666664</c:v>
                </c:pt>
                <c:pt idx="303" formatCode="0.00">
                  <c:v>16.348833333333335</c:v>
                </c:pt>
                <c:pt idx="304" formatCode="0.00">
                  <c:v>15.79554166666666</c:v>
                </c:pt>
                <c:pt idx="305" formatCode="0.00">
                  <c:v>15.509125000000006</c:v>
                </c:pt>
                <c:pt idx="306" formatCode="0.00">
                  <c:v>15.382958333333329</c:v>
                </c:pt>
                <c:pt idx="307" formatCode="0.00">
                  <c:v>15.260374999999998</c:v>
                </c:pt>
                <c:pt idx="308" formatCode="0.00">
                  <c:v>15.141708333333336</c:v>
                </c:pt>
                <c:pt idx="309" formatCode="0.00">
                  <c:v>15.016375000000002</c:v>
                </c:pt>
                <c:pt idx="310" formatCode="0.00">
                  <c:v>14.833124999999995</c:v>
                </c:pt>
                <c:pt idx="311" formatCode="0.00">
                  <c:v>14.553999999999997</c:v>
                </c:pt>
                <c:pt idx="312" formatCode="0.00">
                  <c:v>14.338625000000006</c:v>
                </c:pt>
                <c:pt idx="313" formatCode="0.00">
                  <c:v>13.999000000000002</c:v>
                </c:pt>
                <c:pt idx="314" formatCode="0.00">
                  <c:v>13.776000000000002</c:v>
                </c:pt>
                <c:pt idx="315" formatCode="0.00">
                  <c:v>13.659999999999998</c:v>
                </c:pt>
                <c:pt idx="316" formatCode="0.00">
                  <c:v>13.184583333333338</c:v>
                </c:pt>
                <c:pt idx="317" formatCode="0.00">
                  <c:v>13.049041666666669</c:v>
                </c:pt>
                <c:pt idx="318" formatCode="0.00">
                  <c:v>13.067416666666668</c:v>
                </c:pt>
                <c:pt idx="319" formatCode="0.00">
                  <c:v>13.075208333333336</c:v>
                </c:pt>
                <c:pt idx="320" formatCode="0.00">
                  <c:v>12.718999999999999</c:v>
                </c:pt>
                <c:pt idx="321" formatCode="0.00">
                  <c:v>12.245458333333332</c:v>
                </c:pt>
                <c:pt idx="322" formatCode="0.00">
                  <c:v>12.289791666666664</c:v>
                </c:pt>
                <c:pt idx="323" formatCode="0.00">
                  <c:v>12.214375000000004</c:v>
                </c:pt>
                <c:pt idx="324" formatCode="0.00">
                  <c:v>11.940083333333336</c:v>
                </c:pt>
                <c:pt idx="325" formatCode="0.00">
                  <c:v>11.280749999999999</c:v>
                </c:pt>
                <c:pt idx="326" formatCode="0.00">
                  <c:v>11.407416666666668</c:v>
                </c:pt>
                <c:pt idx="327" formatCode="0.00">
                  <c:v>10.513125</c:v>
                </c:pt>
                <c:pt idx="328" formatCode="0.00">
                  <c:v>11.136916666666666</c:v>
                </c:pt>
                <c:pt idx="329" formatCode="0.00">
                  <c:v>12.048583333333335</c:v>
                </c:pt>
                <c:pt idx="330" formatCode="0.00">
                  <c:v>12.123291666666665</c:v>
                </c:pt>
                <c:pt idx="331" formatCode="0.00">
                  <c:v>11.709208333333335</c:v>
                </c:pt>
                <c:pt idx="332" formatCode="0.00">
                  <c:v>11.627458333333331</c:v>
                </c:pt>
                <c:pt idx="333" formatCode="0.00">
                  <c:v>11.502874999999998</c:v>
                </c:pt>
                <c:pt idx="334" formatCode="0.00">
                  <c:v>11.150958333333335</c:v>
                </c:pt>
                <c:pt idx="335" formatCode="0.00">
                  <c:v>10.920458333333331</c:v>
                </c:pt>
                <c:pt idx="336" formatCode="0.00">
                  <c:v>10.878708333333334</c:v>
                </c:pt>
                <c:pt idx="337" formatCode="0.00">
                  <c:v>10.995583333333331</c:v>
                </c:pt>
                <c:pt idx="338" formatCode="0.00">
                  <c:v>10.932499999999999</c:v>
                </c:pt>
                <c:pt idx="339" formatCode="0.00">
                  <c:v>10.883874999999998</c:v>
                </c:pt>
                <c:pt idx="340" formatCode="0.00">
                  <c:v>10.801458333333334</c:v>
                </c:pt>
                <c:pt idx="341" formatCode="0.00">
                  <c:v>10.766791666666665</c:v>
                </c:pt>
                <c:pt idx="342" formatCode="0.00">
                  <c:v>10.623166666666664</c:v>
                </c:pt>
                <c:pt idx="343" formatCode="0.00">
                  <c:v>10.502833333333333</c:v>
                </c:pt>
                <c:pt idx="344" formatCode="0.00">
                  <c:v>10.389541666666668</c:v>
                </c:pt>
                <c:pt idx="345" formatCode="0.00">
                  <c:v>10.159916666666666</c:v>
                </c:pt>
                <c:pt idx="346" formatCode="0.00">
                  <c:v>9.9532916666666669</c:v>
                </c:pt>
                <c:pt idx="347" formatCode="0.00">
                  <c:v>9.5717499999999998</c:v>
                </c:pt>
                <c:pt idx="348" formatCode="0.00">
                  <c:v>9.3147083333333338</c:v>
                </c:pt>
                <c:pt idx="349" formatCode="0.00">
                  <c:v>9.6517916666666661</c:v>
                </c:pt>
                <c:pt idx="350" formatCode="0.00">
                  <c:v>9.4472500000000004</c:v>
                </c:pt>
                <c:pt idx="351" formatCode="0.00">
                  <c:v>9.2210833333333309</c:v>
                </c:pt>
                <c:pt idx="352" formatCode="0.00">
                  <c:v>9.0190416666666646</c:v>
                </c:pt>
                <c:pt idx="353" formatCode="0.00">
                  <c:v>9.2755833333333335</c:v>
                </c:pt>
                <c:pt idx="354" formatCode="0.00">
                  <c:v>9.100458333333334</c:v>
                </c:pt>
                <c:pt idx="355" formatCode="0.00">
                  <c:v>9.0869166666666672</c:v>
                </c:pt>
                <c:pt idx="356" formatCode="0.00">
                  <c:v>8.9683333333333355</c:v>
                </c:pt>
                <c:pt idx="357" formatCode="0.00">
                  <c:v>8.8950833333333339</c:v>
                </c:pt>
                <c:pt idx="358" formatCode="0.00">
                  <c:v>9.1025833333333335</c:v>
                </c:pt>
                <c:pt idx="359" formatCode="0.00">
                  <c:v>9.134624999999998</c:v>
                </c:pt>
                <c:pt idx="360" formatCode="0.00">
                  <c:v>8.7906666666666649</c:v>
                </c:pt>
                <c:pt idx="361" formatCode="0.00">
                  <c:v>8.7202916666666681</c:v>
                </c:pt>
                <c:pt idx="362" formatCode="0.00">
                  <c:v>8.6552083333333343</c:v>
                </c:pt>
                <c:pt idx="363" formatCode="0.00">
                  <c:v>8.5620833333333355</c:v>
                </c:pt>
                <c:pt idx="364" formatCode="0.00">
                  <c:v>8.6407083333333308</c:v>
                </c:pt>
                <c:pt idx="365" formatCode="0.00">
                  <c:v>8.4200416666666644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2D-41D7-AE8F-5A4C009462F3}"/>
            </c:ext>
          </c:extLst>
        </c:ser>
        <c:ser>
          <c:idx val="2"/>
          <c:order val="2"/>
          <c:tx>
            <c:v>Weighted_Temp_Q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SJA_24_Flows!$A$1:$A$366</c:f>
              <c:strCache>
                <c:ptCount val="366"/>
                <c:pt idx="0">
                  <c:v>Date</c:v>
                </c:pt>
                <c:pt idx="1">
                  <c:v>1/1/2024</c:v>
                </c:pt>
                <c:pt idx="2">
                  <c:v>1/2/2024</c:v>
                </c:pt>
                <c:pt idx="3">
                  <c:v>1/3/2024</c:v>
                </c:pt>
                <c:pt idx="4">
                  <c:v>1/4/2024</c:v>
                </c:pt>
                <c:pt idx="5">
                  <c:v>1/5/2024</c:v>
                </c:pt>
                <c:pt idx="6">
                  <c:v>1/6/2024</c:v>
                </c:pt>
                <c:pt idx="7">
                  <c:v>1/7/2024</c:v>
                </c:pt>
                <c:pt idx="8">
                  <c:v>1/8/2024</c:v>
                </c:pt>
                <c:pt idx="9">
                  <c:v>1/9/2024</c:v>
                </c:pt>
                <c:pt idx="10">
                  <c:v>1/10/2024</c:v>
                </c:pt>
                <c:pt idx="11">
                  <c:v>1/11/2024</c:v>
                </c:pt>
                <c:pt idx="12">
                  <c:v>1/12/2024</c:v>
                </c:pt>
                <c:pt idx="13">
                  <c:v>1/13/2024</c:v>
                </c:pt>
                <c:pt idx="14">
                  <c:v>1/14/2024</c:v>
                </c:pt>
                <c:pt idx="15">
                  <c:v>1/15/2024</c:v>
                </c:pt>
                <c:pt idx="16">
                  <c:v>1/16/2024</c:v>
                </c:pt>
                <c:pt idx="17">
                  <c:v>1/17/2024</c:v>
                </c:pt>
                <c:pt idx="18">
                  <c:v>1/18/2024</c:v>
                </c:pt>
                <c:pt idx="19">
                  <c:v>1/19/2024</c:v>
                </c:pt>
                <c:pt idx="20">
                  <c:v>1/20/2024</c:v>
                </c:pt>
                <c:pt idx="21">
                  <c:v>1/21/2024</c:v>
                </c:pt>
                <c:pt idx="22">
                  <c:v>1/22/2024</c:v>
                </c:pt>
                <c:pt idx="23">
                  <c:v>1/23/2024</c:v>
                </c:pt>
                <c:pt idx="24">
                  <c:v>1/24/2024</c:v>
                </c:pt>
                <c:pt idx="25">
                  <c:v>1/25/2024</c:v>
                </c:pt>
                <c:pt idx="26">
                  <c:v>1/26/2024</c:v>
                </c:pt>
                <c:pt idx="27">
                  <c:v>1/27/2024</c:v>
                </c:pt>
                <c:pt idx="28">
                  <c:v>1/28/2024</c:v>
                </c:pt>
                <c:pt idx="29">
                  <c:v>1/29/2024</c:v>
                </c:pt>
                <c:pt idx="30">
                  <c:v>1/30/2024</c:v>
                </c:pt>
                <c:pt idx="31">
                  <c:v>1/31/2024</c:v>
                </c:pt>
                <c:pt idx="32">
                  <c:v>2/1/2024</c:v>
                </c:pt>
                <c:pt idx="33">
                  <c:v>2/2/2024</c:v>
                </c:pt>
                <c:pt idx="34">
                  <c:v>2/3/2024</c:v>
                </c:pt>
                <c:pt idx="35">
                  <c:v>2/4/2024</c:v>
                </c:pt>
                <c:pt idx="36">
                  <c:v>2/5/2024</c:v>
                </c:pt>
                <c:pt idx="37">
                  <c:v>2/6/2024</c:v>
                </c:pt>
                <c:pt idx="38">
                  <c:v>2/7/2024</c:v>
                </c:pt>
                <c:pt idx="39">
                  <c:v>2/8/2024</c:v>
                </c:pt>
                <c:pt idx="40">
                  <c:v>2/9/2024</c:v>
                </c:pt>
                <c:pt idx="41">
                  <c:v>2/10/2024</c:v>
                </c:pt>
                <c:pt idx="42">
                  <c:v>2/11/2024</c:v>
                </c:pt>
                <c:pt idx="43">
                  <c:v>2/12/2024</c:v>
                </c:pt>
                <c:pt idx="44">
                  <c:v>2/13/2024</c:v>
                </c:pt>
                <c:pt idx="45">
                  <c:v>2/14/2024</c:v>
                </c:pt>
                <c:pt idx="46">
                  <c:v>2/15/2024</c:v>
                </c:pt>
                <c:pt idx="47">
                  <c:v>2/16/2024</c:v>
                </c:pt>
                <c:pt idx="48">
                  <c:v>2/17/2024</c:v>
                </c:pt>
                <c:pt idx="49">
                  <c:v>2/18/2024</c:v>
                </c:pt>
                <c:pt idx="50">
                  <c:v>2/19/2024</c:v>
                </c:pt>
                <c:pt idx="51">
                  <c:v>2/20/2024</c:v>
                </c:pt>
                <c:pt idx="52">
                  <c:v>2/21/2024</c:v>
                </c:pt>
                <c:pt idx="53">
                  <c:v>2/22/2024</c:v>
                </c:pt>
                <c:pt idx="54">
                  <c:v>2/23/2024</c:v>
                </c:pt>
                <c:pt idx="55">
                  <c:v>2/24/2024</c:v>
                </c:pt>
                <c:pt idx="56">
                  <c:v>2/25/2024</c:v>
                </c:pt>
                <c:pt idx="57">
                  <c:v>2/26/2024</c:v>
                </c:pt>
                <c:pt idx="58">
                  <c:v>2/27/2024</c:v>
                </c:pt>
                <c:pt idx="59">
                  <c:v>2/28/2024</c:v>
                </c:pt>
                <c:pt idx="60">
                  <c:v>2/29/2024</c:v>
                </c:pt>
                <c:pt idx="61">
                  <c:v>3/1/2024</c:v>
                </c:pt>
                <c:pt idx="62">
                  <c:v>3/2/2024</c:v>
                </c:pt>
                <c:pt idx="63">
                  <c:v>3/3/2024</c:v>
                </c:pt>
                <c:pt idx="64">
                  <c:v>3/4/2024</c:v>
                </c:pt>
                <c:pt idx="65">
                  <c:v>3/5/2024</c:v>
                </c:pt>
                <c:pt idx="66">
                  <c:v>3/6/2024</c:v>
                </c:pt>
                <c:pt idx="67">
                  <c:v>3/7/2024</c:v>
                </c:pt>
                <c:pt idx="68">
                  <c:v>3/8/2024</c:v>
                </c:pt>
                <c:pt idx="69">
                  <c:v>3/9/2024</c:v>
                </c:pt>
                <c:pt idx="70">
                  <c:v>3/10/2024</c:v>
                </c:pt>
                <c:pt idx="71">
                  <c:v>3/11/2024</c:v>
                </c:pt>
                <c:pt idx="72">
                  <c:v>3/12/2024</c:v>
                </c:pt>
                <c:pt idx="73">
                  <c:v>3/13/2024</c:v>
                </c:pt>
                <c:pt idx="74">
                  <c:v>3/14/2024</c:v>
                </c:pt>
                <c:pt idx="75">
                  <c:v>3/15/2024</c:v>
                </c:pt>
                <c:pt idx="76">
                  <c:v>3/16/2024</c:v>
                </c:pt>
                <c:pt idx="77">
                  <c:v>3/17/2024</c:v>
                </c:pt>
                <c:pt idx="78">
                  <c:v>3/18/2024</c:v>
                </c:pt>
                <c:pt idx="79">
                  <c:v>3/19/2024</c:v>
                </c:pt>
                <c:pt idx="80">
                  <c:v>3/20/2024</c:v>
                </c:pt>
                <c:pt idx="81">
                  <c:v>3/21/2024</c:v>
                </c:pt>
                <c:pt idx="82">
                  <c:v>3/22/2024</c:v>
                </c:pt>
                <c:pt idx="83">
                  <c:v>3/23/2024</c:v>
                </c:pt>
                <c:pt idx="84">
                  <c:v>3/24/2024</c:v>
                </c:pt>
                <c:pt idx="85">
                  <c:v>3/25/2024</c:v>
                </c:pt>
                <c:pt idx="86">
                  <c:v>3/26/2024</c:v>
                </c:pt>
                <c:pt idx="87">
                  <c:v>3/27/2024</c:v>
                </c:pt>
                <c:pt idx="88">
                  <c:v>3/28/2024</c:v>
                </c:pt>
                <c:pt idx="89">
                  <c:v>3/29/2024</c:v>
                </c:pt>
                <c:pt idx="90">
                  <c:v>3/30/2024</c:v>
                </c:pt>
                <c:pt idx="91">
                  <c:v>3/31/2024</c:v>
                </c:pt>
                <c:pt idx="92">
                  <c:v>4/1/2024</c:v>
                </c:pt>
                <c:pt idx="93">
                  <c:v>4/2/2024</c:v>
                </c:pt>
                <c:pt idx="94">
                  <c:v>4/3/2024</c:v>
                </c:pt>
                <c:pt idx="95">
                  <c:v>4/4/2024</c:v>
                </c:pt>
                <c:pt idx="96">
                  <c:v>4/5/2024</c:v>
                </c:pt>
                <c:pt idx="97">
                  <c:v>4/6/2024</c:v>
                </c:pt>
                <c:pt idx="98">
                  <c:v>4/7/2024</c:v>
                </c:pt>
                <c:pt idx="99">
                  <c:v>4/8/2024</c:v>
                </c:pt>
                <c:pt idx="100">
                  <c:v>4/9/2024</c:v>
                </c:pt>
                <c:pt idx="101">
                  <c:v>4/10/2024</c:v>
                </c:pt>
                <c:pt idx="102">
                  <c:v>4/11/2024</c:v>
                </c:pt>
                <c:pt idx="103">
                  <c:v>4/12/2024</c:v>
                </c:pt>
                <c:pt idx="104">
                  <c:v>4/13/2024</c:v>
                </c:pt>
                <c:pt idx="105">
                  <c:v>4/14/2024</c:v>
                </c:pt>
                <c:pt idx="106">
                  <c:v>4/15/2024</c:v>
                </c:pt>
                <c:pt idx="107">
                  <c:v>4/16/2024</c:v>
                </c:pt>
                <c:pt idx="108">
                  <c:v>4/17/2024</c:v>
                </c:pt>
                <c:pt idx="109">
                  <c:v>4/18/2024</c:v>
                </c:pt>
                <c:pt idx="110">
                  <c:v>4/19/2024</c:v>
                </c:pt>
                <c:pt idx="111">
                  <c:v>4/20/2024</c:v>
                </c:pt>
                <c:pt idx="112">
                  <c:v>4/21/2024</c:v>
                </c:pt>
                <c:pt idx="113">
                  <c:v>4/22/2024</c:v>
                </c:pt>
                <c:pt idx="114">
                  <c:v>4/23/2024</c:v>
                </c:pt>
                <c:pt idx="115">
                  <c:v>4/24/2024</c:v>
                </c:pt>
                <c:pt idx="116">
                  <c:v>4/25/2024</c:v>
                </c:pt>
                <c:pt idx="117">
                  <c:v>4/26/2024</c:v>
                </c:pt>
                <c:pt idx="118">
                  <c:v>4/27/2024</c:v>
                </c:pt>
                <c:pt idx="119">
                  <c:v>4/28/2024</c:v>
                </c:pt>
                <c:pt idx="120">
                  <c:v>4/29/2024</c:v>
                </c:pt>
                <c:pt idx="121">
                  <c:v>4/30/2024</c:v>
                </c:pt>
                <c:pt idx="122">
                  <c:v>5/1/2024</c:v>
                </c:pt>
                <c:pt idx="123">
                  <c:v>5/2/2024</c:v>
                </c:pt>
                <c:pt idx="124">
                  <c:v>5/3/2024</c:v>
                </c:pt>
                <c:pt idx="125">
                  <c:v>5/4/2024</c:v>
                </c:pt>
                <c:pt idx="126">
                  <c:v>5/5/2024</c:v>
                </c:pt>
                <c:pt idx="127">
                  <c:v>5/6/2024</c:v>
                </c:pt>
                <c:pt idx="128">
                  <c:v>5/7/2024</c:v>
                </c:pt>
                <c:pt idx="129">
                  <c:v>5/8/2024</c:v>
                </c:pt>
                <c:pt idx="130">
                  <c:v>5/9/2024</c:v>
                </c:pt>
                <c:pt idx="131">
                  <c:v>5/10/2024</c:v>
                </c:pt>
                <c:pt idx="132">
                  <c:v>5/11/2024</c:v>
                </c:pt>
                <c:pt idx="133">
                  <c:v>5/12/2024</c:v>
                </c:pt>
                <c:pt idx="134">
                  <c:v>5/13/2024</c:v>
                </c:pt>
                <c:pt idx="135">
                  <c:v>5/14/2024</c:v>
                </c:pt>
                <c:pt idx="136">
                  <c:v>5/15/2024</c:v>
                </c:pt>
                <c:pt idx="137">
                  <c:v>5/16/2024</c:v>
                </c:pt>
                <c:pt idx="138">
                  <c:v>5/17/2024</c:v>
                </c:pt>
                <c:pt idx="139">
                  <c:v>5/18/2024</c:v>
                </c:pt>
                <c:pt idx="140">
                  <c:v>5/19/2024</c:v>
                </c:pt>
                <c:pt idx="141">
                  <c:v>5/20/2024</c:v>
                </c:pt>
                <c:pt idx="142">
                  <c:v>5/21/2024</c:v>
                </c:pt>
                <c:pt idx="143">
                  <c:v>5/22/2024</c:v>
                </c:pt>
                <c:pt idx="144">
                  <c:v>5/23/2024</c:v>
                </c:pt>
                <c:pt idx="145">
                  <c:v>5/24/2024</c:v>
                </c:pt>
                <c:pt idx="146">
                  <c:v>5/25/2024</c:v>
                </c:pt>
                <c:pt idx="147">
                  <c:v>5/26/2024</c:v>
                </c:pt>
                <c:pt idx="148">
                  <c:v>5/27/2024</c:v>
                </c:pt>
                <c:pt idx="149">
                  <c:v>5/28/2024</c:v>
                </c:pt>
                <c:pt idx="150">
                  <c:v>5/29/2024</c:v>
                </c:pt>
                <c:pt idx="151">
                  <c:v>5/30/2024</c:v>
                </c:pt>
                <c:pt idx="152">
                  <c:v>5/31/2024</c:v>
                </c:pt>
                <c:pt idx="153">
                  <c:v>6/1/2024</c:v>
                </c:pt>
                <c:pt idx="154">
                  <c:v>6/2/2024</c:v>
                </c:pt>
                <c:pt idx="155">
                  <c:v>6/3/2024</c:v>
                </c:pt>
                <c:pt idx="156">
                  <c:v>6/4/2024</c:v>
                </c:pt>
                <c:pt idx="157">
                  <c:v>6/5/2024</c:v>
                </c:pt>
                <c:pt idx="158">
                  <c:v>6/6/2024</c:v>
                </c:pt>
                <c:pt idx="159">
                  <c:v>6/7/2024</c:v>
                </c:pt>
                <c:pt idx="160">
                  <c:v>6/8/2024</c:v>
                </c:pt>
                <c:pt idx="161">
                  <c:v>6/9/2024</c:v>
                </c:pt>
                <c:pt idx="162">
                  <c:v>6/10/2024</c:v>
                </c:pt>
                <c:pt idx="163">
                  <c:v>6/11/2024</c:v>
                </c:pt>
                <c:pt idx="164">
                  <c:v>6/12/2024</c:v>
                </c:pt>
                <c:pt idx="165">
                  <c:v>6/13/2024</c:v>
                </c:pt>
                <c:pt idx="166">
                  <c:v>6/14/2024</c:v>
                </c:pt>
                <c:pt idx="167">
                  <c:v>6/15/2024</c:v>
                </c:pt>
                <c:pt idx="168">
                  <c:v>6/16/2024</c:v>
                </c:pt>
                <c:pt idx="169">
                  <c:v>6/17/2024</c:v>
                </c:pt>
                <c:pt idx="170">
                  <c:v>6/18/2024</c:v>
                </c:pt>
                <c:pt idx="171">
                  <c:v>6/19/2024</c:v>
                </c:pt>
                <c:pt idx="172">
                  <c:v>6/20/2024</c:v>
                </c:pt>
                <c:pt idx="173">
                  <c:v>6/21/2024</c:v>
                </c:pt>
                <c:pt idx="174">
                  <c:v>6/22/2024</c:v>
                </c:pt>
                <c:pt idx="175">
                  <c:v>6/23/2024</c:v>
                </c:pt>
                <c:pt idx="176">
                  <c:v>6/24/2024</c:v>
                </c:pt>
                <c:pt idx="177">
                  <c:v>6/25/2024</c:v>
                </c:pt>
                <c:pt idx="178">
                  <c:v>6/26/2024</c:v>
                </c:pt>
                <c:pt idx="179">
                  <c:v>6/27/2024</c:v>
                </c:pt>
                <c:pt idx="180">
                  <c:v>6/28/2024</c:v>
                </c:pt>
                <c:pt idx="181">
                  <c:v>6/29/2024</c:v>
                </c:pt>
                <c:pt idx="182">
                  <c:v>6/30/2024</c:v>
                </c:pt>
                <c:pt idx="183">
                  <c:v>7/1/2024</c:v>
                </c:pt>
                <c:pt idx="184">
                  <c:v>7/2/2024</c:v>
                </c:pt>
                <c:pt idx="185">
                  <c:v>7/3/2024</c:v>
                </c:pt>
                <c:pt idx="186">
                  <c:v>7/4/2024</c:v>
                </c:pt>
                <c:pt idx="187">
                  <c:v>7/5/2024</c:v>
                </c:pt>
                <c:pt idx="188">
                  <c:v>7/6/2024</c:v>
                </c:pt>
                <c:pt idx="189">
                  <c:v>7/7/2024</c:v>
                </c:pt>
                <c:pt idx="190">
                  <c:v>7/8/2024</c:v>
                </c:pt>
                <c:pt idx="191">
                  <c:v>7/9/2024</c:v>
                </c:pt>
                <c:pt idx="192">
                  <c:v>7/10/2024</c:v>
                </c:pt>
                <c:pt idx="193">
                  <c:v>7/11/2024</c:v>
                </c:pt>
                <c:pt idx="194">
                  <c:v>7/12/2024</c:v>
                </c:pt>
                <c:pt idx="195">
                  <c:v>7/13/2024</c:v>
                </c:pt>
                <c:pt idx="196">
                  <c:v>7/14/2024</c:v>
                </c:pt>
                <c:pt idx="197">
                  <c:v>7/15/2024</c:v>
                </c:pt>
                <c:pt idx="198">
                  <c:v>7/16/2024</c:v>
                </c:pt>
                <c:pt idx="199">
                  <c:v>7/17/2024</c:v>
                </c:pt>
                <c:pt idx="200">
                  <c:v>7/18/2024</c:v>
                </c:pt>
                <c:pt idx="201">
                  <c:v>7/19/2024</c:v>
                </c:pt>
                <c:pt idx="202">
                  <c:v>7/20/2024</c:v>
                </c:pt>
                <c:pt idx="203">
                  <c:v>7/21/2024</c:v>
                </c:pt>
                <c:pt idx="204">
                  <c:v>7/22/2024</c:v>
                </c:pt>
                <c:pt idx="205">
                  <c:v>7/23/2024</c:v>
                </c:pt>
                <c:pt idx="206">
                  <c:v>7/24/2024</c:v>
                </c:pt>
                <c:pt idx="207">
                  <c:v>7/25/2024</c:v>
                </c:pt>
                <c:pt idx="208">
                  <c:v>7/26/2024</c:v>
                </c:pt>
                <c:pt idx="209">
                  <c:v>7/27/2024</c:v>
                </c:pt>
                <c:pt idx="210">
                  <c:v>7/28/2024</c:v>
                </c:pt>
                <c:pt idx="211">
                  <c:v>7/29/2024</c:v>
                </c:pt>
                <c:pt idx="212">
                  <c:v>7/30/2024</c:v>
                </c:pt>
                <c:pt idx="213">
                  <c:v>7/31/2024</c:v>
                </c:pt>
                <c:pt idx="214">
                  <c:v>8/1/2024</c:v>
                </c:pt>
                <c:pt idx="215">
                  <c:v>8/2/2024</c:v>
                </c:pt>
                <c:pt idx="216">
                  <c:v>8/3/2024</c:v>
                </c:pt>
                <c:pt idx="217">
                  <c:v>8/4/2024</c:v>
                </c:pt>
                <c:pt idx="218">
                  <c:v>8/5/2024</c:v>
                </c:pt>
                <c:pt idx="219">
                  <c:v>8/6/2024</c:v>
                </c:pt>
                <c:pt idx="220">
                  <c:v>8/7/2024</c:v>
                </c:pt>
                <c:pt idx="221">
                  <c:v>8/8/2024</c:v>
                </c:pt>
                <c:pt idx="222">
                  <c:v>8/9/2024</c:v>
                </c:pt>
                <c:pt idx="223">
                  <c:v>8/10/2024</c:v>
                </c:pt>
                <c:pt idx="224">
                  <c:v>8/11/2024</c:v>
                </c:pt>
                <c:pt idx="225">
                  <c:v>8/12/2024</c:v>
                </c:pt>
                <c:pt idx="226">
                  <c:v>8/13/2024</c:v>
                </c:pt>
                <c:pt idx="227">
                  <c:v>8/14/2024</c:v>
                </c:pt>
                <c:pt idx="228">
                  <c:v>8/15/2024</c:v>
                </c:pt>
                <c:pt idx="229">
                  <c:v>8/16/2024</c:v>
                </c:pt>
                <c:pt idx="230">
                  <c:v>8/17/2024</c:v>
                </c:pt>
                <c:pt idx="231">
                  <c:v>8/18/2024</c:v>
                </c:pt>
                <c:pt idx="232">
                  <c:v>8/19/2024</c:v>
                </c:pt>
                <c:pt idx="233">
                  <c:v>8/20/2024</c:v>
                </c:pt>
                <c:pt idx="234">
                  <c:v>8/21/2024</c:v>
                </c:pt>
                <c:pt idx="235">
                  <c:v>8/22/2024</c:v>
                </c:pt>
                <c:pt idx="236">
                  <c:v>8/23/2024</c:v>
                </c:pt>
                <c:pt idx="237">
                  <c:v>8/24/2024</c:v>
                </c:pt>
                <c:pt idx="238">
                  <c:v>8/25/2024</c:v>
                </c:pt>
                <c:pt idx="239">
                  <c:v>8/26/2024</c:v>
                </c:pt>
                <c:pt idx="240">
                  <c:v>8/27/2024</c:v>
                </c:pt>
                <c:pt idx="241">
                  <c:v>8/28/2024</c:v>
                </c:pt>
                <c:pt idx="242">
                  <c:v>8/29/2024</c:v>
                </c:pt>
                <c:pt idx="243">
                  <c:v>8/30/2024</c:v>
                </c:pt>
                <c:pt idx="244">
                  <c:v>8/31/2024</c:v>
                </c:pt>
                <c:pt idx="245">
                  <c:v>9/1/2024</c:v>
                </c:pt>
                <c:pt idx="246">
                  <c:v>9/2/2024</c:v>
                </c:pt>
                <c:pt idx="247">
                  <c:v>9/3/2024</c:v>
                </c:pt>
                <c:pt idx="248">
                  <c:v>9/4/2024</c:v>
                </c:pt>
                <c:pt idx="249">
                  <c:v>9/5/2024</c:v>
                </c:pt>
                <c:pt idx="250">
                  <c:v>9/6/2024</c:v>
                </c:pt>
                <c:pt idx="251">
                  <c:v>9/7/2024</c:v>
                </c:pt>
                <c:pt idx="252">
                  <c:v>9/8/2024</c:v>
                </c:pt>
                <c:pt idx="253">
                  <c:v>9/9/2024</c:v>
                </c:pt>
                <c:pt idx="254">
                  <c:v>9/10/2024</c:v>
                </c:pt>
                <c:pt idx="255">
                  <c:v>9/11/2024</c:v>
                </c:pt>
                <c:pt idx="256">
                  <c:v>9/12/2024</c:v>
                </c:pt>
                <c:pt idx="257">
                  <c:v>9/13/2024</c:v>
                </c:pt>
                <c:pt idx="258">
                  <c:v>9/14/2024</c:v>
                </c:pt>
                <c:pt idx="259">
                  <c:v>9/15/2024</c:v>
                </c:pt>
                <c:pt idx="260">
                  <c:v>9/16/2024</c:v>
                </c:pt>
                <c:pt idx="261">
                  <c:v>9/17/2024</c:v>
                </c:pt>
                <c:pt idx="262">
                  <c:v>9/18/2024</c:v>
                </c:pt>
                <c:pt idx="263">
                  <c:v>9/19/2024</c:v>
                </c:pt>
                <c:pt idx="264">
                  <c:v>9/20/2024</c:v>
                </c:pt>
                <c:pt idx="265">
                  <c:v>9/21/2024</c:v>
                </c:pt>
                <c:pt idx="266">
                  <c:v>9/22/2024</c:v>
                </c:pt>
                <c:pt idx="267">
                  <c:v>9/23/2024</c:v>
                </c:pt>
                <c:pt idx="268">
                  <c:v>9/24/2024</c:v>
                </c:pt>
                <c:pt idx="269">
                  <c:v>9/25/2024</c:v>
                </c:pt>
                <c:pt idx="270">
                  <c:v>9/26/2024</c:v>
                </c:pt>
                <c:pt idx="271">
                  <c:v>9/27/2024</c:v>
                </c:pt>
                <c:pt idx="272">
                  <c:v>9/28/2024</c:v>
                </c:pt>
                <c:pt idx="273">
                  <c:v>9/29/2024</c:v>
                </c:pt>
                <c:pt idx="274">
                  <c:v>9/30/2024</c:v>
                </c:pt>
                <c:pt idx="275">
                  <c:v>10/1/2024</c:v>
                </c:pt>
                <c:pt idx="276">
                  <c:v>10/2/2024</c:v>
                </c:pt>
                <c:pt idx="277">
                  <c:v>10/3/2024</c:v>
                </c:pt>
                <c:pt idx="278">
                  <c:v>10/4/2024</c:v>
                </c:pt>
                <c:pt idx="279">
                  <c:v>10/5/2024</c:v>
                </c:pt>
                <c:pt idx="280">
                  <c:v>10/6/2024</c:v>
                </c:pt>
                <c:pt idx="281">
                  <c:v>10/7/2024</c:v>
                </c:pt>
                <c:pt idx="282">
                  <c:v>10/8/2024</c:v>
                </c:pt>
                <c:pt idx="283">
                  <c:v>10/9/2024</c:v>
                </c:pt>
                <c:pt idx="284">
                  <c:v>10/10/2024</c:v>
                </c:pt>
                <c:pt idx="285">
                  <c:v>10/11/2024</c:v>
                </c:pt>
                <c:pt idx="286">
                  <c:v>10/12/2024</c:v>
                </c:pt>
                <c:pt idx="287">
                  <c:v>10/13/2024</c:v>
                </c:pt>
                <c:pt idx="288">
                  <c:v>10/14/2024</c:v>
                </c:pt>
                <c:pt idx="289">
                  <c:v>10/15/2024</c:v>
                </c:pt>
                <c:pt idx="290">
                  <c:v>10/16/2024</c:v>
                </c:pt>
                <c:pt idx="291">
                  <c:v>10/17/2024</c:v>
                </c:pt>
                <c:pt idx="292">
                  <c:v>10/18/2024</c:v>
                </c:pt>
                <c:pt idx="293">
                  <c:v>10/19/2024</c:v>
                </c:pt>
                <c:pt idx="294">
                  <c:v>10/20/2024</c:v>
                </c:pt>
                <c:pt idx="295">
                  <c:v>10/21/2024</c:v>
                </c:pt>
                <c:pt idx="296">
                  <c:v>10/22/2024</c:v>
                </c:pt>
                <c:pt idx="297">
                  <c:v>10/23/2024</c:v>
                </c:pt>
                <c:pt idx="298">
                  <c:v>10/24/2024</c:v>
                </c:pt>
                <c:pt idx="299">
                  <c:v>10/25/2024</c:v>
                </c:pt>
                <c:pt idx="300">
                  <c:v>10/26/2024</c:v>
                </c:pt>
                <c:pt idx="301">
                  <c:v>10/27/2024</c:v>
                </c:pt>
                <c:pt idx="302">
                  <c:v>10/28/2024</c:v>
                </c:pt>
                <c:pt idx="303">
                  <c:v>10/29/2024</c:v>
                </c:pt>
                <c:pt idx="304">
                  <c:v>10/30/2024</c:v>
                </c:pt>
                <c:pt idx="305">
                  <c:v>10/31/2024</c:v>
                </c:pt>
                <c:pt idx="306">
                  <c:v>11/1/2024</c:v>
                </c:pt>
                <c:pt idx="307">
                  <c:v>11/2/2024</c:v>
                </c:pt>
                <c:pt idx="308">
                  <c:v>11/3/2024</c:v>
                </c:pt>
                <c:pt idx="309">
                  <c:v>11/4/2024</c:v>
                </c:pt>
                <c:pt idx="310">
                  <c:v>11/5/2024</c:v>
                </c:pt>
                <c:pt idx="311">
                  <c:v>11/6/2024</c:v>
                </c:pt>
                <c:pt idx="312">
                  <c:v>11/7/2024</c:v>
                </c:pt>
                <c:pt idx="313">
                  <c:v>11/8/2024</c:v>
                </c:pt>
                <c:pt idx="314">
                  <c:v>11/9/2024</c:v>
                </c:pt>
                <c:pt idx="315">
                  <c:v>11/10/2024</c:v>
                </c:pt>
                <c:pt idx="316">
                  <c:v>11/11/2024</c:v>
                </c:pt>
                <c:pt idx="317">
                  <c:v>11/12/2024</c:v>
                </c:pt>
                <c:pt idx="318">
                  <c:v>11/13/2024</c:v>
                </c:pt>
                <c:pt idx="319">
                  <c:v>11/14/2024</c:v>
                </c:pt>
                <c:pt idx="320">
                  <c:v>11/15/2024</c:v>
                </c:pt>
                <c:pt idx="321">
                  <c:v>11/16/2024</c:v>
                </c:pt>
                <c:pt idx="322">
                  <c:v>11/17/2024</c:v>
                </c:pt>
                <c:pt idx="323">
                  <c:v>11/18/2024</c:v>
                </c:pt>
                <c:pt idx="324">
                  <c:v>11/19/2024</c:v>
                </c:pt>
                <c:pt idx="325">
                  <c:v>11/20/2024</c:v>
                </c:pt>
                <c:pt idx="326">
                  <c:v>11/21/2024</c:v>
                </c:pt>
                <c:pt idx="327">
                  <c:v>11/22/2024</c:v>
                </c:pt>
                <c:pt idx="328">
                  <c:v>11/23/2024</c:v>
                </c:pt>
                <c:pt idx="329">
                  <c:v>11/24/2024</c:v>
                </c:pt>
                <c:pt idx="330">
                  <c:v>11/25/2024</c:v>
                </c:pt>
                <c:pt idx="331">
                  <c:v>11/26/2024</c:v>
                </c:pt>
                <c:pt idx="332">
                  <c:v>11/27/2024</c:v>
                </c:pt>
                <c:pt idx="333">
                  <c:v>11/28/2024</c:v>
                </c:pt>
                <c:pt idx="334">
                  <c:v>11/29/2024</c:v>
                </c:pt>
                <c:pt idx="335">
                  <c:v>11/30/2024</c:v>
                </c:pt>
                <c:pt idx="336">
                  <c:v>12/1/2024</c:v>
                </c:pt>
                <c:pt idx="337">
                  <c:v>12/2/2024</c:v>
                </c:pt>
                <c:pt idx="338">
                  <c:v>12/3/2024</c:v>
                </c:pt>
                <c:pt idx="339">
                  <c:v>12/4/2024</c:v>
                </c:pt>
                <c:pt idx="340">
                  <c:v>12/5/2024</c:v>
                </c:pt>
                <c:pt idx="341">
                  <c:v>12/6/2024</c:v>
                </c:pt>
                <c:pt idx="342">
                  <c:v>12/7/2024</c:v>
                </c:pt>
                <c:pt idx="343">
                  <c:v>12/8/2024</c:v>
                </c:pt>
                <c:pt idx="344">
                  <c:v>12/9/2024</c:v>
                </c:pt>
                <c:pt idx="345">
                  <c:v>12/10/2024</c:v>
                </c:pt>
                <c:pt idx="346">
                  <c:v>12/11/2024</c:v>
                </c:pt>
                <c:pt idx="347">
                  <c:v>12/12/2024</c:v>
                </c:pt>
                <c:pt idx="348">
                  <c:v>12/13/2024</c:v>
                </c:pt>
                <c:pt idx="349">
                  <c:v>12/14/2024</c:v>
                </c:pt>
                <c:pt idx="350">
                  <c:v>12/15/2024</c:v>
                </c:pt>
                <c:pt idx="351">
                  <c:v>12/16/2024</c:v>
                </c:pt>
                <c:pt idx="352">
                  <c:v>12/17/2024</c:v>
                </c:pt>
                <c:pt idx="353">
                  <c:v>12/18/2024</c:v>
                </c:pt>
                <c:pt idx="354">
                  <c:v>12/19/2024</c:v>
                </c:pt>
                <c:pt idx="355">
                  <c:v>12/20/2024</c:v>
                </c:pt>
                <c:pt idx="356">
                  <c:v>12/21/2024</c:v>
                </c:pt>
                <c:pt idx="357">
                  <c:v>12/22/2024</c:v>
                </c:pt>
                <c:pt idx="358">
                  <c:v>12/23/2024</c:v>
                </c:pt>
                <c:pt idx="359">
                  <c:v>12/24/2024</c:v>
                </c:pt>
                <c:pt idx="360">
                  <c:v>12/25/2024</c:v>
                </c:pt>
                <c:pt idx="361">
                  <c:v>12/26/2024</c:v>
                </c:pt>
                <c:pt idx="362">
                  <c:v>12/27/2024</c:v>
                </c:pt>
                <c:pt idx="363">
                  <c:v>12/28/2024</c:v>
                </c:pt>
                <c:pt idx="364">
                  <c:v>12/29/2024</c:v>
                </c:pt>
                <c:pt idx="365">
                  <c:v>12/30/2024</c:v>
                </c:pt>
              </c:strCache>
            </c:strRef>
          </c:xVal>
          <c:yVal>
            <c:numRef>
              <c:f>SJA_24_Flows!$H$1:$H$366</c:f>
              <c:numCache>
                <c:formatCode>0.00</c:formatCode>
                <c:ptCount val="366"/>
                <c:pt idx="0" formatCode="General">
                  <c:v>0</c:v>
                </c:pt>
                <c:pt idx="1">
                  <c:v>8.6999999999999993</c:v>
                </c:pt>
                <c:pt idx="2">
                  <c:v>8.5093750000000092</c:v>
                </c:pt>
                <c:pt idx="3">
                  <c:v>8.6645833333333346</c:v>
                </c:pt>
                <c:pt idx="4">
                  <c:v>8.1406250000000071</c:v>
                </c:pt>
                <c:pt idx="5">
                  <c:v>8.4635416666666732</c:v>
                </c:pt>
                <c:pt idx="6">
                  <c:v>8.0583333333333318</c:v>
                </c:pt>
                <c:pt idx="7">
                  <c:v>7.7666666666666666</c:v>
                </c:pt>
                <c:pt idx="8">
                  <c:v>7.2968749999999973</c:v>
                </c:pt>
                <c:pt idx="9">
                  <c:v>7.2145833333333274</c:v>
                </c:pt>
                <c:pt idx="10">
                  <c:v>7.7395833333333321</c:v>
                </c:pt>
                <c:pt idx="11">
                  <c:v>7.6270833333333323</c:v>
                </c:pt>
                <c:pt idx="12">
                  <c:v>7.1124999999999927</c:v>
                </c:pt>
                <c:pt idx="13">
                  <c:v>7.3364583333333284</c:v>
                </c:pt>
                <c:pt idx="14">
                  <c:v>7.5333333333333359</c:v>
                </c:pt>
                <c:pt idx="15">
                  <c:v>7.771874999999997</c:v>
                </c:pt>
                <c:pt idx="16">
                  <c:v>7.5375000000000094</c:v>
                </c:pt>
                <c:pt idx="17">
                  <c:v>7.888541666666665</c:v>
                </c:pt>
                <c:pt idx="18">
                  <c:v>7.7802083333333316</c:v>
                </c:pt>
                <c:pt idx="19">
                  <c:v>7.6645833333333302</c:v>
                </c:pt>
                <c:pt idx="20">
                  <c:v>7.7968749999999929</c:v>
                </c:pt>
                <c:pt idx="21">
                  <c:v>8.0135416666666668</c:v>
                </c:pt>
                <c:pt idx="22">
                  <c:v>7.7510416666666524</c:v>
                </c:pt>
                <c:pt idx="23">
                  <c:v>7.9697916666666737</c:v>
                </c:pt>
                <c:pt idx="24">
                  <c:v>8.0479166666666764</c:v>
                </c:pt>
                <c:pt idx="25">
                  <c:v>7.943750000000005</c:v>
                </c:pt>
                <c:pt idx="26">
                  <c:v>7.7739583333333329</c:v>
                </c:pt>
                <c:pt idx="27">
                  <c:v>7.7541666666666664</c:v>
                </c:pt>
                <c:pt idx="28">
                  <c:v>7.7156249999999895</c:v>
                </c:pt>
                <c:pt idx="29">
                  <c:v>7.8187500000000014</c:v>
                </c:pt>
                <c:pt idx="30">
                  <c:v>7.7052083333333394</c:v>
                </c:pt>
                <c:pt idx="31">
                  <c:v>7.8656249999999988</c:v>
                </c:pt>
                <c:pt idx="32">
                  <c:v>7.9479166666666714</c:v>
                </c:pt>
                <c:pt idx="33">
                  <c:v>7.9645833333333327</c:v>
                </c:pt>
                <c:pt idx="34">
                  <c:v>7.6041666666666679</c:v>
                </c:pt>
                <c:pt idx="35">
                  <c:v>7.5437500000000108</c:v>
                </c:pt>
                <c:pt idx="36">
                  <c:v>7.5656249999999998</c:v>
                </c:pt>
                <c:pt idx="37">
                  <c:v>7.2604166666666643</c:v>
                </c:pt>
                <c:pt idx="38">
                  <c:v>7.1635416666666716</c:v>
                </c:pt>
                <c:pt idx="39">
                  <c:v>6.9416666666666655</c:v>
                </c:pt>
                <c:pt idx="40">
                  <c:v>6.8593749999999973</c:v>
                </c:pt>
                <c:pt idx="41">
                  <c:v>6.7416666666666698</c:v>
                </c:pt>
                <c:pt idx="42">
                  <c:v>6.5885416666666741</c:v>
                </c:pt>
                <c:pt idx="43">
                  <c:v>6.8229166666666741</c:v>
                </c:pt>
                <c:pt idx="44">
                  <c:v>6.6989583333333398</c:v>
                </c:pt>
                <c:pt idx="45">
                  <c:v>6.8104166666666694</c:v>
                </c:pt>
                <c:pt idx="46">
                  <c:v>7.5010416666666648</c:v>
                </c:pt>
                <c:pt idx="47">
                  <c:v>7.5947916666666657</c:v>
                </c:pt>
                <c:pt idx="48">
                  <c:v>7.3427083333333227</c:v>
                </c:pt>
                <c:pt idx="49">
                  <c:v>7.6812499999999995</c:v>
                </c:pt>
                <c:pt idx="50">
                  <c:v>8.0218749999999979</c:v>
                </c:pt>
                <c:pt idx="51">
                  <c:v>8.237500000000006</c:v>
                </c:pt>
                <c:pt idx="52">
                  <c:v>7.9552083333333359</c:v>
                </c:pt>
                <c:pt idx="53">
                  <c:v>7.9427083333333348</c:v>
                </c:pt>
                <c:pt idx="54">
                  <c:v>7.8895833333333272</c:v>
                </c:pt>
                <c:pt idx="55">
                  <c:v>8.1666666666666625</c:v>
                </c:pt>
                <c:pt idx="56">
                  <c:v>8.2083333333333339</c:v>
                </c:pt>
                <c:pt idx="57">
                  <c:v>8.4718749999999954</c:v>
                </c:pt>
                <c:pt idx="58">
                  <c:v>8.6468749999999996</c:v>
                </c:pt>
                <c:pt idx="59">
                  <c:v>8.2583333333333346</c:v>
                </c:pt>
                <c:pt idx="60">
                  <c:v>8.1874999999999982</c:v>
                </c:pt>
                <c:pt idx="61">
                  <c:v>8.1135416666666735</c:v>
                </c:pt>
                <c:pt idx="62">
                  <c:v>8.1583333333333297</c:v>
                </c:pt>
                <c:pt idx="63">
                  <c:v>8.2979166666666657</c:v>
                </c:pt>
                <c:pt idx="64">
                  <c:v>8.1958333333333329</c:v>
                </c:pt>
                <c:pt idx="65">
                  <c:v>7.8645833333333348</c:v>
                </c:pt>
                <c:pt idx="66">
                  <c:v>8.0437500000000011</c:v>
                </c:pt>
                <c:pt idx="67">
                  <c:v>8.0687500000000032</c:v>
                </c:pt>
                <c:pt idx="68">
                  <c:v>8.6166666666666689</c:v>
                </c:pt>
                <c:pt idx="69">
                  <c:v>8.4000000000000039</c:v>
                </c:pt>
                <c:pt idx="70">
                  <c:v>8.5271739130434785</c:v>
                </c:pt>
                <c:pt idx="71">
                  <c:v>9.0833333333333321</c:v>
                </c:pt>
                <c:pt idx="72">
                  <c:v>9.2791666666666703</c:v>
                </c:pt>
                <c:pt idx="73">
                  <c:v>9.1916666666666664</c:v>
                </c:pt>
                <c:pt idx="74">
                  <c:v>8.9968749999999993</c:v>
                </c:pt>
                <c:pt idx="75">
                  <c:v>9.0447916666666668</c:v>
                </c:pt>
                <c:pt idx="76">
                  <c:v>8.8927083333333314</c:v>
                </c:pt>
                <c:pt idx="77">
                  <c:v>8.9302083333333364</c:v>
                </c:pt>
                <c:pt idx="78">
                  <c:v>8.8093749999999975</c:v>
                </c:pt>
                <c:pt idx="79">
                  <c:v>9.4041666666666668</c:v>
                </c:pt>
                <c:pt idx="80">
                  <c:v>9.6385416666666686</c:v>
                </c:pt>
                <c:pt idx="81">
                  <c:v>9.7645833333333325</c:v>
                </c:pt>
                <c:pt idx="82">
                  <c:v>10.126041666666671</c:v>
                </c:pt>
                <c:pt idx="83">
                  <c:v>10.392708333333331</c:v>
                </c:pt>
                <c:pt idx="84">
                  <c:v>9.6104166666666657</c:v>
                </c:pt>
                <c:pt idx="85">
                  <c:v>9.3114583333333396</c:v>
                </c:pt>
                <c:pt idx="86">
                  <c:v>9.7114583333333293</c:v>
                </c:pt>
                <c:pt idx="87">
                  <c:v>9.4968750000000028</c:v>
                </c:pt>
                <c:pt idx="88">
                  <c:v>9.506250000000005</c:v>
                </c:pt>
                <c:pt idx="89">
                  <c:v>9.0635416666666728</c:v>
                </c:pt>
                <c:pt idx="90">
                  <c:v>9.1958333333333311</c:v>
                </c:pt>
                <c:pt idx="91">
                  <c:v>9.0677083333333375</c:v>
                </c:pt>
                <c:pt idx="92">
                  <c:v>9.2989583333333314</c:v>
                </c:pt>
                <c:pt idx="93">
                  <c:v>9.7708333333333304</c:v>
                </c:pt>
                <c:pt idx="94">
                  <c:v>10.035416666666665</c:v>
                </c:pt>
                <c:pt idx="95">
                  <c:v>9.5791666666666657</c:v>
                </c:pt>
                <c:pt idx="96">
                  <c:v>8.5531250000000014</c:v>
                </c:pt>
                <c:pt idx="97">
                  <c:v>9.2302083333333389</c:v>
                </c:pt>
                <c:pt idx="98">
                  <c:v>9.1531249999999975</c:v>
                </c:pt>
                <c:pt idx="99">
                  <c:v>9.3114583333333361</c:v>
                </c:pt>
                <c:pt idx="100">
                  <c:v>9.4427083333333357</c:v>
                </c:pt>
                <c:pt idx="101">
                  <c:v>9.6499999999999986</c:v>
                </c:pt>
                <c:pt idx="102">
                  <c:v>10.421874999999995</c:v>
                </c:pt>
                <c:pt idx="103">
                  <c:v>10.929166666666662</c:v>
                </c:pt>
                <c:pt idx="104">
                  <c:v>10.410416666666668</c:v>
                </c:pt>
                <c:pt idx="105">
                  <c:v>9.6489583333333346</c:v>
                </c:pt>
                <c:pt idx="106">
                  <c:v>9.7770833333333353</c:v>
                </c:pt>
                <c:pt idx="107">
                  <c:v>10.145833333333336</c:v>
                </c:pt>
                <c:pt idx="108">
                  <c:v>10.484375000000005</c:v>
                </c:pt>
                <c:pt idx="109">
                  <c:v>11.038541666666667</c:v>
                </c:pt>
                <c:pt idx="110">
                  <c:v>11.41458333333334</c:v>
                </c:pt>
                <c:pt idx="111">
                  <c:v>12.028124999999996</c:v>
                </c:pt>
                <c:pt idx="112">
                  <c:v>12.292708333333328</c:v>
                </c:pt>
                <c:pt idx="113">
                  <c:v>11.416666666666663</c:v>
                </c:pt>
                <c:pt idx="114">
                  <c:v>11.414583333333331</c:v>
                </c:pt>
                <c:pt idx="115">
                  <c:v>11.018749999999997</c:v>
                </c:pt>
                <c:pt idx="116">
                  <c:v>11.214583333333332</c:v>
                </c:pt>
                <c:pt idx="117">
                  <c:v>10.718750000000002</c:v>
                </c:pt>
                <c:pt idx="118">
                  <c:v>10.679166666666667</c:v>
                </c:pt>
                <c:pt idx="119">
                  <c:v>11.192708333333336</c:v>
                </c:pt>
                <c:pt idx="120">
                  <c:v>11.074999999999998</c:v>
                </c:pt>
                <c:pt idx="121">
                  <c:v>11.196874999999999</c:v>
                </c:pt>
                <c:pt idx="122">
                  <c:v>11.80625</c:v>
                </c:pt>
                <c:pt idx="123">
                  <c:v>11.57604166666667</c:v>
                </c:pt>
                <c:pt idx="124">
                  <c:v>12.152083333333332</c:v>
                </c:pt>
                <c:pt idx="125">
                  <c:v>11.722916666666675</c:v>
                </c:pt>
                <c:pt idx="126">
                  <c:v>11.362499999999995</c:v>
                </c:pt>
                <c:pt idx="127">
                  <c:v>11.723958333333329</c:v>
                </c:pt>
                <c:pt idx="128">
                  <c:v>11.914583333333331</c:v>
                </c:pt>
                <c:pt idx="129">
                  <c:v>11.940624999999999</c:v>
                </c:pt>
                <c:pt idx="130">
                  <c:v>11.856249999999996</c:v>
                </c:pt>
                <c:pt idx="131">
                  <c:v>11.827083333333333</c:v>
                </c:pt>
                <c:pt idx="132">
                  <c:v>12.183333333333337</c:v>
                </c:pt>
                <c:pt idx="133">
                  <c:v>12.513541666666663</c:v>
                </c:pt>
                <c:pt idx="134">
                  <c:v>12.366666666666669</c:v>
                </c:pt>
                <c:pt idx="135">
                  <c:v>12.715624999999994</c:v>
                </c:pt>
                <c:pt idx="136">
                  <c:v>12.608333333333336</c:v>
                </c:pt>
                <c:pt idx="137">
                  <c:v>12.670833333333333</c:v>
                </c:pt>
                <c:pt idx="138">
                  <c:v>12.929166666666676</c:v>
                </c:pt>
                <c:pt idx="139">
                  <c:v>13.052083333333341</c:v>
                </c:pt>
                <c:pt idx="140">
                  <c:v>13.162499999999996</c:v>
                </c:pt>
                <c:pt idx="141">
                  <c:v>13.220833333333337</c:v>
                </c:pt>
                <c:pt idx="142">
                  <c:v>13.020833333333334</c:v>
                </c:pt>
                <c:pt idx="143">
                  <c:v>13.075000000000005</c:v>
                </c:pt>
                <c:pt idx="144">
                  <c:v>13.210416666666672</c:v>
                </c:pt>
                <c:pt idx="145">
                  <c:v>12.97916666666667</c:v>
                </c:pt>
                <c:pt idx="146">
                  <c:v>13.113541666666663</c:v>
                </c:pt>
                <c:pt idx="147">
                  <c:v>13.165625</c:v>
                </c:pt>
                <c:pt idx="148">
                  <c:v>13.364583333333336</c:v>
                </c:pt>
                <c:pt idx="149">
                  <c:v>13.530208333333325</c:v>
                </c:pt>
                <c:pt idx="150">
                  <c:v>13.516666666666664</c:v>
                </c:pt>
                <c:pt idx="151">
                  <c:v>13.721875000000004</c:v>
                </c:pt>
                <c:pt idx="152">
                  <c:v>13.715624999999994</c:v>
                </c:pt>
                <c:pt idx="153">
                  <c:v>14.185416666666674</c:v>
                </c:pt>
                <c:pt idx="154">
                  <c:v>14.164583333333331</c:v>
                </c:pt>
                <c:pt idx="155">
                  <c:v>14.192708333333334</c:v>
                </c:pt>
                <c:pt idx="156">
                  <c:v>14.302083333333327</c:v>
                </c:pt>
                <c:pt idx="157">
                  <c:v>14.173958333333331</c:v>
                </c:pt>
                <c:pt idx="158">
                  <c:v>14.227083333333338</c:v>
                </c:pt>
                <c:pt idx="159">
                  <c:v>14.472916666666661</c:v>
                </c:pt>
                <c:pt idx="160">
                  <c:v>14.743749999999999</c:v>
                </c:pt>
                <c:pt idx="161">
                  <c:v>15.143750000000004</c:v>
                </c:pt>
                <c:pt idx="162">
                  <c:v>15.146875000000009</c:v>
                </c:pt>
                <c:pt idx="163">
                  <c:v>15.024999999999997</c:v>
                </c:pt>
                <c:pt idx="164">
                  <c:v>14.946153846153848</c:v>
                </c:pt>
                <c:pt idx="165">
                  <c:v>14.753448275862068</c:v>
                </c:pt>
                <c:pt idx="166">
                  <c:v>15.231521739130429</c:v>
                </c:pt>
                <c:pt idx="167">
                  <c:v>15.321874999999993</c:v>
                </c:pt>
                <c:pt idx="168">
                  <c:v>15.507291666666672</c:v>
                </c:pt>
                <c:pt idx="169">
                  <c:v>15.53020833333334</c:v>
                </c:pt>
                <c:pt idx="170">
                  <c:v>15.482291666666676</c:v>
                </c:pt>
                <c:pt idx="171">
                  <c:v>15.29270833333333</c:v>
                </c:pt>
                <c:pt idx="172">
                  <c:v>15.262500000000003</c:v>
                </c:pt>
                <c:pt idx="173">
                  <c:v>14.77916666666667</c:v>
                </c:pt>
                <c:pt idx="174">
                  <c:v>14.554166666666674</c:v>
                </c:pt>
                <c:pt idx="175">
                  <c:v>14.554166666666655</c:v>
                </c:pt>
                <c:pt idx="176">
                  <c:v>14.514583333333327</c:v>
                </c:pt>
                <c:pt idx="177">
                  <c:v>15.010416666666677</c:v>
                </c:pt>
                <c:pt idx="178">
                  <c:v>16.315625000000011</c:v>
                </c:pt>
                <c:pt idx="179">
                  <c:v>16.55185185185184</c:v>
                </c:pt>
                <c:pt idx="180">
                  <c:v>14.892222222222225</c:v>
                </c:pt>
                <c:pt idx="181">
                  <c:v>15.647916666666672</c:v>
                </c:pt>
                <c:pt idx="182">
                  <c:v>16.098958333333329</c:v>
                </c:pt>
                <c:pt idx="183">
                  <c:v>16.480208333333334</c:v>
                </c:pt>
                <c:pt idx="184">
                  <c:v>16.487499999999997</c:v>
                </c:pt>
                <c:pt idx="185">
                  <c:v>16.757291666666671</c:v>
                </c:pt>
                <c:pt idx="186">
                  <c:v>17.10520833333333</c:v>
                </c:pt>
                <c:pt idx="187">
                  <c:v>17.212500000000002</c:v>
                </c:pt>
                <c:pt idx="188">
                  <c:v>17.238541666666666</c:v>
                </c:pt>
                <c:pt idx="189">
                  <c:v>17.536458333333339</c:v>
                </c:pt>
                <c:pt idx="190">
                  <c:v>17.279166666666669</c:v>
                </c:pt>
                <c:pt idx="191">
                  <c:v>16.685416666666658</c:v>
                </c:pt>
                <c:pt idx="192">
                  <c:v>16.83958333333333</c:v>
                </c:pt>
                <c:pt idx="193">
                  <c:v>16.974999999999998</c:v>
                </c:pt>
                <c:pt idx="194">
                  <c:v>17.130208333333336</c:v>
                </c:pt>
                <c:pt idx="195">
                  <c:v>17.232291666666679</c:v>
                </c:pt>
                <c:pt idx="196">
                  <c:v>17.561458333333327</c:v>
                </c:pt>
                <c:pt idx="197">
                  <c:v>17.758333333333333</c:v>
                </c:pt>
                <c:pt idx="198">
                  <c:v>17.724999999999998</c:v>
                </c:pt>
                <c:pt idx="199">
                  <c:v>18.242708333333326</c:v>
                </c:pt>
                <c:pt idx="200">
                  <c:v>17.998958333333338</c:v>
                </c:pt>
                <c:pt idx="201">
                  <c:v>18.093750000000004</c:v>
                </c:pt>
                <c:pt idx="202">
                  <c:v>18.307291666666664</c:v>
                </c:pt>
                <c:pt idx="203">
                  <c:v>18.176041666666674</c:v>
                </c:pt>
                <c:pt idx="204">
                  <c:v>17.989583333333332</c:v>
                </c:pt>
                <c:pt idx="205">
                  <c:v>17.745833333333337</c:v>
                </c:pt>
                <c:pt idx="206">
                  <c:v>17.718749999999996</c:v>
                </c:pt>
                <c:pt idx="207">
                  <c:v>18.057291666666668</c:v>
                </c:pt>
                <c:pt idx="208">
                  <c:v>18.409374999999994</c:v>
                </c:pt>
                <c:pt idx="209">
                  <c:v>18.060416666666661</c:v>
                </c:pt>
                <c:pt idx="210">
                  <c:v>18.132291666666664</c:v>
                </c:pt>
                <c:pt idx="211">
                  <c:v>18.170833333333324</c:v>
                </c:pt>
                <c:pt idx="212">
                  <c:v>17.611735139137618</c:v>
                </c:pt>
                <c:pt idx="213">
                  <c:v>17.646123021317507</c:v>
                </c:pt>
                <c:pt idx="214">
                  <c:v>17.671880589397226</c:v>
                </c:pt>
                <c:pt idx="215">
                  <c:v>17.555220001097979</c:v>
                </c:pt>
                <c:pt idx="216">
                  <c:v>17.653359348325164</c:v>
                </c:pt>
                <c:pt idx="217">
                  <c:v>17.765465514897603</c:v>
                </c:pt>
                <c:pt idx="218">
                  <c:v>18.178981136890506</c:v>
                </c:pt>
                <c:pt idx="219">
                  <c:v>17.930738195928974</c:v>
                </c:pt>
                <c:pt idx="220">
                  <c:v>18.325320661267934</c:v>
                </c:pt>
                <c:pt idx="221">
                  <c:v>18.049913663821595</c:v>
                </c:pt>
                <c:pt idx="222">
                  <c:v>18.023910215610595</c:v>
                </c:pt>
                <c:pt idx="223">
                  <c:v>18.084192457462542</c:v>
                </c:pt>
                <c:pt idx="224">
                  <c:v>18.136269847528908</c:v>
                </c:pt>
                <c:pt idx="225">
                  <c:v>18.242490204902758</c:v>
                </c:pt>
                <c:pt idx="226">
                  <c:v>18.279829255984566</c:v>
                </c:pt>
                <c:pt idx="227">
                  <c:v>18.272786439907744</c:v>
                </c:pt>
                <c:pt idx="228">
                  <c:v>18.815570154668077</c:v>
                </c:pt>
                <c:pt idx="229">
                  <c:v>18.561984381791465</c:v>
                </c:pt>
                <c:pt idx="230">
                  <c:v>18.500483517336821</c:v>
                </c:pt>
                <c:pt idx="231">
                  <c:v>18.67771314226362</c:v>
                </c:pt>
                <c:pt idx="232">
                  <c:v>18.649042137585049</c:v>
                </c:pt>
                <c:pt idx="233">
                  <c:v>18.690605969397165</c:v>
                </c:pt>
                <c:pt idx="234">
                  <c:v>18.748416126590243</c:v>
                </c:pt>
                <c:pt idx="235">
                  <c:v>18.954146989890599</c:v>
                </c:pt>
                <c:pt idx="236">
                  <c:v>18.924283005778744</c:v>
                </c:pt>
                <c:pt idx="237">
                  <c:v>18.898808495335672</c:v>
                </c:pt>
                <c:pt idx="238">
                  <c:v>18.699223363295371</c:v>
                </c:pt>
                <c:pt idx="239">
                  <c:v>18.635330232781378</c:v>
                </c:pt>
                <c:pt idx="240">
                  <c:v>18.584760140942354</c:v>
                </c:pt>
                <c:pt idx="241">
                  <c:v>18.674940130567332</c:v>
                </c:pt>
                <c:pt idx="242">
                  <c:v>18.77000524646169</c:v>
                </c:pt>
                <c:pt idx="243">
                  <c:v>18.786763322314588</c:v>
                </c:pt>
                <c:pt idx="244">
                  <c:v>18.834346903022038</c:v>
                </c:pt>
                <c:pt idx="245">
                  <c:v>18.900506081848491</c:v>
                </c:pt>
                <c:pt idx="246">
                  <c:v>18.981925611437699</c:v>
                </c:pt>
                <c:pt idx="247">
                  <c:v>19.029972203213802</c:v>
                </c:pt>
                <c:pt idx="248">
                  <c:v>19.176984440345656</c:v>
                </c:pt>
                <c:pt idx="249">
                  <c:v>19.343236574951099</c:v>
                </c:pt>
                <c:pt idx="250">
                  <c:v>19.531009770229993</c:v>
                </c:pt>
                <c:pt idx="251">
                  <c:v>19.888086822304412</c:v>
                </c:pt>
                <c:pt idx="252">
                  <c:v>20.200936723205267</c:v>
                </c:pt>
                <c:pt idx="253">
                  <c:v>20.399420343959125</c:v>
                </c:pt>
                <c:pt idx="254">
                  <c:v>20.026311592021834</c:v>
                </c:pt>
                <c:pt idx="255">
                  <c:v>19.886303240387608</c:v>
                </c:pt>
                <c:pt idx="256">
                  <c:v>19.946327655166552</c:v>
                </c:pt>
                <c:pt idx="257">
                  <c:v>19.940582394817461</c:v>
                </c:pt>
                <c:pt idx="258">
                  <c:v>20.27945276353088</c:v>
                </c:pt>
                <c:pt idx="259">
                  <c:v>19.925606958175926</c:v>
                </c:pt>
                <c:pt idx="260">
                  <c:v>20.143923936200348</c:v>
                </c:pt>
                <c:pt idx="261">
                  <c:v>19.733269437180791</c:v>
                </c:pt>
                <c:pt idx="262">
                  <c:v>19.457556268705616</c:v>
                </c:pt>
                <c:pt idx="263">
                  <c:v>19.323242839972327</c:v>
                </c:pt>
                <c:pt idx="264">
                  <c:v>19.488669301964379</c:v>
                </c:pt>
                <c:pt idx="265">
                  <c:v>19.345456809848631</c:v>
                </c:pt>
                <c:pt idx="266">
                  <c:v>19.296935783091477</c:v>
                </c:pt>
                <c:pt idx="267">
                  <c:v>19.244461420379238</c:v>
                </c:pt>
                <c:pt idx="268">
                  <c:v>19.21062102055043</c:v>
                </c:pt>
                <c:pt idx="269">
                  <c:v>19.390284897127358</c:v>
                </c:pt>
                <c:pt idx="270">
                  <c:v>19.102057992677562</c:v>
                </c:pt>
                <c:pt idx="271">
                  <c:v>19.31899779066126</c:v>
                </c:pt>
                <c:pt idx="272">
                  <c:v>19.10448818499265</c:v>
                </c:pt>
                <c:pt idx="273">
                  <c:v>19.194267071113419</c:v>
                </c:pt>
                <c:pt idx="274">
                  <c:v>19.360171859545002</c:v>
                </c:pt>
                <c:pt idx="275">
                  <c:v>19.215324191917418</c:v>
                </c:pt>
                <c:pt idx="276">
                  <c:v>19.220231714820777</c:v>
                </c:pt>
                <c:pt idx="277">
                  <c:v>19.297224803401406</c:v>
                </c:pt>
                <c:pt idx="278">
                  <c:v>19.312339474016195</c:v>
                </c:pt>
                <c:pt idx="279">
                  <c:v>19.241643426193832</c:v>
                </c:pt>
                <c:pt idx="280">
                  <c:v>19.367351998043095</c:v>
                </c:pt>
                <c:pt idx="281">
                  <c:v>19.146461575069438</c:v>
                </c:pt>
                <c:pt idx="282">
                  <c:v>19.004307234517508</c:v>
                </c:pt>
                <c:pt idx="283">
                  <c:v>19.267198157456651</c:v>
                </c:pt>
                <c:pt idx="284">
                  <c:v>19.109835936675854</c:v>
                </c:pt>
                <c:pt idx="285">
                  <c:v>18.859319512747913</c:v>
                </c:pt>
                <c:pt idx="286">
                  <c:v>18.662565696834484</c:v>
                </c:pt>
                <c:pt idx="287">
                  <c:v>18.491888055351858</c:v>
                </c:pt>
                <c:pt idx="288">
                  <c:v>18.529737709566753</c:v>
                </c:pt>
                <c:pt idx="289">
                  <c:v>18.42624397871667</c:v>
                </c:pt>
                <c:pt idx="290">
                  <c:v>18.444327656468623</c:v>
                </c:pt>
                <c:pt idx="291">
                  <c:v>18.132655004449518</c:v>
                </c:pt>
                <c:pt idx="292">
                  <c:v>17.820693150705083</c:v>
                </c:pt>
                <c:pt idx="293">
                  <c:v>17.414541835846027</c:v>
                </c:pt>
                <c:pt idx="294">
                  <c:v>17.141129600695905</c:v>
                </c:pt>
                <c:pt idx="295">
                  <c:v>17.173001955379995</c:v>
                </c:pt>
                <c:pt idx="296">
                  <c:v>17.039572622367736</c:v>
                </c:pt>
                <c:pt idx="297">
                  <c:v>17.091834405208914</c:v>
                </c:pt>
                <c:pt idx="298">
                  <c:v>16.85442729287988</c:v>
                </c:pt>
                <c:pt idx="299">
                  <c:v>16.802702643162664</c:v>
                </c:pt>
                <c:pt idx="300">
                  <c:v>16.676472400341599</c:v>
                </c:pt>
                <c:pt idx="301">
                  <c:v>16.745906422730407</c:v>
                </c:pt>
                <c:pt idx="302">
                  <c:v>16.667610998135892</c:v>
                </c:pt>
                <c:pt idx="303">
                  <c:v>16.312004400344406</c:v>
                </c:pt>
                <c:pt idx="304">
                  <c:v>15.763339392582342</c:v>
                </c:pt>
                <c:pt idx="305">
                  <c:v>15.593681701892907</c:v>
                </c:pt>
                <c:pt idx="306">
                  <c:v>15.357896769006246</c:v>
                </c:pt>
                <c:pt idx="307">
                  <c:v>15.293867242118329</c:v>
                </c:pt>
                <c:pt idx="308">
                  <c:v>15.184341232494718</c:v>
                </c:pt>
                <c:pt idx="309">
                  <c:v>14.453096516259173</c:v>
                </c:pt>
                <c:pt idx="310">
                  <c:v>14.330574684763601</c:v>
                </c:pt>
                <c:pt idx="311">
                  <c:v>14.232122590823097</c:v>
                </c:pt>
                <c:pt idx="312">
                  <c:v>13.942262429955669</c:v>
                </c:pt>
                <c:pt idx="313">
                  <c:v>13.629685913321225</c:v>
                </c:pt>
                <c:pt idx="314">
                  <c:v>13.239493653007219</c:v>
                </c:pt>
                <c:pt idx="315">
                  <c:v>13.010676789745578</c:v>
                </c:pt>
                <c:pt idx="316">
                  <c:v>12.647230775900244</c:v>
                </c:pt>
                <c:pt idx="317">
                  <c:v>12.514574587243409</c:v>
                </c:pt>
                <c:pt idx="318">
                  <c:v>12.4949439533861</c:v>
                </c:pt>
                <c:pt idx="319">
                  <c:v>12.395140215852793</c:v>
                </c:pt>
                <c:pt idx="320">
                  <c:v>12.602278664571173</c:v>
                </c:pt>
                <c:pt idx="321">
                  <c:v>11.80028005935554</c:v>
                </c:pt>
                <c:pt idx="322">
                  <c:v>11.791586767660972</c:v>
                </c:pt>
                <c:pt idx="323">
                  <c:v>11.382014904400895</c:v>
                </c:pt>
                <c:pt idx="324">
                  <c:v>11.778925675675676</c:v>
                </c:pt>
                <c:pt idx="325">
                  <c:v>11.190829098775659</c:v>
                </c:pt>
                <c:pt idx="326">
                  <c:v>11.297576704770979</c:v>
                </c:pt>
                <c:pt idx="327">
                  <c:v>10.504730441477403</c:v>
                </c:pt>
                <c:pt idx="328">
                  <c:v>11.12875758807588</c:v>
                </c:pt>
                <c:pt idx="329">
                  <c:v>12.030587633614246</c:v>
                </c:pt>
                <c:pt idx="330">
                  <c:v>12.106317844649043</c:v>
                </c:pt>
                <c:pt idx="331">
                  <c:v>11.70788306016299</c:v>
                </c:pt>
                <c:pt idx="332">
                  <c:v>11.622765870428545</c:v>
                </c:pt>
                <c:pt idx="333">
                  <c:v>11.486511372905447</c:v>
                </c:pt>
                <c:pt idx="334">
                  <c:v>11.139676129830226</c:v>
                </c:pt>
                <c:pt idx="335">
                  <c:v>10.910250309235362</c:v>
                </c:pt>
                <c:pt idx="336">
                  <c:v>10.872139640577297</c:v>
                </c:pt>
                <c:pt idx="337">
                  <c:v>10.980651256678321</c:v>
                </c:pt>
                <c:pt idx="338">
                  <c:v>10.915031285170977</c:v>
                </c:pt>
                <c:pt idx="339">
                  <c:v>10.863583862768133</c:v>
                </c:pt>
                <c:pt idx="340">
                  <c:v>10.788549922712871</c:v>
                </c:pt>
                <c:pt idx="341">
                  <c:v>10.756558476393897</c:v>
                </c:pt>
                <c:pt idx="342">
                  <c:v>10.610227767631049</c:v>
                </c:pt>
                <c:pt idx="343">
                  <c:v>10.495280386955338</c:v>
                </c:pt>
                <c:pt idx="344">
                  <c:v>10.379889024107557</c:v>
                </c:pt>
                <c:pt idx="345">
                  <c:v>10.141014641288432</c:v>
                </c:pt>
                <c:pt idx="346">
                  <c:v>9.9206417189132718</c:v>
                </c:pt>
                <c:pt idx="347">
                  <c:v>9.5554934967401159</c:v>
                </c:pt>
                <c:pt idx="348">
                  <c:v>9.3183139709016771</c:v>
                </c:pt>
                <c:pt idx="349">
                  <c:v>9.6486189003867793</c:v>
                </c:pt>
                <c:pt idx="350">
                  <c:v>9.4352470776135426</c:v>
                </c:pt>
                <c:pt idx="351">
                  <c:v>9.2177502383175725</c:v>
                </c:pt>
                <c:pt idx="352">
                  <c:v>9.0252044764264827</c:v>
                </c:pt>
                <c:pt idx="353">
                  <c:v>9.2767209562109034</c:v>
                </c:pt>
                <c:pt idx="354">
                  <c:v>9.1042889168888408</c:v>
                </c:pt>
                <c:pt idx="355">
                  <c:v>9.0770395000104926</c:v>
                </c:pt>
                <c:pt idx="356">
                  <c:v>8.9670304120180102</c:v>
                </c:pt>
                <c:pt idx="357">
                  <c:v>8.9005164211172509</c:v>
                </c:pt>
                <c:pt idx="358">
                  <c:v>9.105546757138919</c:v>
                </c:pt>
                <c:pt idx="359">
                  <c:v>9.1350065233845879</c:v>
                </c:pt>
                <c:pt idx="360">
                  <c:v>8.7900507013991032</c:v>
                </c:pt>
                <c:pt idx="361">
                  <c:v>8.7187806181396539</c:v>
                </c:pt>
                <c:pt idx="362">
                  <c:v>8.6651103851249225</c:v>
                </c:pt>
                <c:pt idx="363">
                  <c:v>8.5673500072553281</c:v>
                </c:pt>
                <c:pt idx="364">
                  <c:v>8.6482060902383804</c:v>
                </c:pt>
                <c:pt idx="365">
                  <c:v>8.4326969276997374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2D-41D7-AE8F-5A4C00946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286512"/>
        <c:axId val="1694282192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Weighted_Temp_USBR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SJA_24_Flows!$A$1:$A$366</c15:sqref>
                        </c15:formulaRef>
                      </c:ext>
                    </c:extLst>
                    <c:strCache>
                      <c:ptCount val="366"/>
                      <c:pt idx="0">
                        <c:v>Date</c:v>
                      </c:pt>
                      <c:pt idx="1">
                        <c:v>1/1/2024</c:v>
                      </c:pt>
                      <c:pt idx="2">
                        <c:v>1/2/2024</c:v>
                      </c:pt>
                      <c:pt idx="3">
                        <c:v>1/3/2024</c:v>
                      </c:pt>
                      <c:pt idx="4">
                        <c:v>1/4/2024</c:v>
                      </c:pt>
                      <c:pt idx="5">
                        <c:v>1/5/2024</c:v>
                      </c:pt>
                      <c:pt idx="6">
                        <c:v>1/6/2024</c:v>
                      </c:pt>
                      <c:pt idx="7">
                        <c:v>1/7/2024</c:v>
                      </c:pt>
                      <c:pt idx="8">
                        <c:v>1/8/2024</c:v>
                      </c:pt>
                      <c:pt idx="9">
                        <c:v>1/9/2024</c:v>
                      </c:pt>
                      <c:pt idx="10">
                        <c:v>1/10/2024</c:v>
                      </c:pt>
                      <c:pt idx="11">
                        <c:v>1/11/2024</c:v>
                      </c:pt>
                      <c:pt idx="12">
                        <c:v>1/12/2024</c:v>
                      </c:pt>
                      <c:pt idx="13">
                        <c:v>1/13/2024</c:v>
                      </c:pt>
                      <c:pt idx="14">
                        <c:v>1/14/2024</c:v>
                      </c:pt>
                      <c:pt idx="15">
                        <c:v>1/15/2024</c:v>
                      </c:pt>
                      <c:pt idx="16">
                        <c:v>1/16/2024</c:v>
                      </c:pt>
                      <c:pt idx="17">
                        <c:v>1/17/2024</c:v>
                      </c:pt>
                      <c:pt idx="18">
                        <c:v>1/18/2024</c:v>
                      </c:pt>
                      <c:pt idx="19">
                        <c:v>1/19/2024</c:v>
                      </c:pt>
                      <c:pt idx="20">
                        <c:v>1/20/2024</c:v>
                      </c:pt>
                      <c:pt idx="21">
                        <c:v>1/21/2024</c:v>
                      </c:pt>
                      <c:pt idx="22">
                        <c:v>1/22/2024</c:v>
                      </c:pt>
                      <c:pt idx="23">
                        <c:v>1/23/2024</c:v>
                      </c:pt>
                      <c:pt idx="24">
                        <c:v>1/24/2024</c:v>
                      </c:pt>
                      <c:pt idx="25">
                        <c:v>1/25/2024</c:v>
                      </c:pt>
                      <c:pt idx="26">
                        <c:v>1/26/2024</c:v>
                      </c:pt>
                      <c:pt idx="27">
                        <c:v>1/27/2024</c:v>
                      </c:pt>
                      <c:pt idx="28">
                        <c:v>1/28/2024</c:v>
                      </c:pt>
                      <c:pt idx="29">
                        <c:v>1/29/2024</c:v>
                      </c:pt>
                      <c:pt idx="30">
                        <c:v>1/30/2024</c:v>
                      </c:pt>
                      <c:pt idx="31">
                        <c:v>1/31/2024</c:v>
                      </c:pt>
                      <c:pt idx="32">
                        <c:v>2/1/2024</c:v>
                      </c:pt>
                      <c:pt idx="33">
                        <c:v>2/2/2024</c:v>
                      </c:pt>
                      <c:pt idx="34">
                        <c:v>2/3/2024</c:v>
                      </c:pt>
                      <c:pt idx="35">
                        <c:v>2/4/2024</c:v>
                      </c:pt>
                      <c:pt idx="36">
                        <c:v>2/5/2024</c:v>
                      </c:pt>
                      <c:pt idx="37">
                        <c:v>2/6/2024</c:v>
                      </c:pt>
                      <c:pt idx="38">
                        <c:v>2/7/2024</c:v>
                      </c:pt>
                      <c:pt idx="39">
                        <c:v>2/8/2024</c:v>
                      </c:pt>
                      <c:pt idx="40">
                        <c:v>2/9/2024</c:v>
                      </c:pt>
                      <c:pt idx="41">
                        <c:v>2/10/2024</c:v>
                      </c:pt>
                      <c:pt idx="42">
                        <c:v>2/11/2024</c:v>
                      </c:pt>
                      <c:pt idx="43">
                        <c:v>2/12/2024</c:v>
                      </c:pt>
                      <c:pt idx="44">
                        <c:v>2/13/2024</c:v>
                      </c:pt>
                      <c:pt idx="45">
                        <c:v>2/14/2024</c:v>
                      </c:pt>
                      <c:pt idx="46">
                        <c:v>2/15/2024</c:v>
                      </c:pt>
                      <c:pt idx="47">
                        <c:v>2/16/2024</c:v>
                      </c:pt>
                      <c:pt idx="48">
                        <c:v>2/17/2024</c:v>
                      </c:pt>
                      <c:pt idx="49">
                        <c:v>2/18/2024</c:v>
                      </c:pt>
                      <c:pt idx="50">
                        <c:v>2/19/2024</c:v>
                      </c:pt>
                      <c:pt idx="51">
                        <c:v>2/20/2024</c:v>
                      </c:pt>
                      <c:pt idx="52">
                        <c:v>2/21/2024</c:v>
                      </c:pt>
                      <c:pt idx="53">
                        <c:v>2/22/2024</c:v>
                      </c:pt>
                      <c:pt idx="54">
                        <c:v>2/23/2024</c:v>
                      </c:pt>
                      <c:pt idx="55">
                        <c:v>2/24/2024</c:v>
                      </c:pt>
                      <c:pt idx="56">
                        <c:v>2/25/2024</c:v>
                      </c:pt>
                      <c:pt idx="57">
                        <c:v>2/26/2024</c:v>
                      </c:pt>
                      <c:pt idx="58">
                        <c:v>2/27/2024</c:v>
                      </c:pt>
                      <c:pt idx="59">
                        <c:v>2/28/2024</c:v>
                      </c:pt>
                      <c:pt idx="60">
                        <c:v>2/29/2024</c:v>
                      </c:pt>
                      <c:pt idx="61">
                        <c:v>3/1/2024</c:v>
                      </c:pt>
                      <c:pt idx="62">
                        <c:v>3/2/2024</c:v>
                      </c:pt>
                      <c:pt idx="63">
                        <c:v>3/3/2024</c:v>
                      </c:pt>
                      <c:pt idx="64">
                        <c:v>3/4/2024</c:v>
                      </c:pt>
                      <c:pt idx="65">
                        <c:v>3/5/2024</c:v>
                      </c:pt>
                      <c:pt idx="66">
                        <c:v>3/6/2024</c:v>
                      </c:pt>
                      <c:pt idx="67">
                        <c:v>3/7/2024</c:v>
                      </c:pt>
                      <c:pt idx="68">
                        <c:v>3/8/2024</c:v>
                      </c:pt>
                      <c:pt idx="69">
                        <c:v>3/9/2024</c:v>
                      </c:pt>
                      <c:pt idx="70">
                        <c:v>3/10/2024</c:v>
                      </c:pt>
                      <c:pt idx="71">
                        <c:v>3/11/2024</c:v>
                      </c:pt>
                      <c:pt idx="72">
                        <c:v>3/12/2024</c:v>
                      </c:pt>
                      <c:pt idx="73">
                        <c:v>3/13/2024</c:v>
                      </c:pt>
                      <c:pt idx="74">
                        <c:v>3/14/2024</c:v>
                      </c:pt>
                      <c:pt idx="75">
                        <c:v>3/15/2024</c:v>
                      </c:pt>
                      <c:pt idx="76">
                        <c:v>3/16/2024</c:v>
                      </c:pt>
                      <c:pt idx="77">
                        <c:v>3/17/2024</c:v>
                      </c:pt>
                      <c:pt idx="78">
                        <c:v>3/18/2024</c:v>
                      </c:pt>
                      <c:pt idx="79">
                        <c:v>3/19/2024</c:v>
                      </c:pt>
                      <c:pt idx="80">
                        <c:v>3/20/2024</c:v>
                      </c:pt>
                      <c:pt idx="81">
                        <c:v>3/21/2024</c:v>
                      </c:pt>
                      <c:pt idx="82">
                        <c:v>3/22/2024</c:v>
                      </c:pt>
                      <c:pt idx="83">
                        <c:v>3/23/2024</c:v>
                      </c:pt>
                      <c:pt idx="84">
                        <c:v>3/24/2024</c:v>
                      </c:pt>
                      <c:pt idx="85">
                        <c:v>3/25/2024</c:v>
                      </c:pt>
                      <c:pt idx="86">
                        <c:v>3/26/2024</c:v>
                      </c:pt>
                      <c:pt idx="87">
                        <c:v>3/27/2024</c:v>
                      </c:pt>
                      <c:pt idx="88">
                        <c:v>3/28/2024</c:v>
                      </c:pt>
                      <c:pt idx="89">
                        <c:v>3/29/2024</c:v>
                      </c:pt>
                      <c:pt idx="90">
                        <c:v>3/30/2024</c:v>
                      </c:pt>
                      <c:pt idx="91">
                        <c:v>3/31/2024</c:v>
                      </c:pt>
                      <c:pt idx="92">
                        <c:v>4/1/2024</c:v>
                      </c:pt>
                      <c:pt idx="93">
                        <c:v>4/2/2024</c:v>
                      </c:pt>
                      <c:pt idx="94">
                        <c:v>4/3/2024</c:v>
                      </c:pt>
                      <c:pt idx="95">
                        <c:v>4/4/2024</c:v>
                      </c:pt>
                      <c:pt idx="96">
                        <c:v>4/5/2024</c:v>
                      </c:pt>
                      <c:pt idx="97">
                        <c:v>4/6/2024</c:v>
                      </c:pt>
                      <c:pt idx="98">
                        <c:v>4/7/2024</c:v>
                      </c:pt>
                      <c:pt idx="99">
                        <c:v>4/8/2024</c:v>
                      </c:pt>
                      <c:pt idx="100">
                        <c:v>4/9/2024</c:v>
                      </c:pt>
                      <c:pt idx="101">
                        <c:v>4/10/2024</c:v>
                      </c:pt>
                      <c:pt idx="102">
                        <c:v>4/11/2024</c:v>
                      </c:pt>
                      <c:pt idx="103">
                        <c:v>4/12/2024</c:v>
                      </c:pt>
                      <c:pt idx="104">
                        <c:v>4/13/2024</c:v>
                      </c:pt>
                      <c:pt idx="105">
                        <c:v>4/14/2024</c:v>
                      </c:pt>
                      <c:pt idx="106">
                        <c:v>4/15/2024</c:v>
                      </c:pt>
                      <c:pt idx="107">
                        <c:v>4/16/2024</c:v>
                      </c:pt>
                      <c:pt idx="108">
                        <c:v>4/17/2024</c:v>
                      </c:pt>
                      <c:pt idx="109">
                        <c:v>4/18/2024</c:v>
                      </c:pt>
                      <c:pt idx="110">
                        <c:v>4/19/2024</c:v>
                      </c:pt>
                      <c:pt idx="111">
                        <c:v>4/20/2024</c:v>
                      </c:pt>
                      <c:pt idx="112">
                        <c:v>4/21/2024</c:v>
                      </c:pt>
                      <c:pt idx="113">
                        <c:v>4/22/2024</c:v>
                      </c:pt>
                      <c:pt idx="114">
                        <c:v>4/23/2024</c:v>
                      </c:pt>
                      <c:pt idx="115">
                        <c:v>4/24/2024</c:v>
                      </c:pt>
                      <c:pt idx="116">
                        <c:v>4/25/2024</c:v>
                      </c:pt>
                      <c:pt idx="117">
                        <c:v>4/26/2024</c:v>
                      </c:pt>
                      <c:pt idx="118">
                        <c:v>4/27/2024</c:v>
                      </c:pt>
                      <c:pt idx="119">
                        <c:v>4/28/2024</c:v>
                      </c:pt>
                      <c:pt idx="120">
                        <c:v>4/29/2024</c:v>
                      </c:pt>
                      <c:pt idx="121">
                        <c:v>4/30/2024</c:v>
                      </c:pt>
                      <c:pt idx="122">
                        <c:v>5/1/2024</c:v>
                      </c:pt>
                      <c:pt idx="123">
                        <c:v>5/2/2024</c:v>
                      </c:pt>
                      <c:pt idx="124">
                        <c:v>5/3/2024</c:v>
                      </c:pt>
                      <c:pt idx="125">
                        <c:v>5/4/2024</c:v>
                      </c:pt>
                      <c:pt idx="126">
                        <c:v>5/5/2024</c:v>
                      </c:pt>
                      <c:pt idx="127">
                        <c:v>5/6/2024</c:v>
                      </c:pt>
                      <c:pt idx="128">
                        <c:v>5/7/2024</c:v>
                      </c:pt>
                      <c:pt idx="129">
                        <c:v>5/8/2024</c:v>
                      </c:pt>
                      <c:pt idx="130">
                        <c:v>5/9/2024</c:v>
                      </c:pt>
                      <c:pt idx="131">
                        <c:v>5/10/2024</c:v>
                      </c:pt>
                      <c:pt idx="132">
                        <c:v>5/11/2024</c:v>
                      </c:pt>
                      <c:pt idx="133">
                        <c:v>5/12/2024</c:v>
                      </c:pt>
                      <c:pt idx="134">
                        <c:v>5/13/2024</c:v>
                      </c:pt>
                      <c:pt idx="135">
                        <c:v>5/14/2024</c:v>
                      </c:pt>
                      <c:pt idx="136">
                        <c:v>5/15/2024</c:v>
                      </c:pt>
                      <c:pt idx="137">
                        <c:v>5/16/2024</c:v>
                      </c:pt>
                      <c:pt idx="138">
                        <c:v>5/17/2024</c:v>
                      </c:pt>
                      <c:pt idx="139">
                        <c:v>5/18/2024</c:v>
                      </c:pt>
                      <c:pt idx="140">
                        <c:v>5/19/2024</c:v>
                      </c:pt>
                      <c:pt idx="141">
                        <c:v>5/20/2024</c:v>
                      </c:pt>
                      <c:pt idx="142">
                        <c:v>5/21/2024</c:v>
                      </c:pt>
                      <c:pt idx="143">
                        <c:v>5/22/2024</c:v>
                      </c:pt>
                      <c:pt idx="144">
                        <c:v>5/23/2024</c:v>
                      </c:pt>
                      <c:pt idx="145">
                        <c:v>5/24/2024</c:v>
                      </c:pt>
                      <c:pt idx="146">
                        <c:v>5/25/2024</c:v>
                      </c:pt>
                      <c:pt idx="147">
                        <c:v>5/26/2024</c:v>
                      </c:pt>
                      <c:pt idx="148">
                        <c:v>5/27/2024</c:v>
                      </c:pt>
                      <c:pt idx="149">
                        <c:v>5/28/2024</c:v>
                      </c:pt>
                      <c:pt idx="150">
                        <c:v>5/29/2024</c:v>
                      </c:pt>
                      <c:pt idx="151">
                        <c:v>5/30/2024</c:v>
                      </c:pt>
                      <c:pt idx="152">
                        <c:v>5/31/2024</c:v>
                      </c:pt>
                      <c:pt idx="153">
                        <c:v>6/1/2024</c:v>
                      </c:pt>
                      <c:pt idx="154">
                        <c:v>6/2/2024</c:v>
                      </c:pt>
                      <c:pt idx="155">
                        <c:v>6/3/2024</c:v>
                      </c:pt>
                      <c:pt idx="156">
                        <c:v>6/4/2024</c:v>
                      </c:pt>
                      <c:pt idx="157">
                        <c:v>6/5/2024</c:v>
                      </c:pt>
                      <c:pt idx="158">
                        <c:v>6/6/2024</c:v>
                      </c:pt>
                      <c:pt idx="159">
                        <c:v>6/7/2024</c:v>
                      </c:pt>
                      <c:pt idx="160">
                        <c:v>6/8/2024</c:v>
                      </c:pt>
                      <c:pt idx="161">
                        <c:v>6/9/2024</c:v>
                      </c:pt>
                      <c:pt idx="162">
                        <c:v>6/10/2024</c:v>
                      </c:pt>
                      <c:pt idx="163">
                        <c:v>6/11/2024</c:v>
                      </c:pt>
                      <c:pt idx="164">
                        <c:v>6/12/2024</c:v>
                      </c:pt>
                      <c:pt idx="165">
                        <c:v>6/13/2024</c:v>
                      </c:pt>
                      <c:pt idx="166">
                        <c:v>6/14/2024</c:v>
                      </c:pt>
                      <c:pt idx="167">
                        <c:v>6/15/2024</c:v>
                      </c:pt>
                      <c:pt idx="168">
                        <c:v>6/16/2024</c:v>
                      </c:pt>
                      <c:pt idx="169">
                        <c:v>6/17/2024</c:v>
                      </c:pt>
                      <c:pt idx="170">
                        <c:v>6/18/2024</c:v>
                      </c:pt>
                      <c:pt idx="171">
                        <c:v>6/19/2024</c:v>
                      </c:pt>
                      <c:pt idx="172">
                        <c:v>6/20/2024</c:v>
                      </c:pt>
                      <c:pt idx="173">
                        <c:v>6/21/2024</c:v>
                      </c:pt>
                      <c:pt idx="174">
                        <c:v>6/22/2024</c:v>
                      </c:pt>
                      <c:pt idx="175">
                        <c:v>6/23/2024</c:v>
                      </c:pt>
                      <c:pt idx="176">
                        <c:v>6/24/2024</c:v>
                      </c:pt>
                      <c:pt idx="177">
                        <c:v>6/25/2024</c:v>
                      </c:pt>
                      <c:pt idx="178">
                        <c:v>6/26/2024</c:v>
                      </c:pt>
                      <c:pt idx="179">
                        <c:v>6/27/2024</c:v>
                      </c:pt>
                      <c:pt idx="180">
                        <c:v>6/28/2024</c:v>
                      </c:pt>
                      <c:pt idx="181">
                        <c:v>6/29/2024</c:v>
                      </c:pt>
                      <c:pt idx="182">
                        <c:v>6/30/2024</c:v>
                      </c:pt>
                      <c:pt idx="183">
                        <c:v>7/1/2024</c:v>
                      </c:pt>
                      <c:pt idx="184">
                        <c:v>7/2/2024</c:v>
                      </c:pt>
                      <c:pt idx="185">
                        <c:v>7/3/2024</c:v>
                      </c:pt>
                      <c:pt idx="186">
                        <c:v>7/4/2024</c:v>
                      </c:pt>
                      <c:pt idx="187">
                        <c:v>7/5/2024</c:v>
                      </c:pt>
                      <c:pt idx="188">
                        <c:v>7/6/2024</c:v>
                      </c:pt>
                      <c:pt idx="189">
                        <c:v>7/7/2024</c:v>
                      </c:pt>
                      <c:pt idx="190">
                        <c:v>7/8/2024</c:v>
                      </c:pt>
                      <c:pt idx="191">
                        <c:v>7/9/2024</c:v>
                      </c:pt>
                      <c:pt idx="192">
                        <c:v>7/10/2024</c:v>
                      </c:pt>
                      <c:pt idx="193">
                        <c:v>7/11/2024</c:v>
                      </c:pt>
                      <c:pt idx="194">
                        <c:v>7/12/2024</c:v>
                      </c:pt>
                      <c:pt idx="195">
                        <c:v>7/13/2024</c:v>
                      </c:pt>
                      <c:pt idx="196">
                        <c:v>7/14/2024</c:v>
                      </c:pt>
                      <c:pt idx="197">
                        <c:v>7/15/2024</c:v>
                      </c:pt>
                      <c:pt idx="198">
                        <c:v>7/16/2024</c:v>
                      </c:pt>
                      <c:pt idx="199">
                        <c:v>7/17/2024</c:v>
                      </c:pt>
                      <c:pt idx="200">
                        <c:v>7/18/2024</c:v>
                      </c:pt>
                      <c:pt idx="201">
                        <c:v>7/19/2024</c:v>
                      </c:pt>
                      <c:pt idx="202">
                        <c:v>7/20/2024</c:v>
                      </c:pt>
                      <c:pt idx="203">
                        <c:v>7/21/2024</c:v>
                      </c:pt>
                      <c:pt idx="204">
                        <c:v>7/22/2024</c:v>
                      </c:pt>
                      <c:pt idx="205">
                        <c:v>7/23/2024</c:v>
                      </c:pt>
                      <c:pt idx="206">
                        <c:v>7/24/2024</c:v>
                      </c:pt>
                      <c:pt idx="207">
                        <c:v>7/25/2024</c:v>
                      </c:pt>
                      <c:pt idx="208">
                        <c:v>7/26/2024</c:v>
                      </c:pt>
                      <c:pt idx="209">
                        <c:v>7/27/2024</c:v>
                      </c:pt>
                      <c:pt idx="210">
                        <c:v>7/28/2024</c:v>
                      </c:pt>
                      <c:pt idx="211">
                        <c:v>7/29/2024</c:v>
                      </c:pt>
                      <c:pt idx="212">
                        <c:v>7/30/2024</c:v>
                      </c:pt>
                      <c:pt idx="213">
                        <c:v>7/31/2024</c:v>
                      </c:pt>
                      <c:pt idx="214">
                        <c:v>8/1/2024</c:v>
                      </c:pt>
                      <c:pt idx="215">
                        <c:v>8/2/2024</c:v>
                      </c:pt>
                      <c:pt idx="216">
                        <c:v>8/3/2024</c:v>
                      </c:pt>
                      <c:pt idx="217">
                        <c:v>8/4/2024</c:v>
                      </c:pt>
                      <c:pt idx="218">
                        <c:v>8/5/2024</c:v>
                      </c:pt>
                      <c:pt idx="219">
                        <c:v>8/6/2024</c:v>
                      </c:pt>
                      <c:pt idx="220">
                        <c:v>8/7/2024</c:v>
                      </c:pt>
                      <c:pt idx="221">
                        <c:v>8/8/2024</c:v>
                      </c:pt>
                      <c:pt idx="222">
                        <c:v>8/9/2024</c:v>
                      </c:pt>
                      <c:pt idx="223">
                        <c:v>8/10/2024</c:v>
                      </c:pt>
                      <c:pt idx="224">
                        <c:v>8/11/2024</c:v>
                      </c:pt>
                      <c:pt idx="225">
                        <c:v>8/12/2024</c:v>
                      </c:pt>
                      <c:pt idx="226">
                        <c:v>8/13/2024</c:v>
                      </c:pt>
                      <c:pt idx="227">
                        <c:v>8/14/2024</c:v>
                      </c:pt>
                      <c:pt idx="228">
                        <c:v>8/15/2024</c:v>
                      </c:pt>
                      <c:pt idx="229">
                        <c:v>8/16/2024</c:v>
                      </c:pt>
                      <c:pt idx="230">
                        <c:v>8/17/2024</c:v>
                      </c:pt>
                      <c:pt idx="231">
                        <c:v>8/18/2024</c:v>
                      </c:pt>
                      <c:pt idx="232">
                        <c:v>8/19/2024</c:v>
                      </c:pt>
                      <c:pt idx="233">
                        <c:v>8/20/2024</c:v>
                      </c:pt>
                      <c:pt idx="234">
                        <c:v>8/21/2024</c:v>
                      </c:pt>
                      <c:pt idx="235">
                        <c:v>8/22/2024</c:v>
                      </c:pt>
                      <c:pt idx="236">
                        <c:v>8/23/2024</c:v>
                      </c:pt>
                      <c:pt idx="237">
                        <c:v>8/24/2024</c:v>
                      </c:pt>
                      <c:pt idx="238">
                        <c:v>8/25/2024</c:v>
                      </c:pt>
                      <c:pt idx="239">
                        <c:v>8/26/2024</c:v>
                      </c:pt>
                      <c:pt idx="240">
                        <c:v>8/27/2024</c:v>
                      </c:pt>
                      <c:pt idx="241">
                        <c:v>8/28/2024</c:v>
                      </c:pt>
                      <c:pt idx="242">
                        <c:v>8/29/2024</c:v>
                      </c:pt>
                      <c:pt idx="243">
                        <c:v>8/30/2024</c:v>
                      </c:pt>
                      <c:pt idx="244">
                        <c:v>8/31/2024</c:v>
                      </c:pt>
                      <c:pt idx="245">
                        <c:v>9/1/2024</c:v>
                      </c:pt>
                      <c:pt idx="246">
                        <c:v>9/2/2024</c:v>
                      </c:pt>
                      <c:pt idx="247">
                        <c:v>9/3/2024</c:v>
                      </c:pt>
                      <c:pt idx="248">
                        <c:v>9/4/2024</c:v>
                      </c:pt>
                      <c:pt idx="249">
                        <c:v>9/5/2024</c:v>
                      </c:pt>
                      <c:pt idx="250">
                        <c:v>9/6/2024</c:v>
                      </c:pt>
                      <c:pt idx="251">
                        <c:v>9/7/2024</c:v>
                      </c:pt>
                      <c:pt idx="252">
                        <c:v>9/8/2024</c:v>
                      </c:pt>
                      <c:pt idx="253">
                        <c:v>9/9/2024</c:v>
                      </c:pt>
                      <c:pt idx="254">
                        <c:v>9/10/2024</c:v>
                      </c:pt>
                      <c:pt idx="255">
                        <c:v>9/11/2024</c:v>
                      </c:pt>
                      <c:pt idx="256">
                        <c:v>9/12/2024</c:v>
                      </c:pt>
                      <c:pt idx="257">
                        <c:v>9/13/2024</c:v>
                      </c:pt>
                      <c:pt idx="258">
                        <c:v>9/14/2024</c:v>
                      </c:pt>
                      <c:pt idx="259">
                        <c:v>9/15/2024</c:v>
                      </c:pt>
                      <c:pt idx="260">
                        <c:v>9/16/2024</c:v>
                      </c:pt>
                      <c:pt idx="261">
                        <c:v>9/17/2024</c:v>
                      </c:pt>
                      <c:pt idx="262">
                        <c:v>9/18/2024</c:v>
                      </c:pt>
                      <c:pt idx="263">
                        <c:v>9/19/2024</c:v>
                      </c:pt>
                      <c:pt idx="264">
                        <c:v>9/20/2024</c:v>
                      </c:pt>
                      <c:pt idx="265">
                        <c:v>9/21/2024</c:v>
                      </c:pt>
                      <c:pt idx="266">
                        <c:v>9/22/2024</c:v>
                      </c:pt>
                      <c:pt idx="267">
                        <c:v>9/23/2024</c:v>
                      </c:pt>
                      <c:pt idx="268">
                        <c:v>9/24/2024</c:v>
                      </c:pt>
                      <c:pt idx="269">
                        <c:v>9/25/2024</c:v>
                      </c:pt>
                      <c:pt idx="270">
                        <c:v>9/26/2024</c:v>
                      </c:pt>
                      <c:pt idx="271">
                        <c:v>9/27/2024</c:v>
                      </c:pt>
                      <c:pt idx="272">
                        <c:v>9/28/2024</c:v>
                      </c:pt>
                      <c:pt idx="273">
                        <c:v>9/29/2024</c:v>
                      </c:pt>
                      <c:pt idx="274">
                        <c:v>9/30/2024</c:v>
                      </c:pt>
                      <c:pt idx="275">
                        <c:v>10/1/2024</c:v>
                      </c:pt>
                      <c:pt idx="276">
                        <c:v>10/2/2024</c:v>
                      </c:pt>
                      <c:pt idx="277">
                        <c:v>10/3/2024</c:v>
                      </c:pt>
                      <c:pt idx="278">
                        <c:v>10/4/2024</c:v>
                      </c:pt>
                      <c:pt idx="279">
                        <c:v>10/5/2024</c:v>
                      </c:pt>
                      <c:pt idx="280">
                        <c:v>10/6/2024</c:v>
                      </c:pt>
                      <c:pt idx="281">
                        <c:v>10/7/2024</c:v>
                      </c:pt>
                      <c:pt idx="282">
                        <c:v>10/8/2024</c:v>
                      </c:pt>
                      <c:pt idx="283">
                        <c:v>10/9/2024</c:v>
                      </c:pt>
                      <c:pt idx="284">
                        <c:v>10/10/2024</c:v>
                      </c:pt>
                      <c:pt idx="285">
                        <c:v>10/11/2024</c:v>
                      </c:pt>
                      <c:pt idx="286">
                        <c:v>10/12/2024</c:v>
                      </c:pt>
                      <c:pt idx="287">
                        <c:v>10/13/2024</c:v>
                      </c:pt>
                      <c:pt idx="288">
                        <c:v>10/14/2024</c:v>
                      </c:pt>
                      <c:pt idx="289">
                        <c:v>10/15/2024</c:v>
                      </c:pt>
                      <c:pt idx="290">
                        <c:v>10/16/2024</c:v>
                      </c:pt>
                      <c:pt idx="291">
                        <c:v>10/17/2024</c:v>
                      </c:pt>
                      <c:pt idx="292">
                        <c:v>10/18/2024</c:v>
                      </c:pt>
                      <c:pt idx="293">
                        <c:v>10/19/2024</c:v>
                      </c:pt>
                      <c:pt idx="294">
                        <c:v>10/20/2024</c:v>
                      </c:pt>
                      <c:pt idx="295">
                        <c:v>10/21/2024</c:v>
                      </c:pt>
                      <c:pt idx="296">
                        <c:v>10/22/2024</c:v>
                      </c:pt>
                      <c:pt idx="297">
                        <c:v>10/23/2024</c:v>
                      </c:pt>
                      <c:pt idx="298">
                        <c:v>10/24/2024</c:v>
                      </c:pt>
                      <c:pt idx="299">
                        <c:v>10/25/2024</c:v>
                      </c:pt>
                      <c:pt idx="300">
                        <c:v>10/26/2024</c:v>
                      </c:pt>
                      <c:pt idx="301">
                        <c:v>10/27/2024</c:v>
                      </c:pt>
                      <c:pt idx="302">
                        <c:v>10/28/2024</c:v>
                      </c:pt>
                      <c:pt idx="303">
                        <c:v>10/29/2024</c:v>
                      </c:pt>
                      <c:pt idx="304">
                        <c:v>10/30/2024</c:v>
                      </c:pt>
                      <c:pt idx="305">
                        <c:v>10/31/2024</c:v>
                      </c:pt>
                      <c:pt idx="306">
                        <c:v>11/1/2024</c:v>
                      </c:pt>
                      <c:pt idx="307">
                        <c:v>11/2/2024</c:v>
                      </c:pt>
                      <c:pt idx="308">
                        <c:v>11/3/2024</c:v>
                      </c:pt>
                      <c:pt idx="309">
                        <c:v>11/4/2024</c:v>
                      </c:pt>
                      <c:pt idx="310">
                        <c:v>11/5/2024</c:v>
                      </c:pt>
                      <c:pt idx="311">
                        <c:v>11/6/2024</c:v>
                      </c:pt>
                      <c:pt idx="312">
                        <c:v>11/7/2024</c:v>
                      </c:pt>
                      <c:pt idx="313">
                        <c:v>11/8/2024</c:v>
                      </c:pt>
                      <c:pt idx="314">
                        <c:v>11/9/2024</c:v>
                      </c:pt>
                      <c:pt idx="315">
                        <c:v>11/10/2024</c:v>
                      </c:pt>
                      <c:pt idx="316">
                        <c:v>11/11/2024</c:v>
                      </c:pt>
                      <c:pt idx="317">
                        <c:v>11/12/2024</c:v>
                      </c:pt>
                      <c:pt idx="318">
                        <c:v>11/13/2024</c:v>
                      </c:pt>
                      <c:pt idx="319">
                        <c:v>11/14/2024</c:v>
                      </c:pt>
                      <c:pt idx="320">
                        <c:v>11/15/2024</c:v>
                      </c:pt>
                      <c:pt idx="321">
                        <c:v>11/16/2024</c:v>
                      </c:pt>
                      <c:pt idx="322">
                        <c:v>11/17/2024</c:v>
                      </c:pt>
                      <c:pt idx="323">
                        <c:v>11/18/2024</c:v>
                      </c:pt>
                      <c:pt idx="324">
                        <c:v>11/19/2024</c:v>
                      </c:pt>
                      <c:pt idx="325">
                        <c:v>11/20/2024</c:v>
                      </c:pt>
                      <c:pt idx="326">
                        <c:v>11/21/2024</c:v>
                      </c:pt>
                      <c:pt idx="327">
                        <c:v>11/22/2024</c:v>
                      </c:pt>
                      <c:pt idx="328">
                        <c:v>11/23/2024</c:v>
                      </c:pt>
                      <c:pt idx="329">
                        <c:v>11/24/2024</c:v>
                      </c:pt>
                      <c:pt idx="330">
                        <c:v>11/25/2024</c:v>
                      </c:pt>
                      <c:pt idx="331">
                        <c:v>11/26/2024</c:v>
                      </c:pt>
                      <c:pt idx="332">
                        <c:v>11/27/2024</c:v>
                      </c:pt>
                      <c:pt idx="333">
                        <c:v>11/28/2024</c:v>
                      </c:pt>
                      <c:pt idx="334">
                        <c:v>11/29/2024</c:v>
                      </c:pt>
                      <c:pt idx="335">
                        <c:v>11/30/2024</c:v>
                      </c:pt>
                      <c:pt idx="336">
                        <c:v>12/1/2024</c:v>
                      </c:pt>
                      <c:pt idx="337">
                        <c:v>12/2/2024</c:v>
                      </c:pt>
                      <c:pt idx="338">
                        <c:v>12/3/2024</c:v>
                      </c:pt>
                      <c:pt idx="339">
                        <c:v>12/4/2024</c:v>
                      </c:pt>
                      <c:pt idx="340">
                        <c:v>12/5/2024</c:v>
                      </c:pt>
                      <c:pt idx="341">
                        <c:v>12/6/2024</c:v>
                      </c:pt>
                      <c:pt idx="342">
                        <c:v>12/7/2024</c:v>
                      </c:pt>
                      <c:pt idx="343">
                        <c:v>12/8/2024</c:v>
                      </c:pt>
                      <c:pt idx="344">
                        <c:v>12/9/2024</c:v>
                      </c:pt>
                      <c:pt idx="345">
                        <c:v>12/10/2024</c:v>
                      </c:pt>
                      <c:pt idx="346">
                        <c:v>12/11/2024</c:v>
                      </c:pt>
                      <c:pt idx="347">
                        <c:v>12/12/2024</c:v>
                      </c:pt>
                      <c:pt idx="348">
                        <c:v>12/13/2024</c:v>
                      </c:pt>
                      <c:pt idx="349">
                        <c:v>12/14/2024</c:v>
                      </c:pt>
                      <c:pt idx="350">
                        <c:v>12/15/2024</c:v>
                      </c:pt>
                      <c:pt idx="351">
                        <c:v>12/16/2024</c:v>
                      </c:pt>
                      <c:pt idx="352">
                        <c:v>12/17/2024</c:v>
                      </c:pt>
                      <c:pt idx="353">
                        <c:v>12/18/2024</c:v>
                      </c:pt>
                      <c:pt idx="354">
                        <c:v>12/19/2024</c:v>
                      </c:pt>
                      <c:pt idx="355">
                        <c:v>12/20/2024</c:v>
                      </c:pt>
                      <c:pt idx="356">
                        <c:v>12/21/2024</c:v>
                      </c:pt>
                      <c:pt idx="357">
                        <c:v>12/22/2024</c:v>
                      </c:pt>
                      <c:pt idx="358">
                        <c:v>12/23/2024</c:v>
                      </c:pt>
                      <c:pt idx="359">
                        <c:v>12/24/2024</c:v>
                      </c:pt>
                      <c:pt idx="360">
                        <c:v>12/25/2024</c:v>
                      </c:pt>
                      <c:pt idx="361">
                        <c:v>12/26/2024</c:v>
                      </c:pt>
                      <c:pt idx="362">
                        <c:v>12/27/2024</c:v>
                      </c:pt>
                      <c:pt idx="363">
                        <c:v>12/28/2024</c:v>
                      </c:pt>
                      <c:pt idx="364">
                        <c:v>12/29/2024</c:v>
                      </c:pt>
                      <c:pt idx="365">
                        <c:v>12/30/2024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SJA_24_Flows!$I$1:$I$366</c15:sqref>
                        </c15:formulaRef>
                      </c:ext>
                    </c:extLst>
                    <c:numCache>
                      <c:formatCode>0.00</c:formatCode>
                      <c:ptCount val="366"/>
                      <c:pt idx="1">
                        <c:v>8.6999999999999993</c:v>
                      </c:pt>
                      <c:pt idx="2">
                        <c:v>8.5093750000000092</c:v>
                      </c:pt>
                      <c:pt idx="3">
                        <c:v>8.6645833333333346</c:v>
                      </c:pt>
                      <c:pt idx="4">
                        <c:v>8.1406250000000071</c:v>
                      </c:pt>
                      <c:pt idx="5">
                        <c:v>8.4635416666666732</c:v>
                      </c:pt>
                      <c:pt idx="6">
                        <c:v>8.0583333333333318</c:v>
                      </c:pt>
                      <c:pt idx="7">
                        <c:v>7.7666666666666666</c:v>
                      </c:pt>
                      <c:pt idx="8">
                        <c:v>7.2968749999999973</c:v>
                      </c:pt>
                      <c:pt idx="9">
                        <c:v>7.2145833333333274</c:v>
                      </c:pt>
                      <c:pt idx="10">
                        <c:v>7.7395833333333321</c:v>
                      </c:pt>
                      <c:pt idx="11">
                        <c:v>7.6270833333333323</c:v>
                      </c:pt>
                      <c:pt idx="12">
                        <c:v>7.1124999999999927</c:v>
                      </c:pt>
                      <c:pt idx="13">
                        <c:v>7.3364583333333284</c:v>
                      </c:pt>
                      <c:pt idx="14">
                        <c:v>7.5333333333333359</c:v>
                      </c:pt>
                      <c:pt idx="15">
                        <c:v>7.771874999999997</c:v>
                      </c:pt>
                      <c:pt idx="16">
                        <c:v>7.5375000000000094</c:v>
                      </c:pt>
                      <c:pt idx="17">
                        <c:v>7.888541666666665</c:v>
                      </c:pt>
                      <c:pt idx="18">
                        <c:v>7.7802083333333316</c:v>
                      </c:pt>
                      <c:pt idx="19">
                        <c:v>7.6645833333333302</c:v>
                      </c:pt>
                      <c:pt idx="20">
                        <c:v>7.7968749999999929</c:v>
                      </c:pt>
                      <c:pt idx="21">
                        <c:v>8.0135416666666668</c:v>
                      </c:pt>
                      <c:pt idx="22">
                        <c:v>7.7510416666666524</c:v>
                      </c:pt>
                      <c:pt idx="23">
                        <c:v>7.9697916666666737</c:v>
                      </c:pt>
                      <c:pt idx="24">
                        <c:v>8.0479166666666764</c:v>
                      </c:pt>
                      <c:pt idx="25">
                        <c:v>7.943750000000005</c:v>
                      </c:pt>
                      <c:pt idx="26">
                        <c:v>7.7739583333333329</c:v>
                      </c:pt>
                      <c:pt idx="27">
                        <c:v>7.7541666666666664</c:v>
                      </c:pt>
                      <c:pt idx="28">
                        <c:v>7.7156249999999895</c:v>
                      </c:pt>
                      <c:pt idx="29">
                        <c:v>7.8187500000000014</c:v>
                      </c:pt>
                      <c:pt idx="30">
                        <c:v>7.7052083333333394</c:v>
                      </c:pt>
                      <c:pt idx="31">
                        <c:v>7.8656249999999988</c:v>
                      </c:pt>
                      <c:pt idx="32">
                        <c:v>7.9479166666666714</c:v>
                      </c:pt>
                      <c:pt idx="33">
                        <c:v>7.9645833333333327</c:v>
                      </c:pt>
                      <c:pt idx="34">
                        <c:v>7.6041666666666679</c:v>
                      </c:pt>
                      <c:pt idx="35">
                        <c:v>7.5437500000000108</c:v>
                      </c:pt>
                      <c:pt idx="36">
                        <c:v>7.5656249999999998</c:v>
                      </c:pt>
                      <c:pt idx="37">
                        <c:v>7.2604166666666643</c:v>
                      </c:pt>
                      <c:pt idx="38">
                        <c:v>7.1635416666666716</c:v>
                      </c:pt>
                      <c:pt idx="39">
                        <c:v>6.9416666666666655</c:v>
                      </c:pt>
                      <c:pt idx="40">
                        <c:v>6.8593749999999973</c:v>
                      </c:pt>
                      <c:pt idx="41">
                        <c:v>6.7416666666666698</c:v>
                      </c:pt>
                      <c:pt idx="42">
                        <c:v>6.5885416666666741</c:v>
                      </c:pt>
                      <c:pt idx="43">
                        <c:v>6.8229166666666741</c:v>
                      </c:pt>
                      <c:pt idx="44">
                        <c:v>6.6989583333333398</c:v>
                      </c:pt>
                      <c:pt idx="45">
                        <c:v>6.8104166666666694</c:v>
                      </c:pt>
                      <c:pt idx="46">
                        <c:v>7.5010416666666648</c:v>
                      </c:pt>
                      <c:pt idx="47">
                        <c:v>7.5947916666666657</c:v>
                      </c:pt>
                      <c:pt idx="48">
                        <c:v>7.3427083333333227</c:v>
                      </c:pt>
                      <c:pt idx="49">
                        <c:v>7.6812499999999995</c:v>
                      </c:pt>
                      <c:pt idx="50">
                        <c:v>8.0218749999999979</c:v>
                      </c:pt>
                      <c:pt idx="51">
                        <c:v>8.237500000000006</c:v>
                      </c:pt>
                      <c:pt idx="52">
                        <c:v>7.9552083333333359</c:v>
                      </c:pt>
                      <c:pt idx="53">
                        <c:v>7.9427083333333348</c:v>
                      </c:pt>
                      <c:pt idx="54">
                        <c:v>7.8895833333333272</c:v>
                      </c:pt>
                      <c:pt idx="55">
                        <c:v>8.1666666666666625</c:v>
                      </c:pt>
                      <c:pt idx="56">
                        <c:v>8.2083333333333339</c:v>
                      </c:pt>
                      <c:pt idx="57">
                        <c:v>8.4718749999999954</c:v>
                      </c:pt>
                      <c:pt idx="58">
                        <c:v>8.6468749999999996</c:v>
                      </c:pt>
                      <c:pt idx="59">
                        <c:v>8.2583333333333346</c:v>
                      </c:pt>
                      <c:pt idx="60">
                        <c:v>8.1874999999999982</c:v>
                      </c:pt>
                      <c:pt idx="61">
                        <c:v>8.1135416666666735</c:v>
                      </c:pt>
                      <c:pt idx="62">
                        <c:v>8.1583333333333297</c:v>
                      </c:pt>
                      <c:pt idx="63">
                        <c:v>8.2979166666666657</c:v>
                      </c:pt>
                      <c:pt idx="64">
                        <c:v>8.1958333333333329</c:v>
                      </c:pt>
                      <c:pt idx="65">
                        <c:v>7.8645833333333348</c:v>
                      </c:pt>
                      <c:pt idx="66">
                        <c:v>8.0437500000000011</c:v>
                      </c:pt>
                      <c:pt idx="67">
                        <c:v>8.0687500000000032</c:v>
                      </c:pt>
                      <c:pt idx="68">
                        <c:v>8.6166666666666689</c:v>
                      </c:pt>
                      <c:pt idx="69">
                        <c:v>8.4000000000000039</c:v>
                      </c:pt>
                      <c:pt idx="70">
                        <c:v>8.5271739130434785</c:v>
                      </c:pt>
                      <c:pt idx="71">
                        <c:v>9.0833333333333321</c:v>
                      </c:pt>
                      <c:pt idx="72">
                        <c:v>9.2791666666666703</c:v>
                      </c:pt>
                      <c:pt idx="73">
                        <c:v>9.1916666666666664</c:v>
                      </c:pt>
                      <c:pt idx="74">
                        <c:v>8.9968749999999993</c:v>
                      </c:pt>
                      <c:pt idx="75">
                        <c:v>9.0447916666666668</c:v>
                      </c:pt>
                      <c:pt idx="76">
                        <c:v>8.8927083333333314</c:v>
                      </c:pt>
                      <c:pt idx="77">
                        <c:v>8.9302083333333364</c:v>
                      </c:pt>
                      <c:pt idx="78">
                        <c:v>8.8093749999999975</c:v>
                      </c:pt>
                      <c:pt idx="79">
                        <c:v>9.4041666666666668</c:v>
                      </c:pt>
                      <c:pt idx="80">
                        <c:v>9.6385416666666686</c:v>
                      </c:pt>
                      <c:pt idx="81">
                        <c:v>9.7645833333333325</c:v>
                      </c:pt>
                      <c:pt idx="82">
                        <c:v>10.126041666666671</c:v>
                      </c:pt>
                      <c:pt idx="83">
                        <c:v>10.392708333333331</c:v>
                      </c:pt>
                      <c:pt idx="84">
                        <c:v>9.6104166666666657</c:v>
                      </c:pt>
                      <c:pt idx="85">
                        <c:v>9.3114583333333396</c:v>
                      </c:pt>
                      <c:pt idx="86">
                        <c:v>9.7114583333333293</c:v>
                      </c:pt>
                      <c:pt idx="87">
                        <c:v>9.4968750000000028</c:v>
                      </c:pt>
                      <c:pt idx="88">
                        <c:v>9.506250000000005</c:v>
                      </c:pt>
                      <c:pt idx="89">
                        <c:v>9.0635416666666728</c:v>
                      </c:pt>
                      <c:pt idx="90">
                        <c:v>9.1958333333333311</c:v>
                      </c:pt>
                      <c:pt idx="91">
                        <c:v>9.0677083333333375</c:v>
                      </c:pt>
                      <c:pt idx="92">
                        <c:v>9.2989583333333314</c:v>
                      </c:pt>
                      <c:pt idx="93">
                        <c:v>9.7708333333333304</c:v>
                      </c:pt>
                      <c:pt idx="94">
                        <c:v>10.035416666666665</c:v>
                      </c:pt>
                      <c:pt idx="95">
                        <c:v>9.5791666666666657</c:v>
                      </c:pt>
                      <c:pt idx="96">
                        <c:v>8.5531250000000014</c:v>
                      </c:pt>
                      <c:pt idx="97">
                        <c:v>9.2302083333333389</c:v>
                      </c:pt>
                      <c:pt idx="98">
                        <c:v>9.1531249999999975</c:v>
                      </c:pt>
                      <c:pt idx="99">
                        <c:v>9.3114583333333361</c:v>
                      </c:pt>
                      <c:pt idx="100">
                        <c:v>9.4427083333333357</c:v>
                      </c:pt>
                      <c:pt idx="101">
                        <c:v>9.6499999999999986</c:v>
                      </c:pt>
                      <c:pt idx="102">
                        <c:v>10.421874999999995</c:v>
                      </c:pt>
                      <c:pt idx="103">
                        <c:v>10.929166666666662</c:v>
                      </c:pt>
                      <c:pt idx="104">
                        <c:v>10.410416666666668</c:v>
                      </c:pt>
                      <c:pt idx="105">
                        <c:v>9.6489583333333346</c:v>
                      </c:pt>
                      <c:pt idx="106">
                        <c:v>9.7770833333333353</c:v>
                      </c:pt>
                      <c:pt idx="107">
                        <c:v>10.145833333333336</c:v>
                      </c:pt>
                      <c:pt idx="108">
                        <c:v>10.484375000000005</c:v>
                      </c:pt>
                      <c:pt idx="109">
                        <c:v>11.038541666666667</c:v>
                      </c:pt>
                      <c:pt idx="110">
                        <c:v>11.41458333333334</c:v>
                      </c:pt>
                      <c:pt idx="111">
                        <c:v>12.028124999999996</c:v>
                      </c:pt>
                      <c:pt idx="112">
                        <c:v>12.292708333333328</c:v>
                      </c:pt>
                      <c:pt idx="113">
                        <c:v>11.416666666666663</c:v>
                      </c:pt>
                      <c:pt idx="114">
                        <c:v>11.414583333333331</c:v>
                      </c:pt>
                      <c:pt idx="115">
                        <c:v>11.018749999999997</c:v>
                      </c:pt>
                      <c:pt idx="116">
                        <c:v>11.214583333333332</c:v>
                      </c:pt>
                      <c:pt idx="117">
                        <c:v>10.718750000000002</c:v>
                      </c:pt>
                      <c:pt idx="118">
                        <c:v>10.679166666666667</c:v>
                      </c:pt>
                      <c:pt idx="119">
                        <c:v>11.192708333333336</c:v>
                      </c:pt>
                      <c:pt idx="120">
                        <c:v>11.074999999999998</c:v>
                      </c:pt>
                      <c:pt idx="121">
                        <c:v>11.196874999999999</c:v>
                      </c:pt>
                      <c:pt idx="122">
                        <c:v>11.80625</c:v>
                      </c:pt>
                      <c:pt idx="123">
                        <c:v>11.57604166666667</c:v>
                      </c:pt>
                      <c:pt idx="124">
                        <c:v>12.152083333333332</c:v>
                      </c:pt>
                      <c:pt idx="125">
                        <c:v>11.722916666666675</c:v>
                      </c:pt>
                      <c:pt idx="126">
                        <c:v>11.362499999999995</c:v>
                      </c:pt>
                      <c:pt idx="127">
                        <c:v>11.723958333333329</c:v>
                      </c:pt>
                      <c:pt idx="128">
                        <c:v>11.914583333333331</c:v>
                      </c:pt>
                      <c:pt idx="129">
                        <c:v>11.940624999999999</c:v>
                      </c:pt>
                      <c:pt idx="130">
                        <c:v>11.856249999999996</c:v>
                      </c:pt>
                      <c:pt idx="131">
                        <c:v>11.827083333333333</c:v>
                      </c:pt>
                      <c:pt idx="132">
                        <c:v>12.183333333333337</c:v>
                      </c:pt>
                      <c:pt idx="133">
                        <c:v>12.513541666666663</c:v>
                      </c:pt>
                      <c:pt idx="134">
                        <c:v>12.366666666666669</c:v>
                      </c:pt>
                      <c:pt idx="135">
                        <c:v>12.715624999999994</c:v>
                      </c:pt>
                      <c:pt idx="136">
                        <c:v>12.608333333333336</c:v>
                      </c:pt>
                      <c:pt idx="137">
                        <c:v>12.670833333333333</c:v>
                      </c:pt>
                      <c:pt idx="138">
                        <c:v>12.929166666666676</c:v>
                      </c:pt>
                      <c:pt idx="139">
                        <c:v>13.052083333333341</c:v>
                      </c:pt>
                      <c:pt idx="140">
                        <c:v>13.162499999999996</c:v>
                      </c:pt>
                      <c:pt idx="141">
                        <c:v>13.220833333333337</c:v>
                      </c:pt>
                      <c:pt idx="142">
                        <c:v>13.020833333333334</c:v>
                      </c:pt>
                      <c:pt idx="143">
                        <c:v>13.075000000000005</c:v>
                      </c:pt>
                      <c:pt idx="144">
                        <c:v>13.210416666666672</c:v>
                      </c:pt>
                      <c:pt idx="145">
                        <c:v>12.97916666666667</c:v>
                      </c:pt>
                      <c:pt idx="146">
                        <c:v>13.113541666666663</c:v>
                      </c:pt>
                      <c:pt idx="147">
                        <c:v>13.165625</c:v>
                      </c:pt>
                      <c:pt idx="148">
                        <c:v>13.364583333333336</c:v>
                      </c:pt>
                      <c:pt idx="149">
                        <c:v>13.530208333333325</c:v>
                      </c:pt>
                      <c:pt idx="150">
                        <c:v>13.516666666666664</c:v>
                      </c:pt>
                      <c:pt idx="151">
                        <c:v>13.721875000000004</c:v>
                      </c:pt>
                      <c:pt idx="152">
                        <c:v>13.715624999999994</c:v>
                      </c:pt>
                      <c:pt idx="153">
                        <c:v>14.185416666666674</c:v>
                      </c:pt>
                      <c:pt idx="154">
                        <c:v>14.164583333333331</c:v>
                      </c:pt>
                      <c:pt idx="155">
                        <c:v>14.192708333333334</c:v>
                      </c:pt>
                      <c:pt idx="156">
                        <c:v>14.302083333333327</c:v>
                      </c:pt>
                      <c:pt idx="157">
                        <c:v>14.173958333333331</c:v>
                      </c:pt>
                      <c:pt idx="158">
                        <c:v>14.227083333333338</c:v>
                      </c:pt>
                      <c:pt idx="159">
                        <c:v>14.472916666666661</c:v>
                      </c:pt>
                      <c:pt idx="160">
                        <c:v>14.743749999999999</c:v>
                      </c:pt>
                      <c:pt idx="161">
                        <c:v>15.143750000000004</c:v>
                      </c:pt>
                      <c:pt idx="162">
                        <c:v>15.146875000000009</c:v>
                      </c:pt>
                      <c:pt idx="163">
                        <c:v>15.024999999999997</c:v>
                      </c:pt>
                      <c:pt idx="164">
                        <c:v>14.946153846153848</c:v>
                      </c:pt>
                      <c:pt idx="165">
                        <c:v>14.753448275862068</c:v>
                      </c:pt>
                      <c:pt idx="166">
                        <c:v>15.231521739130429</c:v>
                      </c:pt>
                      <c:pt idx="167">
                        <c:v>15.321874999999993</c:v>
                      </c:pt>
                      <c:pt idx="168">
                        <c:v>15.507291666666672</c:v>
                      </c:pt>
                      <c:pt idx="169">
                        <c:v>15.53020833333334</c:v>
                      </c:pt>
                      <c:pt idx="170">
                        <c:v>15.482291666666676</c:v>
                      </c:pt>
                      <c:pt idx="171">
                        <c:v>15.29270833333333</c:v>
                      </c:pt>
                      <c:pt idx="172">
                        <c:v>15.262500000000003</c:v>
                      </c:pt>
                      <c:pt idx="173">
                        <c:v>14.77916666666667</c:v>
                      </c:pt>
                      <c:pt idx="174">
                        <c:v>14.554166666666674</c:v>
                      </c:pt>
                      <c:pt idx="175">
                        <c:v>14.554166666666655</c:v>
                      </c:pt>
                      <c:pt idx="176">
                        <c:v>14.514583333333327</c:v>
                      </c:pt>
                      <c:pt idx="177">
                        <c:v>15.010416666666677</c:v>
                      </c:pt>
                      <c:pt idx="178">
                        <c:v>16.315625000000011</c:v>
                      </c:pt>
                      <c:pt idx="179">
                        <c:v>16.55185185185184</c:v>
                      </c:pt>
                      <c:pt idx="180">
                        <c:v>14.892222222222225</c:v>
                      </c:pt>
                      <c:pt idx="181">
                        <c:v>15.647916666666672</c:v>
                      </c:pt>
                      <c:pt idx="182">
                        <c:v>16.098958333333329</c:v>
                      </c:pt>
                      <c:pt idx="183">
                        <c:v>16.480208333333334</c:v>
                      </c:pt>
                      <c:pt idx="184">
                        <c:v>16.487499999999997</c:v>
                      </c:pt>
                      <c:pt idx="185">
                        <c:v>16.757291666666671</c:v>
                      </c:pt>
                      <c:pt idx="186">
                        <c:v>17.10520833333333</c:v>
                      </c:pt>
                      <c:pt idx="187">
                        <c:v>17.212500000000002</c:v>
                      </c:pt>
                      <c:pt idx="188">
                        <c:v>17.238541666666666</c:v>
                      </c:pt>
                      <c:pt idx="189">
                        <c:v>17.536458333333339</c:v>
                      </c:pt>
                      <c:pt idx="190">
                        <c:v>17.279166666666669</c:v>
                      </c:pt>
                      <c:pt idx="191">
                        <c:v>16.685416666666658</c:v>
                      </c:pt>
                      <c:pt idx="192">
                        <c:v>16.83958333333333</c:v>
                      </c:pt>
                      <c:pt idx="193">
                        <c:v>16.974999999999998</c:v>
                      </c:pt>
                      <c:pt idx="194">
                        <c:v>17.130208333333336</c:v>
                      </c:pt>
                      <c:pt idx="195">
                        <c:v>17.232291666666679</c:v>
                      </c:pt>
                      <c:pt idx="196">
                        <c:v>17.561458333333327</c:v>
                      </c:pt>
                      <c:pt idx="197">
                        <c:v>17.758333333333333</c:v>
                      </c:pt>
                      <c:pt idx="198">
                        <c:v>17.724999999999998</c:v>
                      </c:pt>
                      <c:pt idx="199">
                        <c:v>18.242708333333326</c:v>
                      </c:pt>
                      <c:pt idx="200">
                        <c:v>17.998958333333338</c:v>
                      </c:pt>
                      <c:pt idx="201">
                        <c:v>18.093750000000004</c:v>
                      </c:pt>
                      <c:pt idx="202">
                        <c:v>18.307291666666664</c:v>
                      </c:pt>
                      <c:pt idx="203">
                        <c:v>18.176041666666674</c:v>
                      </c:pt>
                      <c:pt idx="204">
                        <c:v>17.989583333333332</c:v>
                      </c:pt>
                      <c:pt idx="205">
                        <c:v>17.745833333333337</c:v>
                      </c:pt>
                      <c:pt idx="206">
                        <c:v>17.718749999999996</c:v>
                      </c:pt>
                      <c:pt idx="207">
                        <c:v>18.057291666666668</c:v>
                      </c:pt>
                      <c:pt idx="208">
                        <c:v>18.409374999999994</c:v>
                      </c:pt>
                      <c:pt idx="209">
                        <c:v>18.060416666666661</c:v>
                      </c:pt>
                      <c:pt idx="210">
                        <c:v>18.132291666666664</c:v>
                      </c:pt>
                      <c:pt idx="211">
                        <c:v>18.170833333333324</c:v>
                      </c:pt>
                      <c:pt idx="212">
                        <c:v>17.844630861411641</c:v>
                      </c:pt>
                      <c:pt idx="213">
                        <c:v>20.665452439117701</c:v>
                      </c:pt>
                      <c:pt idx="214">
                        <c:v>18.919537913899642</c:v>
                      </c:pt>
                      <c:pt idx="215">
                        <c:v>18.698309193557808</c:v>
                      </c:pt>
                      <c:pt idx="216">
                        <c:v>17.399474445483811</c:v>
                      </c:pt>
                      <c:pt idx="217">
                        <c:v>15.211967615052808</c:v>
                      </c:pt>
                      <c:pt idx="218">
                        <c:v>20.974346559410836</c:v>
                      </c:pt>
                      <c:pt idx="219">
                        <c:v>12.861756178937506</c:v>
                      </c:pt>
                      <c:pt idx="220">
                        <c:v>20.822066026677323</c:v>
                      </c:pt>
                      <c:pt idx="221">
                        <c:v>19.01187788853575</c:v>
                      </c:pt>
                      <c:pt idx="222">
                        <c:v>19.340756912192159</c:v>
                      </c:pt>
                      <c:pt idx="223">
                        <c:v>18.256077917357256</c:v>
                      </c:pt>
                      <c:pt idx="224">
                        <c:v>18.680929389031107</c:v>
                      </c:pt>
                      <c:pt idx="225">
                        <c:v>17.808221885254323</c:v>
                      </c:pt>
                      <c:pt idx="226">
                        <c:v>18.585549185982345</c:v>
                      </c:pt>
                      <c:pt idx="227">
                        <c:v>14.161798779268475</c:v>
                      </c:pt>
                      <c:pt idx="228">
                        <c:v>24.034843359269953</c:v>
                      </c:pt>
                      <c:pt idx="229">
                        <c:v>19.833517141251487</c:v>
                      </c:pt>
                      <c:pt idx="230">
                        <c:v>17.557177714639117</c:v>
                      </c:pt>
                      <c:pt idx="231">
                        <c:v>19.270977292905457</c:v>
                      </c:pt>
                      <c:pt idx="232">
                        <c:v>19.090697531993762</c:v>
                      </c:pt>
                      <c:pt idx="233">
                        <c:v>18.238258816787472</c:v>
                      </c:pt>
                      <c:pt idx="234">
                        <c:v>18.720129205789128</c:v>
                      </c:pt>
                      <c:pt idx="235">
                        <c:v>18.184294638061562</c:v>
                      </c:pt>
                      <c:pt idx="236">
                        <c:v>19.130174600215103</c:v>
                      </c:pt>
                      <c:pt idx="237">
                        <c:v>19.568625136675411</c:v>
                      </c:pt>
                      <c:pt idx="238">
                        <c:v>19.27307481020728</c:v>
                      </c:pt>
                      <c:pt idx="239">
                        <c:v>19.235827904187037</c:v>
                      </c:pt>
                      <c:pt idx="240">
                        <c:v>19.166131092009426</c:v>
                      </c:pt>
                      <c:pt idx="241">
                        <c:v>19.561009174025596</c:v>
                      </c:pt>
                      <c:pt idx="242">
                        <c:v>18.24616413469472</c:v>
                      </c:pt>
                      <c:pt idx="243">
                        <c:v>20.243213279334984</c:v>
                      </c:pt>
                      <c:pt idx="244">
                        <c:v>19.462380779368246</c:v>
                      </c:pt>
                      <c:pt idx="245">
                        <c:v>20.191799542253804</c:v>
                      </c:pt>
                      <c:pt idx="246">
                        <c:v>19.197015520551041</c:v>
                      </c:pt>
                      <c:pt idx="247">
                        <c:v>19.614552635837089</c:v>
                      </c:pt>
                      <c:pt idx="248">
                        <c:v>19.479266736345579</c:v>
                      </c:pt>
                      <c:pt idx="249">
                        <c:v>20.101361499632898</c:v>
                      </c:pt>
                      <c:pt idx="250">
                        <c:v>20.454601594530377</c:v>
                      </c:pt>
                      <c:pt idx="251">
                        <c:v>20.210915048555997</c:v>
                      </c:pt>
                      <c:pt idx="252">
                        <c:v>20.756527416994803</c:v>
                      </c:pt>
                      <c:pt idx="253">
                        <c:v>20.6101770828244</c:v>
                      </c:pt>
                      <c:pt idx="254">
                        <c:v>22.08424642635865</c:v>
                      </c:pt>
                      <c:pt idx="255">
                        <c:v>18.602513636779484</c:v>
                      </c:pt>
                      <c:pt idx="256">
                        <c:v>24.468806070636877</c:v>
                      </c:pt>
                      <c:pt idx="257">
                        <c:v>21.840986948651206</c:v>
                      </c:pt>
                      <c:pt idx="258">
                        <c:v>23.198595939503743</c:v>
                      </c:pt>
                      <c:pt idx="259">
                        <c:v>18.547571540802075</c:v>
                      </c:pt>
                      <c:pt idx="260">
                        <c:v>27.014003929532649</c:v>
                      </c:pt>
                      <c:pt idx="261">
                        <c:v>20.558302788784825</c:v>
                      </c:pt>
                      <c:pt idx="262">
                        <c:v>18.112569237225333</c:v>
                      </c:pt>
                      <c:pt idx="263">
                        <c:v>23.141353880276856</c:v>
                      </c:pt>
                      <c:pt idx="264">
                        <c:v>22.36464885752688</c:v>
                      </c:pt>
                      <c:pt idx="265">
                        <c:v>20.070729309049032</c:v>
                      </c:pt>
                      <c:pt idx="266">
                        <c:v>19.691648164059231</c:v>
                      </c:pt>
                      <c:pt idx="267">
                        <c:v>19.762458173611115</c:v>
                      </c:pt>
                      <c:pt idx="268">
                        <c:v>20.202790442722343</c:v>
                      </c:pt>
                      <c:pt idx="269">
                        <c:v>20.788181306580778</c:v>
                      </c:pt>
                      <c:pt idx="270">
                        <c:v>19.06406326983145</c:v>
                      </c:pt>
                      <c:pt idx="271">
                        <c:v>24.117158387735717</c:v>
                      </c:pt>
                      <c:pt idx="272">
                        <c:v>19.764808744389086</c:v>
                      </c:pt>
                      <c:pt idx="273">
                        <c:v>20.326382757530784</c:v>
                      </c:pt>
                      <c:pt idx="274">
                        <c:v>20.157707260556126</c:v>
                      </c:pt>
                      <c:pt idx="275">
                        <c:v>27.090879477567857</c:v>
                      </c:pt>
                      <c:pt idx="276">
                        <c:v>18.496275743623272</c:v>
                      </c:pt>
                      <c:pt idx="277">
                        <c:v>23.123587555347427</c:v>
                      </c:pt>
                      <c:pt idx="278">
                        <c:v>25.194324373644676</c:v>
                      </c:pt>
                      <c:pt idx="279">
                        <c:v>21.563606503678233</c:v>
                      </c:pt>
                      <c:pt idx="280">
                        <c:v>25.748889900662249</c:v>
                      </c:pt>
                      <c:pt idx="281">
                        <c:v>24.294100526122673</c:v>
                      </c:pt>
                      <c:pt idx="282">
                        <c:v>16.321731806643893</c:v>
                      </c:pt>
                      <c:pt idx="283">
                        <c:v>17.233918976881398</c:v>
                      </c:pt>
                      <c:pt idx="284">
                        <c:v>26.053406131862253</c:v>
                      </c:pt>
                      <c:pt idx="285">
                        <c:v>34.044538010937252</c:v>
                      </c:pt>
                      <c:pt idx="286">
                        <c:v>24.495830593360658</c:v>
                      </c:pt>
                      <c:pt idx="287">
                        <c:v>18.972377507716033</c:v>
                      </c:pt>
                      <c:pt idx="288">
                        <c:v>22.849887392535479</c:v>
                      </c:pt>
                      <c:pt idx="289">
                        <c:v>24.904281202772513</c:v>
                      </c:pt>
                      <c:pt idx="290">
                        <c:v>21.557708179514872</c:v>
                      </c:pt>
                      <c:pt idx="291">
                        <c:v>23.186722489880406</c:v>
                      </c:pt>
                      <c:pt idx="292">
                        <c:v>33.090789747928007</c:v>
                      </c:pt>
                      <c:pt idx="293">
                        <c:v>22.949492388246089</c:v>
                      </c:pt>
                      <c:pt idx="294">
                        <c:v>19.665405687954522</c:v>
                      </c:pt>
                      <c:pt idx="295">
                        <c:v>17.269645197576189</c:v>
                      </c:pt>
                      <c:pt idx="296">
                        <c:v>18.071676365312079</c:v>
                      </c:pt>
                      <c:pt idx="297">
                        <c:v>34.911633689621404</c:v>
                      </c:pt>
                      <c:pt idx="298">
                        <c:v>29.229682824212709</c:v>
                      </c:pt>
                      <c:pt idx="299">
                        <c:v>19.097657186886426</c:v>
                      </c:pt>
                      <c:pt idx="300">
                        <c:v>13.720831414943785</c:v>
                      </c:pt>
                      <c:pt idx="301">
                        <c:v>23.136990419186247</c:v>
                      </c:pt>
                      <c:pt idx="302">
                        <c:v>14.9865815810616</c:v>
                      </c:pt>
                      <c:pt idx="303">
                        <c:v>18.291942991495837</c:v>
                      </c:pt>
                      <c:pt idx="304">
                        <c:v>22.37603476002019</c:v>
                      </c:pt>
                      <c:pt idx="305">
                        <c:v>18.976312272159337</c:v>
                      </c:pt>
                      <c:pt idx="306">
                        <c:v>19.648910052022892</c:v>
                      </c:pt>
                      <c:pt idx="307">
                        <c:v>16.76591639721817</c:v>
                      </c:pt>
                      <c:pt idx="308">
                        <c:v>21.280330639367815</c:v>
                      </c:pt>
                      <c:pt idx="309">
                        <c:v>12.183876333575574</c:v>
                      </c:pt>
                      <c:pt idx="310">
                        <c:v>6.006025406733535</c:v>
                      </c:pt>
                      <c:pt idx="311">
                        <c:v>24.0623226547619</c:v>
                      </c:pt>
                      <c:pt idx="312">
                        <c:v>201.10657327433711</c:v>
                      </c:pt>
                      <c:pt idx="313">
                        <c:v>19.239852806281107</c:v>
                      </c:pt>
                      <c:pt idx="314">
                        <c:v>16.624267218929592</c:v>
                      </c:pt>
                      <c:pt idx="315">
                        <c:v>22.170855825670134</c:v>
                      </c:pt>
                      <c:pt idx="316">
                        <c:v>11.948764384459448</c:v>
                      </c:pt>
                      <c:pt idx="317">
                        <c:v>14.538260756014383</c:v>
                      </c:pt>
                      <c:pt idx="318">
                        <c:v>13.70249930073302</c:v>
                      </c:pt>
                      <c:pt idx="319">
                        <c:v>72.976388020833312</c:v>
                      </c:pt>
                      <c:pt idx="320">
                        <c:v>24.188063372910932</c:v>
                      </c:pt>
                      <c:pt idx="321">
                        <c:v>5.1634942963459629</c:v>
                      </c:pt>
                      <c:pt idx="322">
                        <c:v>19.01802796287847</c:v>
                      </c:pt>
                      <c:pt idx="323">
                        <c:v>70.268133670913414</c:v>
                      </c:pt>
                      <c:pt idx="324">
                        <c:v>13.959867382812499</c:v>
                      </c:pt>
                      <c:pt idx="325">
                        <c:v>5.0450687458499335</c:v>
                      </c:pt>
                      <c:pt idx="326">
                        <c:v>29.355522638201325</c:v>
                      </c:pt>
                      <c:pt idx="327">
                        <c:v>14.81530158878383</c:v>
                      </c:pt>
                      <c:pt idx="328">
                        <c:v>10.625173628679851</c:v>
                      </c:pt>
                      <c:pt idx="329">
                        <c:v>11.488657944014774</c:v>
                      </c:pt>
                      <c:pt idx="330">
                        <c:v>12.622803142062743</c:v>
                      </c:pt>
                      <c:pt idx="331">
                        <c:v>10.525394241525055</c:v>
                      </c:pt>
                      <c:pt idx="332">
                        <c:v>12.873403558298318</c:v>
                      </c:pt>
                      <c:pt idx="333">
                        <c:v>11.681710193875613</c:v>
                      </c:pt>
                      <c:pt idx="334">
                        <c:v>12.539613372608988</c:v>
                      </c:pt>
                      <c:pt idx="335">
                        <c:v>11.718344342814115</c:v>
                      </c:pt>
                      <c:pt idx="336">
                        <c:v>11.849791401975484</c:v>
                      </c:pt>
                      <c:pt idx="337">
                        <c:v>11.776310471073515</c:v>
                      </c:pt>
                      <c:pt idx="338">
                        <c:v>12.255608631294988</c:v>
                      </c:pt>
                      <c:pt idx="339">
                        <c:v>11.452564121604693</c:v>
                      </c:pt>
                      <c:pt idx="340">
                        <c:v>12.202859797297554</c:v>
                      </c:pt>
                      <c:pt idx="341">
                        <c:v>11.741122747785472</c:v>
                      </c:pt>
                      <c:pt idx="342">
                        <c:v>11.217553397497593</c:v>
                      </c:pt>
                      <c:pt idx="343">
                        <c:v>11.611083354127842</c:v>
                      </c:pt>
                      <c:pt idx="344">
                        <c:v>11.5887270315735</c:v>
                      </c:pt>
                      <c:pt idx="345">
                        <c:v>11.207626213592231</c:v>
                      </c:pt>
                      <c:pt idx="346">
                        <c:v>11.10415687134503</c:v>
                      </c:pt>
                      <c:pt idx="347">
                        <c:v>10.361533030856242</c:v>
                      </c:pt>
                      <c:pt idx="348">
                        <c:v>10.283133133662361</c:v>
                      </c:pt>
                      <c:pt idx="349">
                        <c:v>10.165979954772697</c:v>
                      </c:pt>
                      <c:pt idx="350">
                        <c:v>10.650351797936599</c:v>
                      </c:pt>
                      <c:pt idx="351">
                        <c:v>10.698401322028538</c:v>
                      </c:pt>
                      <c:pt idx="352">
                        <c:v>10.078811027616938</c:v>
                      </c:pt>
                      <c:pt idx="353">
                        <c:v>9.9718066762728146</c:v>
                      </c:pt>
                      <c:pt idx="354">
                        <c:v>9.774330882737349</c:v>
                      </c:pt>
                      <c:pt idx="355">
                        <c:v>10.080315898872875</c:v>
                      </c:pt>
                      <c:pt idx="356">
                        <c:v>10.351716914090748</c:v>
                      </c:pt>
                      <c:pt idx="357">
                        <c:v>9.0167545087064696</c:v>
                      </c:pt>
                      <c:pt idx="358">
                        <c:v>8.9640696431896565</c:v>
                      </c:pt>
                      <c:pt idx="359">
                        <c:v>9.8027929954685344</c:v>
                      </c:pt>
                      <c:pt idx="360">
                        <c:v>9.3129685959683144</c:v>
                      </c:pt>
                      <c:pt idx="361">
                        <c:v>9.4311096345767726</c:v>
                      </c:pt>
                      <c:pt idx="362">
                        <c:v>8.6636462185201371</c:v>
                      </c:pt>
                      <c:pt idx="363">
                        <c:v>8.9626861339063559</c:v>
                      </c:pt>
                      <c:pt idx="364">
                        <c:v>8.9816756652189245</c:v>
                      </c:pt>
                      <c:pt idx="365">
                        <c:v>8.8016432596666654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DE2D-41D7-AE8F-5A4C009462F3}"/>
                  </c:ext>
                </c:extLst>
              </c15:ser>
            </c15:filteredScatterSeries>
          </c:ext>
        </c:extLst>
      </c:scatterChart>
      <c:valAx>
        <c:axId val="169428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282192"/>
        <c:crosses val="autoZero"/>
        <c:crossBetween val="midCat"/>
      </c:valAx>
      <c:valAx>
        <c:axId val="169428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28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371474</xdr:colOff>
      <xdr:row>10</xdr:row>
      <xdr:rowOff>158750</xdr:rowOff>
    </xdr:from>
    <xdr:to>
      <xdr:col>33</xdr:col>
      <xdr:colOff>419099</xdr:colOff>
      <xdr:row>52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96EF65-F04B-ABAB-7DB4-B87828E443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445F1-0552-4074-A9E8-041460EECF03}">
  <dimension ref="A1:I393"/>
  <sheetViews>
    <sheetView tabSelected="1" topLeftCell="A311" workbookViewId="0">
      <selection activeCell="E213" sqref="E213:E366"/>
    </sheetView>
  </sheetViews>
  <sheetFormatPr defaultRowHeight="14.5" x14ac:dyDescent="0.35"/>
  <cols>
    <col min="1" max="1" width="10.0898437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</row>
    <row r="2" spans="1:9" x14ac:dyDescent="0.35">
      <c r="A2" s="1">
        <v>45292</v>
      </c>
      <c r="B2">
        <v>28.3125</v>
      </c>
      <c r="C2">
        <v>8.6999999999999993</v>
      </c>
      <c r="D2" s="2">
        <v>1591</v>
      </c>
      <c r="F2" s="2">
        <f>D2+B2</f>
        <v>1619.3125</v>
      </c>
      <c r="G2" s="5">
        <v>1602</v>
      </c>
      <c r="H2" s="4">
        <f>IF($E2&lt;&gt;"",($B2*$C2+$D2*$E2)/F2,$C2)</f>
        <v>8.6999999999999993</v>
      </c>
      <c r="I2" s="4">
        <f>IF($E2&lt;&gt;"",($B2*$C2+$D2*$E2)/G2,$C2)</f>
        <v>8.6999999999999993</v>
      </c>
    </row>
    <row r="3" spans="1:9" x14ac:dyDescent="0.35">
      <c r="A3" s="1">
        <v>45293</v>
      </c>
      <c r="B3">
        <v>29.979166670000001</v>
      </c>
      <c r="C3">
        <v>8.5093750000000092</v>
      </c>
      <c r="D3" s="2">
        <v>1313</v>
      </c>
      <c r="F3" s="2">
        <f t="shared" ref="F3:F66" si="0">D3+B3</f>
        <v>1342.97916667</v>
      </c>
      <c r="G3" s="5">
        <v>1364</v>
      </c>
      <c r="H3" s="4">
        <f t="shared" ref="H3:H66" si="1">IF(E3&lt;&gt;"",(B3*C3+D3*E3)/F3,C3)</f>
        <v>8.5093750000000092</v>
      </c>
      <c r="I3" s="4">
        <f t="shared" ref="I3:I66" si="2">IF($E3&lt;&gt;"",($B3*$C3+$D3*$E3)/G3,$C3)</f>
        <v>8.5093750000000092</v>
      </c>
    </row>
    <row r="4" spans="1:9" x14ac:dyDescent="0.35">
      <c r="A4" s="1">
        <v>45294</v>
      </c>
      <c r="B4">
        <v>30.125</v>
      </c>
      <c r="C4">
        <v>8.6645833333333346</v>
      </c>
      <c r="D4" s="2">
        <v>1588</v>
      </c>
      <c r="F4" s="2">
        <f t="shared" si="0"/>
        <v>1618.125</v>
      </c>
      <c r="G4" s="5">
        <v>1503</v>
      </c>
      <c r="H4" s="4">
        <f t="shared" si="1"/>
        <v>8.6645833333333346</v>
      </c>
      <c r="I4" s="4">
        <f t="shared" si="2"/>
        <v>8.6645833333333346</v>
      </c>
    </row>
    <row r="5" spans="1:9" x14ac:dyDescent="0.35">
      <c r="A5" s="1">
        <v>45295</v>
      </c>
      <c r="B5">
        <v>28.958333329999999</v>
      </c>
      <c r="C5">
        <v>8.1406250000000071</v>
      </c>
      <c r="D5" s="2">
        <v>1650</v>
      </c>
      <c r="F5" s="2">
        <f t="shared" si="0"/>
        <v>1678.95833333</v>
      </c>
      <c r="G5" s="5">
        <v>1717</v>
      </c>
      <c r="H5" s="4">
        <f t="shared" si="1"/>
        <v>8.1406250000000071</v>
      </c>
      <c r="I5" s="4">
        <f t="shared" si="2"/>
        <v>8.1406250000000071</v>
      </c>
    </row>
    <row r="6" spans="1:9" x14ac:dyDescent="0.35">
      <c r="A6" s="1">
        <v>45296</v>
      </c>
      <c r="B6">
        <v>29.125</v>
      </c>
      <c r="C6">
        <v>8.4635416666666732</v>
      </c>
      <c r="D6" s="2">
        <v>1757</v>
      </c>
      <c r="F6" s="2">
        <f t="shared" si="0"/>
        <v>1786.125</v>
      </c>
      <c r="G6" s="5">
        <v>1701</v>
      </c>
      <c r="H6" s="4">
        <f t="shared" si="1"/>
        <v>8.4635416666666732</v>
      </c>
      <c r="I6" s="4">
        <f t="shared" si="2"/>
        <v>8.4635416666666732</v>
      </c>
    </row>
    <row r="7" spans="1:9" x14ac:dyDescent="0.35">
      <c r="A7" s="1">
        <v>45297</v>
      </c>
      <c r="B7">
        <v>29.6875</v>
      </c>
      <c r="C7">
        <v>8.0583333333333318</v>
      </c>
      <c r="D7" s="2">
        <v>2078</v>
      </c>
      <c r="F7" s="2">
        <f t="shared" si="0"/>
        <v>2107.6875</v>
      </c>
      <c r="G7" s="5">
        <v>2012</v>
      </c>
      <c r="H7" s="4">
        <f t="shared" si="1"/>
        <v>8.0583333333333318</v>
      </c>
      <c r="I7" s="4">
        <f t="shared" si="2"/>
        <v>8.0583333333333318</v>
      </c>
    </row>
    <row r="8" spans="1:9" x14ac:dyDescent="0.35">
      <c r="A8" s="1">
        <v>45298</v>
      </c>
      <c r="B8">
        <v>28.864583329999999</v>
      </c>
      <c r="C8">
        <v>7.7666666666666666</v>
      </c>
      <c r="D8" s="2">
        <v>1695</v>
      </c>
      <c r="F8" s="2">
        <f t="shared" si="0"/>
        <v>1723.86458333</v>
      </c>
      <c r="G8" s="5">
        <v>1825</v>
      </c>
      <c r="H8" s="4">
        <f t="shared" si="1"/>
        <v>7.7666666666666666</v>
      </c>
      <c r="I8" s="4">
        <f t="shared" si="2"/>
        <v>7.7666666666666666</v>
      </c>
    </row>
    <row r="9" spans="1:9" x14ac:dyDescent="0.35">
      <c r="A9" s="1">
        <v>45299</v>
      </c>
      <c r="B9">
        <v>29.083333329999999</v>
      </c>
      <c r="C9">
        <v>7.2968749999999973</v>
      </c>
      <c r="D9" s="2">
        <v>1483</v>
      </c>
      <c r="F9" s="2">
        <f t="shared" si="0"/>
        <v>1512.08333333</v>
      </c>
      <c r="G9" s="5">
        <v>1460</v>
      </c>
      <c r="H9" s="4">
        <f t="shared" si="1"/>
        <v>7.2968749999999973</v>
      </c>
      <c r="I9" s="4">
        <f t="shared" si="2"/>
        <v>7.2968749999999973</v>
      </c>
    </row>
    <row r="10" spans="1:9" x14ac:dyDescent="0.35">
      <c r="A10" s="1">
        <v>45300</v>
      </c>
      <c r="B10">
        <v>28.833333329999999</v>
      </c>
      <c r="C10">
        <v>7.2145833333333274</v>
      </c>
      <c r="D10" s="2">
        <v>1102</v>
      </c>
      <c r="F10" s="2">
        <f t="shared" si="0"/>
        <v>1130.83333333</v>
      </c>
      <c r="G10" s="5">
        <v>1059</v>
      </c>
      <c r="H10" s="4">
        <f t="shared" si="1"/>
        <v>7.2145833333333274</v>
      </c>
      <c r="I10" s="4">
        <f t="shared" si="2"/>
        <v>7.2145833333333274</v>
      </c>
    </row>
    <row r="11" spans="1:9" x14ac:dyDescent="0.35">
      <c r="A11" s="1">
        <v>45301</v>
      </c>
      <c r="B11">
        <v>29.416666670000001</v>
      </c>
      <c r="C11">
        <v>7.7395833333333321</v>
      </c>
      <c r="D11" s="2">
        <v>1524</v>
      </c>
      <c r="F11" s="2">
        <f t="shared" si="0"/>
        <v>1553.41666667</v>
      </c>
      <c r="G11" s="5">
        <v>1543</v>
      </c>
      <c r="H11" s="4">
        <f t="shared" si="1"/>
        <v>7.7395833333333321</v>
      </c>
      <c r="I11" s="4">
        <f t="shared" si="2"/>
        <v>7.7395833333333321</v>
      </c>
    </row>
    <row r="12" spans="1:9" x14ac:dyDescent="0.35">
      <c r="A12" s="1">
        <v>45302</v>
      </c>
      <c r="B12">
        <v>28.729166670000001</v>
      </c>
      <c r="C12">
        <v>7.6270833333333323</v>
      </c>
      <c r="D12" s="2">
        <v>1556</v>
      </c>
      <c r="F12" s="2">
        <f t="shared" si="0"/>
        <v>1584.72916667</v>
      </c>
      <c r="G12" s="5">
        <v>1636</v>
      </c>
      <c r="H12" s="4">
        <f t="shared" si="1"/>
        <v>7.6270833333333323</v>
      </c>
      <c r="I12" s="4">
        <f t="shared" si="2"/>
        <v>7.6270833333333323</v>
      </c>
    </row>
    <row r="13" spans="1:9" x14ac:dyDescent="0.35">
      <c r="A13" s="1">
        <v>45303</v>
      </c>
      <c r="B13">
        <v>28.114583329999999</v>
      </c>
      <c r="C13">
        <v>7.1124999999999927</v>
      </c>
      <c r="D13" s="2">
        <v>1320</v>
      </c>
      <c r="F13" s="2">
        <f t="shared" si="0"/>
        <v>1348.11458333</v>
      </c>
      <c r="G13" s="5">
        <v>1112</v>
      </c>
      <c r="H13" s="4">
        <f t="shared" si="1"/>
        <v>7.1124999999999927</v>
      </c>
      <c r="I13" s="4">
        <f t="shared" si="2"/>
        <v>7.1124999999999927</v>
      </c>
    </row>
    <row r="14" spans="1:9" x14ac:dyDescent="0.35">
      <c r="A14" s="1">
        <v>45304</v>
      </c>
      <c r="B14">
        <v>27.90625</v>
      </c>
      <c r="C14">
        <v>7.3364583333333284</v>
      </c>
      <c r="D14" s="2">
        <v>1172</v>
      </c>
      <c r="F14" s="2">
        <f t="shared" si="0"/>
        <v>1199.90625</v>
      </c>
      <c r="G14" s="5">
        <v>1201</v>
      </c>
      <c r="H14" s="4">
        <f t="shared" si="1"/>
        <v>7.3364583333333284</v>
      </c>
      <c r="I14" s="4">
        <f t="shared" si="2"/>
        <v>7.3364583333333284</v>
      </c>
    </row>
    <row r="15" spans="1:9" x14ac:dyDescent="0.35">
      <c r="A15" s="1">
        <v>45305</v>
      </c>
      <c r="B15">
        <v>28.09375</v>
      </c>
      <c r="C15">
        <v>7.5333333333333359</v>
      </c>
      <c r="D15" s="2">
        <v>2114</v>
      </c>
      <c r="F15" s="2">
        <f t="shared" si="0"/>
        <v>2142.09375</v>
      </c>
      <c r="G15" s="5">
        <v>2161</v>
      </c>
      <c r="H15" s="4">
        <f t="shared" si="1"/>
        <v>7.5333333333333359</v>
      </c>
      <c r="I15" s="4">
        <f t="shared" si="2"/>
        <v>7.5333333333333359</v>
      </c>
    </row>
    <row r="16" spans="1:9" x14ac:dyDescent="0.35">
      <c r="A16" s="1">
        <v>45306</v>
      </c>
      <c r="B16">
        <v>27.947916670000001</v>
      </c>
      <c r="C16">
        <v>7.771874999999997</v>
      </c>
      <c r="D16" s="2">
        <v>2624</v>
      </c>
      <c r="F16" s="2">
        <f t="shared" si="0"/>
        <v>2651.9479166699998</v>
      </c>
      <c r="G16" s="5">
        <v>2696</v>
      </c>
      <c r="H16" s="4">
        <f t="shared" si="1"/>
        <v>7.771874999999997</v>
      </c>
      <c r="I16" s="4">
        <f t="shared" si="2"/>
        <v>7.771874999999997</v>
      </c>
    </row>
    <row r="17" spans="1:9" x14ac:dyDescent="0.35">
      <c r="A17" s="1">
        <v>45307</v>
      </c>
      <c r="B17">
        <v>28.59375</v>
      </c>
      <c r="C17">
        <v>7.5375000000000094</v>
      </c>
      <c r="D17" s="2">
        <v>2203</v>
      </c>
      <c r="F17" s="2">
        <f t="shared" si="0"/>
        <v>2231.59375</v>
      </c>
      <c r="G17" s="5">
        <v>2221</v>
      </c>
      <c r="H17" s="4">
        <f t="shared" si="1"/>
        <v>7.5375000000000094</v>
      </c>
      <c r="I17" s="4">
        <f t="shared" si="2"/>
        <v>7.5375000000000094</v>
      </c>
    </row>
    <row r="18" spans="1:9" x14ac:dyDescent="0.35">
      <c r="A18" s="1">
        <v>45308</v>
      </c>
      <c r="B18">
        <v>30.979166670000001</v>
      </c>
      <c r="C18">
        <v>7.888541666666665</v>
      </c>
      <c r="D18" s="2">
        <v>1893</v>
      </c>
      <c r="F18" s="2">
        <f t="shared" si="0"/>
        <v>1923.97916667</v>
      </c>
      <c r="G18" s="5">
        <v>1895</v>
      </c>
      <c r="H18" s="4">
        <f t="shared" si="1"/>
        <v>7.888541666666665</v>
      </c>
      <c r="I18" s="4">
        <f t="shared" si="2"/>
        <v>7.888541666666665</v>
      </c>
    </row>
    <row r="19" spans="1:9" x14ac:dyDescent="0.35">
      <c r="A19" s="1">
        <v>45309</v>
      </c>
      <c r="B19">
        <v>30.885416670000001</v>
      </c>
      <c r="C19">
        <v>7.7802083333333316</v>
      </c>
      <c r="D19" s="2">
        <v>1613</v>
      </c>
      <c r="F19" s="2">
        <f t="shared" si="0"/>
        <v>1643.88541667</v>
      </c>
      <c r="G19" s="5">
        <v>1611</v>
      </c>
      <c r="H19" s="4">
        <f t="shared" si="1"/>
        <v>7.7802083333333316</v>
      </c>
      <c r="I19" s="4">
        <f t="shared" si="2"/>
        <v>7.7802083333333316</v>
      </c>
    </row>
    <row r="20" spans="1:9" x14ac:dyDescent="0.35">
      <c r="A20" s="1">
        <v>45310</v>
      </c>
      <c r="B20">
        <v>30.541666670000001</v>
      </c>
      <c r="C20">
        <v>7.6645833333333302</v>
      </c>
      <c r="D20" s="2">
        <v>1659</v>
      </c>
      <c r="F20" s="2">
        <f t="shared" si="0"/>
        <v>1689.54166667</v>
      </c>
      <c r="G20" s="5">
        <v>1670</v>
      </c>
      <c r="H20" s="4">
        <f t="shared" si="1"/>
        <v>7.6645833333333302</v>
      </c>
      <c r="I20" s="4">
        <f t="shared" si="2"/>
        <v>7.6645833333333302</v>
      </c>
    </row>
    <row r="21" spans="1:9" x14ac:dyDescent="0.35">
      <c r="A21" s="1">
        <v>45311</v>
      </c>
      <c r="B21">
        <v>30.75</v>
      </c>
      <c r="C21">
        <v>7.7968749999999929</v>
      </c>
      <c r="D21" s="2">
        <v>1598</v>
      </c>
      <c r="F21" s="2">
        <f t="shared" si="0"/>
        <v>1628.75</v>
      </c>
      <c r="G21" s="5">
        <v>1532</v>
      </c>
      <c r="H21" s="4">
        <f t="shared" si="1"/>
        <v>7.7968749999999929</v>
      </c>
      <c r="I21" s="4">
        <f t="shared" si="2"/>
        <v>7.7968749999999929</v>
      </c>
    </row>
    <row r="22" spans="1:9" x14ac:dyDescent="0.35">
      <c r="A22" s="1">
        <v>45312</v>
      </c>
      <c r="B22">
        <v>31.03125</v>
      </c>
      <c r="C22">
        <v>8.0135416666666668</v>
      </c>
      <c r="D22">
        <v>669</v>
      </c>
      <c r="F22" s="2">
        <f t="shared" si="0"/>
        <v>700.03125</v>
      </c>
      <c r="G22" s="5">
        <v>888</v>
      </c>
      <c r="H22" s="4">
        <f t="shared" si="1"/>
        <v>8.0135416666666668</v>
      </c>
      <c r="I22" s="4">
        <f t="shared" si="2"/>
        <v>8.0135416666666668</v>
      </c>
    </row>
    <row r="23" spans="1:9" x14ac:dyDescent="0.35">
      <c r="A23" s="1">
        <v>45313</v>
      </c>
      <c r="B23">
        <v>677.88541669999995</v>
      </c>
      <c r="C23">
        <v>7.7510416666666524</v>
      </c>
      <c r="D23" s="2">
        <v>1177</v>
      </c>
      <c r="F23" s="2">
        <f t="shared" si="0"/>
        <v>1854.8854167</v>
      </c>
      <c r="G23" s="5">
        <v>1735</v>
      </c>
      <c r="H23" s="4">
        <f t="shared" si="1"/>
        <v>7.7510416666666524</v>
      </c>
      <c r="I23" s="4">
        <f t="shared" si="2"/>
        <v>7.7510416666666524</v>
      </c>
    </row>
    <row r="24" spans="1:9" x14ac:dyDescent="0.35">
      <c r="A24" s="1">
        <v>45314</v>
      </c>
      <c r="B24">
        <v>35.71875</v>
      </c>
      <c r="C24">
        <v>7.9697916666666737</v>
      </c>
      <c r="D24" s="2">
        <v>1241</v>
      </c>
      <c r="F24" s="2">
        <f t="shared" si="0"/>
        <v>1276.71875</v>
      </c>
      <c r="G24" s="5">
        <v>1209</v>
      </c>
      <c r="H24" s="4">
        <f t="shared" si="1"/>
        <v>7.9697916666666737</v>
      </c>
      <c r="I24" s="4">
        <f t="shared" si="2"/>
        <v>7.9697916666666737</v>
      </c>
    </row>
    <row r="25" spans="1:9" x14ac:dyDescent="0.35">
      <c r="A25" s="1">
        <v>45315</v>
      </c>
      <c r="B25">
        <v>35.8125</v>
      </c>
      <c r="C25">
        <v>8.0479166666666764</v>
      </c>
      <c r="D25" s="2">
        <v>1308</v>
      </c>
      <c r="F25" s="2">
        <f t="shared" si="0"/>
        <v>1343.8125</v>
      </c>
      <c r="G25" s="5">
        <v>1288</v>
      </c>
      <c r="H25" s="4">
        <f t="shared" si="1"/>
        <v>8.0479166666666764</v>
      </c>
      <c r="I25" s="4">
        <f t="shared" si="2"/>
        <v>8.0479166666666764</v>
      </c>
    </row>
    <row r="26" spans="1:9" x14ac:dyDescent="0.35">
      <c r="A26" s="1">
        <v>45316</v>
      </c>
      <c r="B26">
        <v>34.135416669999998</v>
      </c>
      <c r="C26">
        <v>7.943750000000005</v>
      </c>
      <c r="D26" s="2">
        <v>1073</v>
      </c>
      <c r="F26" s="2">
        <f t="shared" si="0"/>
        <v>1107.13541667</v>
      </c>
      <c r="G26" s="5">
        <v>1337</v>
      </c>
      <c r="H26" s="4">
        <f t="shared" si="1"/>
        <v>7.943750000000005</v>
      </c>
      <c r="I26" s="4">
        <f t="shared" si="2"/>
        <v>7.943750000000005</v>
      </c>
    </row>
    <row r="27" spans="1:9" x14ac:dyDescent="0.35">
      <c r="A27" s="1">
        <v>45317</v>
      </c>
      <c r="B27">
        <v>33.020833330000002</v>
      </c>
      <c r="C27">
        <v>7.7739583333333329</v>
      </c>
      <c r="D27" s="2">
        <v>1031</v>
      </c>
      <c r="F27" s="2">
        <f t="shared" si="0"/>
        <v>1064.02083333</v>
      </c>
      <c r="G27" s="5">
        <v>999</v>
      </c>
      <c r="H27" s="4">
        <f t="shared" si="1"/>
        <v>7.7739583333333329</v>
      </c>
      <c r="I27" s="4">
        <f t="shared" si="2"/>
        <v>7.7739583333333329</v>
      </c>
    </row>
    <row r="28" spans="1:9" x14ac:dyDescent="0.35">
      <c r="A28" s="1">
        <v>45318</v>
      </c>
      <c r="B28">
        <v>32.479166669999998</v>
      </c>
      <c r="C28">
        <v>7.7541666666666664</v>
      </c>
      <c r="D28" s="2">
        <v>1042</v>
      </c>
      <c r="F28" s="2">
        <f t="shared" si="0"/>
        <v>1074.47916667</v>
      </c>
      <c r="G28" s="5">
        <v>1030</v>
      </c>
      <c r="H28" s="4">
        <f t="shared" si="1"/>
        <v>7.7541666666666664</v>
      </c>
      <c r="I28" s="4">
        <f t="shared" si="2"/>
        <v>7.7541666666666664</v>
      </c>
    </row>
    <row r="29" spans="1:9" x14ac:dyDescent="0.35">
      <c r="A29" s="1">
        <v>45319</v>
      </c>
      <c r="B29">
        <v>32.416666669999998</v>
      </c>
      <c r="C29">
        <v>7.7156249999999895</v>
      </c>
      <c r="D29">
        <v>898</v>
      </c>
      <c r="F29" s="2">
        <f t="shared" si="0"/>
        <v>930.41666667000004</v>
      </c>
      <c r="G29" s="5">
        <v>867</v>
      </c>
      <c r="H29" s="4">
        <f t="shared" si="1"/>
        <v>7.7156249999999895</v>
      </c>
      <c r="I29" s="4">
        <f t="shared" si="2"/>
        <v>7.7156249999999895</v>
      </c>
    </row>
    <row r="30" spans="1:9" x14ac:dyDescent="0.35">
      <c r="A30" s="1">
        <v>45320</v>
      </c>
      <c r="B30">
        <v>32.958333330000002</v>
      </c>
      <c r="C30">
        <v>7.8187500000000014</v>
      </c>
      <c r="D30" s="2">
        <v>1205</v>
      </c>
      <c r="F30" s="2">
        <f t="shared" si="0"/>
        <v>1237.95833333</v>
      </c>
      <c r="G30" s="5">
        <v>1219</v>
      </c>
      <c r="H30" s="4">
        <f t="shared" si="1"/>
        <v>7.8187500000000014</v>
      </c>
      <c r="I30" s="4">
        <f t="shared" si="2"/>
        <v>7.8187500000000014</v>
      </c>
    </row>
    <row r="31" spans="1:9" x14ac:dyDescent="0.35">
      <c r="A31" s="1">
        <v>45321</v>
      </c>
      <c r="B31">
        <v>33.125</v>
      </c>
      <c r="C31">
        <v>7.7052083333333394</v>
      </c>
      <c r="D31" s="2">
        <v>1532</v>
      </c>
      <c r="F31" s="2">
        <f t="shared" si="0"/>
        <v>1565.125</v>
      </c>
      <c r="G31" s="5">
        <v>1521</v>
      </c>
      <c r="H31" s="4">
        <f t="shared" si="1"/>
        <v>7.7052083333333394</v>
      </c>
      <c r="I31" s="4">
        <f t="shared" si="2"/>
        <v>7.7052083333333394</v>
      </c>
    </row>
    <row r="32" spans="1:9" x14ac:dyDescent="0.35">
      <c r="A32" s="1">
        <v>45322</v>
      </c>
      <c r="B32">
        <v>32.947916669999998</v>
      </c>
      <c r="C32">
        <v>7.8656249999999988</v>
      </c>
      <c r="D32" s="2">
        <v>1406</v>
      </c>
      <c r="F32" s="2">
        <f t="shared" si="0"/>
        <v>1438.94791667</v>
      </c>
      <c r="G32" s="9">
        <v>1390</v>
      </c>
      <c r="H32" s="4">
        <f t="shared" si="1"/>
        <v>7.8656249999999988</v>
      </c>
      <c r="I32" s="4">
        <f t="shared" si="2"/>
        <v>7.8656249999999988</v>
      </c>
    </row>
    <row r="33" spans="1:9" x14ac:dyDescent="0.35">
      <c r="A33" s="1">
        <v>45323</v>
      </c>
      <c r="B33">
        <v>33.8125</v>
      </c>
      <c r="C33">
        <v>7.9479166666666714</v>
      </c>
      <c r="D33" s="2">
        <v>1531</v>
      </c>
      <c r="F33" s="2">
        <f t="shared" si="0"/>
        <v>1564.8125</v>
      </c>
      <c r="G33" s="5">
        <v>1648</v>
      </c>
      <c r="H33" s="4">
        <f t="shared" si="1"/>
        <v>7.9479166666666714</v>
      </c>
      <c r="I33" s="4">
        <f t="shared" si="2"/>
        <v>7.9479166666666714</v>
      </c>
    </row>
    <row r="34" spans="1:9" x14ac:dyDescent="0.35">
      <c r="A34" s="1">
        <v>45324</v>
      </c>
      <c r="B34">
        <v>34.416666669999998</v>
      </c>
      <c r="C34">
        <v>7.9645833333333327</v>
      </c>
      <c r="D34" s="2">
        <v>1717</v>
      </c>
      <c r="F34" s="2">
        <f t="shared" si="0"/>
        <v>1751.41666667</v>
      </c>
      <c r="G34" s="5">
        <v>1822</v>
      </c>
      <c r="H34" s="4">
        <f t="shared" si="1"/>
        <v>7.9645833333333327</v>
      </c>
      <c r="I34" s="4">
        <f t="shared" si="2"/>
        <v>7.9645833333333327</v>
      </c>
    </row>
    <row r="35" spans="1:9" x14ac:dyDescent="0.35">
      <c r="A35" s="1">
        <v>45325</v>
      </c>
      <c r="B35">
        <v>32.302083330000002</v>
      </c>
      <c r="C35">
        <v>7.6041666666666679</v>
      </c>
      <c r="D35" s="2">
        <v>1241</v>
      </c>
      <c r="F35" s="2">
        <f t="shared" si="0"/>
        <v>1273.30208333</v>
      </c>
      <c r="G35" s="5">
        <v>1316</v>
      </c>
      <c r="H35" s="4">
        <f t="shared" si="1"/>
        <v>7.6041666666666679</v>
      </c>
      <c r="I35" s="4">
        <f t="shared" si="2"/>
        <v>7.6041666666666679</v>
      </c>
    </row>
    <row r="36" spans="1:9" x14ac:dyDescent="0.35">
      <c r="A36" s="1">
        <v>45326</v>
      </c>
      <c r="B36">
        <v>33.90625</v>
      </c>
      <c r="C36">
        <v>7.5437500000000108</v>
      </c>
      <c r="D36" s="2">
        <v>1760</v>
      </c>
      <c r="F36" s="2">
        <f t="shared" si="0"/>
        <v>1793.90625</v>
      </c>
      <c r="G36" s="5">
        <v>1916</v>
      </c>
      <c r="H36" s="4">
        <f t="shared" si="1"/>
        <v>7.5437500000000108</v>
      </c>
      <c r="I36" s="4">
        <f t="shared" si="2"/>
        <v>7.5437500000000108</v>
      </c>
    </row>
    <row r="37" spans="1:9" x14ac:dyDescent="0.35">
      <c r="A37" s="1">
        <v>45327</v>
      </c>
      <c r="B37">
        <v>2142.770833</v>
      </c>
      <c r="C37">
        <v>7.5656249999999998</v>
      </c>
      <c r="D37">
        <v>450</v>
      </c>
      <c r="F37" s="2">
        <f t="shared" si="0"/>
        <v>2592.770833</v>
      </c>
      <c r="G37" s="5">
        <v>2320</v>
      </c>
      <c r="H37" s="4">
        <f t="shared" si="1"/>
        <v>7.5656249999999998</v>
      </c>
      <c r="I37" s="4">
        <f t="shared" si="2"/>
        <v>7.5656249999999998</v>
      </c>
    </row>
    <row r="38" spans="1:9" x14ac:dyDescent="0.35">
      <c r="A38" s="1">
        <v>45328</v>
      </c>
      <c r="B38">
        <v>2542.6875</v>
      </c>
      <c r="C38">
        <v>7.2604166666666643</v>
      </c>
      <c r="D38">
        <v>26</v>
      </c>
      <c r="F38" s="2">
        <f t="shared" si="0"/>
        <v>2568.6875</v>
      </c>
      <c r="G38" s="5">
        <v>2385</v>
      </c>
      <c r="H38" s="4">
        <f t="shared" si="1"/>
        <v>7.2604166666666643</v>
      </c>
      <c r="I38" s="4">
        <f t="shared" si="2"/>
        <v>7.2604166666666643</v>
      </c>
    </row>
    <row r="39" spans="1:9" x14ac:dyDescent="0.35">
      <c r="A39" s="1">
        <v>45329</v>
      </c>
      <c r="B39">
        <v>2235.895833</v>
      </c>
      <c r="C39">
        <v>7.1635416666666716</v>
      </c>
      <c r="D39">
        <v>26</v>
      </c>
      <c r="F39" s="2">
        <f t="shared" si="0"/>
        <v>2261.895833</v>
      </c>
      <c r="G39" s="5">
        <v>2412</v>
      </c>
      <c r="H39" s="4">
        <f t="shared" si="1"/>
        <v>7.1635416666666716</v>
      </c>
      <c r="I39" s="4">
        <f t="shared" si="2"/>
        <v>7.1635416666666716</v>
      </c>
    </row>
    <row r="40" spans="1:9" x14ac:dyDescent="0.35">
      <c r="A40" s="1">
        <v>45330</v>
      </c>
      <c r="B40">
        <v>2004.09375</v>
      </c>
      <c r="C40">
        <v>6.9416666666666655</v>
      </c>
      <c r="D40">
        <v>26</v>
      </c>
      <c r="F40" s="2">
        <f t="shared" si="0"/>
        <v>2030.09375</v>
      </c>
      <c r="G40" s="5">
        <v>2198</v>
      </c>
      <c r="H40" s="4">
        <f t="shared" si="1"/>
        <v>6.9416666666666655</v>
      </c>
      <c r="I40" s="4">
        <f t="shared" si="2"/>
        <v>6.9416666666666655</v>
      </c>
    </row>
    <row r="41" spans="1:9" x14ac:dyDescent="0.35">
      <c r="A41" s="1">
        <v>45331</v>
      </c>
      <c r="B41">
        <v>2072.364583</v>
      </c>
      <c r="C41">
        <v>6.8593749999999973</v>
      </c>
      <c r="D41">
        <v>26</v>
      </c>
      <c r="F41" s="2">
        <f t="shared" si="0"/>
        <v>2098.364583</v>
      </c>
      <c r="G41" s="5">
        <v>1957</v>
      </c>
      <c r="H41" s="4">
        <f t="shared" si="1"/>
        <v>6.8593749999999973</v>
      </c>
      <c r="I41" s="4">
        <f t="shared" si="2"/>
        <v>6.8593749999999973</v>
      </c>
    </row>
    <row r="42" spans="1:9" x14ac:dyDescent="0.35">
      <c r="A42" s="1">
        <v>45332</v>
      </c>
      <c r="B42">
        <v>1993.71875</v>
      </c>
      <c r="C42">
        <v>6.7416666666666698</v>
      </c>
      <c r="D42">
        <v>26</v>
      </c>
      <c r="F42" s="2">
        <f t="shared" si="0"/>
        <v>2019.71875</v>
      </c>
      <c r="G42" s="5">
        <v>1977</v>
      </c>
      <c r="H42" s="4">
        <f t="shared" si="1"/>
        <v>6.7416666666666698</v>
      </c>
      <c r="I42" s="4">
        <f t="shared" si="2"/>
        <v>6.7416666666666698</v>
      </c>
    </row>
    <row r="43" spans="1:9" x14ac:dyDescent="0.35">
      <c r="A43" s="1">
        <v>45333</v>
      </c>
      <c r="B43">
        <v>1616.84375</v>
      </c>
      <c r="C43">
        <v>6.5885416666666741</v>
      </c>
      <c r="D43">
        <v>26</v>
      </c>
      <c r="F43" s="2">
        <f t="shared" si="0"/>
        <v>1642.84375</v>
      </c>
      <c r="G43" s="5">
        <v>1633</v>
      </c>
      <c r="H43" s="4">
        <f t="shared" si="1"/>
        <v>6.5885416666666741</v>
      </c>
      <c r="I43" s="4">
        <f t="shared" si="2"/>
        <v>6.5885416666666741</v>
      </c>
    </row>
    <row r="44" spans="1:9" x14ac:dyDescent="0.35">
      <c r="A44" s="1">
        <v>45334</v>
      </c>
      <c r="B44">
        <v>1704.15625</v>
      </c>
      <c r="C44">
        <v>6.8229166666666741</v>
      </c>
      <c r="D44">
        <v>26</v>
      </c>
      <c r="F44" s="2">
        <f t="shared" si="0"/>
        <v>1730.15625</v>
      </c>
      <c r="G44" s="5">
        <v>1369</v>
      </c>
      <c r="H44" s="4">
        <f t="shared" si="1"/>
        <v>6.8229166666666741</v>
      </c>
      <c r="I44" s="4">
        <f t="shared" si="2"/>
        <v>6.8229166666666741</v>
      </c>
    </row>
    <row r="45" spans="1:9" x14ac:dyDescent="0.35">
      <c r="A45" s="1">
        <v>45335</v>
      </c>
      <c r="B45">
        <v>1941.104167</v>
      </c>
      <c r="C45">
        <v>6.6989583333333398</v>
      </c>
      <c r="D45">
        <v>26</v>
      </c>
      <c r="F45" s="2">
        <f t="shared" si="0"/>
        <v>1967.104167</v>
      </c>
      <c r="G45" s="5">
        <v>1783</v>
      </c>
      <c r="H45" s="4">
        <f t="shared" si="1"/>
        <v>6.6989583333333398</v>
      </c>
      <c r="I45" s="4">
        <f t="shared" si="2"/>
        <v>6.6989583333333398</v>
      </c>
    </row>
    <row r="46" spans="1:9" x14ac:dyDescent="0.35">
      <c r="A46" s="1">
        <v>45336</v>
      </c>
      <c r="B46">
        <v>1081.104167</v>
      </c>
      <c r="C46">
        <v>6.8104166666666694</v>
      </c>
      <c r="D46">
        <v>653</v>
      </c>
      <c r="F46" s="2">
        <f t="shared" si="0"/>
        <v>1734.104167</v>
      </c>
      <c r="G46" s="5">
        <v>2032</v>
      </c>
      <c r="H46" s="4">
        <f t="shared" si="1"/>
        <v>6.8104166666666694</v>
      </c>
      <c r="I46" s="4">
        <f t="shared" si="2"/>
        <v>6.8104166666666694</v>
      </c>
    </row>
    <row r="47" spans="1:9" x14ac:dyDescent="0.35">
      <c r="A47" s="1">
        <v>45337</v>
      </c>
      <c r="B47">
        <v>33.604166669999998</v>
      </c>
      <c r="C47">
        <v>7.5010416666666648</v>
      </c>
      <c r="D47" s="2">
        <v>1644</v>
      </c>
      <c r="F47" s="2">
        <f t="shared" si="0"/>
        <v>1677.60416667</v>
      </c>
      <c r="G47" s="5">
        <v>1615</v>
      </c>
      <c r="H47" s="4">
        <f t="shared" si="1"/>
        <v>7.5010416666666648</v>
      </c>
      <c r="I47" s="4">
        <f t="shared" si="2"/>
        <v>7.5010416666666648</v>
      </c>
    </row>
    <row r="48" spans="1:9" x14ac:dyDescent="0.35">
      <c r="A48" s="1">
        <v>45338</v>
      </c>
      <c r="B48">
        <v>33.489583330000002</v>
      </c>
      <c r="C48">
        <v>7.5947916666666657</v>
      </c>
      <c r="D48" s="2">
        <v>1582</v>
      </c>
      <c r="F48" s="2">
        <f t="shared" si="0"/>
        <v>1615.48958333</v>
      </c>
      <c r="G48" s="5">
        <v>1606</v>
      </c>
      <c r="H48" s="4">
        <f t="shared" si="1"/>
        <v>7.5947916666666657</v>
      </c>
      <c r="I48" s="4">
        <f t="shared" si="2"/>
        <v>7.5947916666666657</v>
      </c>
    </row>
    <row r="49" spans="1:9" x14ac:dyDescent="0.35">
      <c r="A49" s="1">
        <v>45339</v>
      </c>
      <c r="B49">
        <v>32.34375</v>
      </c>
      <c r="C49">
        <v>7.3427083333333227</v>
      </c>
      <c r="D49" s="2">
        <v>2190</v>
      </c>
      <c r="F49" s="2">
        <f t="shared" si="0"/>
        <v>2222.34375</v>
      </c>
      <c r="G49" s="5">
        <v>2155</v>
      </c>
      <c r="H49" s="4">
        <f t="shared" si="1"/>
        <v>7.3427083333333227</v>
      </c>
      <c r="I49" s="4">
        <f t="shared" si="2"/>
        <v>7.3427083333333227</v>
      </c>
    </row>
    <row r="50" spans="1:9" x14ac:dyDescent="0.35">
      <c r="A50" s="1">
        <v>45340</v>
      </c>
      <c r="B50">
        <v>32.239583330000002</v>
      </c>
      <c r="C50">
        <v>7.6812499999999995</v>
      </c>
      <c r="D50" s="2">
        <v>1828</v>
      </c>
      <c r="F50" s="2">
        <f t="shared" si="0"/>
        <v>1860.23958333</v>
      </c>
      <c r="G50" s="5">
        <v>1908</v>
      </c>
      <c r="H50" s="4">
        <f t="shared" si="1"/>
        <v>7.6812499999999995</v>
      </c>
      <c r="I50" s="4">
        <f t="shared" si="2"/>
        <v>7.6812499999999995</v>
      </c>
    </row>
    <row r="51" spans="1:9" x14ac:dyDescent="0.35">
      <c r="A51" s="1">
        <v>45341</v>
      </c>
      <c r="B51">
        <v>78.114583330000002</v>
      </c>
      <c r="C51">
        <v>8.0218749999999979</v>
      </c>
      <c r="D51" s="2">
        <v>2485</v>
      </c>
      <c r="F51" s="2">
        <f t="shared" si="0"/>
        <v>2563.1145833300002</v>
      </c>
      <c r="G51" s="5">
        <v>2899</v>
      </c>
      <c r="H51" s="4">
        <f t="shared" si="1"/>
        <v>8.0218749999999979</v>
      </c>
      <c r="I51" s="4">
        <f t="shared" si="2"/>
        <v>8.0218749999999979</v>
      </c>
    </row>
    <row r="52" spans="1:9" x14ac:dyDescent="0.35">
      <c r="A52" s="1">
        <v>45342</v>
      </c>
      <c r="B52">
        <v>33.645833330000002</v>
      </c>
      <c r="C52">
        <v>8.237500000000006</v>
      </c>
      <c r="D52" s="2">
        <v>2932</v>
      </c>
      <c r="F52" s="2">
        <f t="shared" si="0"/>
        <v>2965.6458333300002</v>
      </c>
      <c r="G52" s="5">
        <v>3142</v>
      </c>
      <c r="H52" s="4">
        <f t="shared" si="1"/>
        <v>8.237500000000006</v>
      </c>
      <c r="I52" s="4">
        <f t="shared" si="2"/>
        <v>8.237500000000006</v>
      </c>
    </row>
    <row r="53" spans="1:9" x14ac:dyDescent="0.35">
      <c r="A53" s="1">
        <v>45343</v>
      </c>
      <c r="B53">
        <v>33.260416669999998</v>
      </c>
      <c r="C53">
        <v>7.9552083333333359</v>
      </c>
      <c r="D53" s="2">
        <v>2361</v>
      </c>
      <c r="F53" s="2">
        <f t="shared" si="0"/>
        <v>2394.2604166699998</v>
      </c>
      <c r="G53" s="5">
        <v>2469</v>
      </c>
      <c r="H53" s="4">
        <f t="shared" si="1"/>
        <v>7.9552083333333359</v>
      </c>
      <c r="I53" s="4">
        <f t="shared" si="2"/>
        <v>7.9552083333333359</v>
      </c>
    </row>
    <row r="54" spans="1:9" x14ac:dyDescent="0.35">
      <c r="A54" s="1">
        <v>45344</v>
      </c>
      <c r="B54">
        <v>33.53125</v>
      </c>
      <c r="C54">
        <v>7.9427083333333348</v>
      </c>
      <c r="D54" s="2">
        <v>2170</v>
      </c>
      <c r="F54" s="2">
        <f t="shared" si="0"/>
        <v>2203.53125</v>
      </c>
      <c r="G54" s="5">
        <v>2249</v>
      </c>
      <c r="H54" s="4">
        <f t="shared" si="1"/>
        <v>7.9427083333333348</v>
      </c>
      <c r="I54" s="4">
        <f t="shared" si="2"/>
        <v>7.9427083333333348</v>
      </c>
    </row>
    <row r="55" spans="1:9" x14ac:dyDescent="0.35">
      <c r="A55" s="1">
        <v>45345</v>
      </c>
      <c r="B55">
        <v>34.854166669999998</v>
      </c>
      <c r="C55">
        <v>7.8895833333333272</v>
      </c>
      <c r="D55" s="2">
        <v>2330</v>
      </c>
      <c r="F55" s="2">
        <f t="shared" si="0"/>
        <v>2364.8541666699998</v>
      </c>
      <c r="G55" s="5">
        <v>2368</v>
      </c>
      <c r="H55" s="4">
        <f t="shared" si="1"/>
        <v>7.8895833333333272</v>
      </c>
      <c r="I55" s="4">
        <f t="shared" si="2"/>
        <v>7.8895833333333272</v>
      </c>
    </row>
    <row r="56" spans="1:9" x14ac:dyDescent="0.35">
      <c r="A56" s="1">
        <v>45346</v>
      </c>
      <c r="B56">
        <v>33.0625</v>
      </c>
      <c r="C56">
        <v>8.1666666666666625</v>
      </c>
      <c r="D56">
        <v>846</v>
      </c>
      <c r="F56" s="2">
        <f t="shared" si="0"/>
        <v>879.0625</v>
      </c>
      <c r="G56" s="5">
        <v>1124</v>
      </c>
      <c r="H56" s="4">
        <f t="shared" si="1"/>
        <v>8.1666666666666625</v>
      </c>
      <c r="I56" s="4">
        <f t="shared" si="2"/>
        <v>8.1666666666666625</v>
      </c>
    </row>
    <row r="57" spans="1:9" x14ac:dyDescent="0.35">
      <c r="A57" s="1">
        <v>45347</v>
      </c>
      <c r="B57">
        <v>33.5625</v>
      </c>
      <c r="C57">
        <v>8.2083333333333339</v>
      </c>
      <c r="D57" s="2">
        <v>1103</v>
      </c>
      <c r="F57" s="2">
        <f t="shared" si="0"/>
        <v>1136.5625</v>
      </c>
      <c r="G57" s="5">
        <v>971</v>
      </c>
      <c r="H57" s="4">
        <f t="shared" si="1"/>
        <v>8.2083333333333339</v>
      </c>
      <c r="I57" s="4">
        <f t="shared" si="2"/>
        <v>8.2083333333333339</v>
      </c>
    </row>
    <row r="58" spans="1:9" x14ac:dyDescent="0.35">
      <c r="A58" s="1">
        <v>45348</v>
      </c>
      <c r="B58">
        <v>34</v>
      </c>
      <c r="C58">
        <v>8.4718749999999954</v>
      </c>
      <c r="D58" s="2">
        <v>1666</v>
      </c>
      <c r="F58" s="2">
        <f t="shared" si="0"/>
        <v>1700</v>
      </c>
      <c r="G58" s="5">
        <v>1657</v>
      </c>
      <c r="H58" s="4">
        <f t="shared" si="1"/>
        <v>8.4718749999999954</v>
      </c>
      <c r="I58" s="4">
        <f t="shared" si="2"/>
        <v>8.4718749999999954</v>
      </c>
    </row>
    <row r="59" spans="1:9" x14ac:dyDescent="0.35">
      <c r="A59" s="1">
        <v>45349</v>
      </c>
      <c r="B59">
        <v>33.708333330000002</v>
      </c>
      <c r="C59">
        <v>8.6468749999999996</v>
      </c>
      <c r="D59" s="2">
        <v>1889</v>
      </c>
      <c r="F59" s="2">
        <f t="shared" si="0"/>
        <v>1922.70833333</v>
      </c>
      <c r="G59" s="5">
        <v>1826</v>
      </c>
      <c r="H59" s="4">
        <f t="shared" si="1"/>
        <v>8.6468749999999996</v>
      </c>
      <c r="I59" s="4">
        <f t="shared" si="2"/>
        <v>8.6468749999999996</v>
      </c>
    </row>
    <row r="60" spans="1:9" x14ac:dyDescent="0.35">
      <c r="A60" s="1">
        <v>45350</v>
      </c>
      <c r="B60">
        <v>33.40625</v>
      </c>
      <c r="C60">
        <v>8.2583333333333346</v>
      </c>
      <c r="D60" s="2">
        <v>2273</v>
      </c>
      <c r="F60" s="2">
        <f t="shared" si="0"/>
        <v>2306.40625</v>
      </c>
      <c r="G60" s="5">
        <v>2329</v>
      </c>
      <c r="H60" s="4">
        <f t="shared" si="1"/>
        <v>8.2583333333333346</v>
      </c>
      <c r="I60" s="4">
        <f t="shared" si="2"/>
        <v>8.2583333333333346</v>
      </c>
    </row>
    <row r="61" spans="1:9" x14ac:dyDescent="0.35">
      <c r="A61" s="1">
        <v>45351</v>
      </c>
      <c r="B61">
        <v>33.21875</v>
      </c>
      <c r="C61">
        <v>8.1874999999999982</v>
      </c>
      <c r="D61" s="2">
        <v>2341</v>
      </c>
      <c r="F61" s="2">
        <f t="shared" si="0"/>
        <v>2374.21875</v>
      </c>
      <c r="G61" s="5">
        <v>2103</v>
      </c>
      <c r="H61" s="4">
        <f t="shared" si="1"/>
        <v>8.1874999999999982</v>
      </c>
      <c r="I61" s="4">
        <f t="shared" si="2"/>
        <v>8.1874999999999982</v>
      </c>
    </row>
    <row r="62" spans="1:9" x14ac:dyDescent="0.35">
      <c r="A62" s="1">
        <v>45352</v>
      </c>
      <c r="B62">
        <v>32.6875</v>
      </c>
      <c r="C62">
        <v>8.1135416666666735</v>
      </c>
      <c r="D62" s="2">
        <v>1682</v>
      </c>
      <c r="F62" s="2">
        <f t="shared" si="0"/>
        <v>1714.6875</v>
      </c>
      <c r="G62" s="5">
        <v>1872</v>
      </c>
      <c r="H62" s="4">
        <f t="shared" si="1"/>
        <v>8.1135416666666735</v>
      </c>
      <c r="I62" s="4">
        <f t="shared" si="2"/>
        <v>8.1135416666666735</v>
      </c>
    </row>
    <row r="63" spans="1:9" x14ac:dyDescent="0.35">
      <c r="A63" s="1">
        <v>45353</v>
      </c>
      <c r="B63">
        <v>30.947916670000001</v>
      </c>
      <c r="C63">
        <v>8.1583333333333297</v>
      </c>
      <c r="D63" s="2">
        <v>2854</v>
      </c>
      <c r="F63" s="2">
        <f t="shared" si="0"/>
        <v>2884.9479166699998</v>
      </c>
      <c r="G63" s="5">
        <v>3007</v>
      </c>
      <c r="H63" s="4">
        <f t="shared" si="1"/>
        <v>8.1583333333333297</v>
      </c>
      <c r="I63" s="4">
        <f t="shared" si="2"/>
        <v>8.1583333333333297</v>
      </c>
    </row>
    <row r="64" spans="1:9" x14ac:dyDescent="0.35">
      <c r="A64" s="1">
        <v>45354</v>
      </c>
      <c r="B64">
        <v>30.8125</v>
      </c>
      <c r="C64">
        <v>8.2979166666666657</v>
      </c>
      <c r="D64" s="2">
        <v>2432</v>
      </c>
      <c r="F64" s="2">
        <f t="shared" si="0"/>
        <v>2462.8125</v>
      </c>
      <c r="G64" s="5">
        <v>2803</v>
      </c>
      <c r="H64" s="4">
        <f t="shared" si="1"/>
        <v>8.2979166666666657</v>
      </c>
      <c r="I64" s="4">
        <f t="shared" si="2"/>
        <v>8.2979166666666657</v>
      </c>
    </row>
    <row r="65" spans="1:9" x14ac:dyDescent="0.35">
      <c r="A65" s="1">
        <v>45355</v>
      </c>
      <c r="B65">
        <v>29.65625</v>
      </c>
      <c r="C65">
        <v>8.1958333333333329</v>
      </c>
      <c r="D65" s="2">
        <v>1945</v>
      </c>
      <c r="F65" s="2">
        <f t="shared" si="0"/>
        <v>1974.65625</v>
      </c>
      <c r="G65" s="5">
        <v>2154</v>
      </c>
      <c r="H65" s="4">
        <f t="shared" si="1"/>
        <v>8.1958333333333329</v>
      </c>
      <c r="I65" s="4">
        <f t="shared" si="2"/>
        <v>8.1958333333333329</v>
      </c>
    </row>
    <row r="66" spans="1:9" x14ac:dyDescent="0.35">
      <c r="A66" s="1">
        <v>45356</v>
      </c>
      <c r="B66">
        <v>29.833333329999999</v>
      </c>
      <c r="C66">
        <v>7.8645833333333348</v>
      </c>
      <c r="D66" s="2">
        <v>1461</v>
      </c>
      <c r="F66" s="2">
        <f t="shared" si="0"/>
        <v>1490.83333333</v>
      </c>
      <c r="G66" s="5">
        <v>1633</v>
      </c>
      <c r="H66" s="4">
        <f t="shared" si="1"/>
        <v>7.8645833333333348</v>
      </c>
      <c r="I66" s="4">
        <f t="shared" si="2"/>
        <v>7.8645833333333348</v>
      </c>
    </row>
    <row r="67" spans="1:9" x14ac:dyDescent="0.35">
      <c r="A67" s="1">
        <v>45357</v>
      </c>
      <c r="B67">
        <v>29.104166670000001</v>
      </c>
      <c r="C67">
        <v>8.0437500000000011</v>
      </c>
      <c r="D67" s="2">
        <v>1668</v>
      </c>
      <c r="F67" s="2">
        <f t="shared" ref="F67:F130" si="3">D67+B67</f>
        <v>1697.10416667</v>
      </c>
      <c r="G67" s="5">
        <v>1697</v>
      </c>
      <c r="H67" s="4">
        <f t="shared" ref="H67:H130" si="4">IF(E67&lt;&gt;"",(B67*C67+D67*E67)/F67,C67)</f>
        <v>8.0437500000000011</v>
      </c>
      <c r="I67" s="4">
        <f t="shared" ref="I67:I130" si="5">IF($E67&lt;&gt;"",($B67*$C67+$D67*$E67)/G67,$C67)</f>
        <v>8.0437500000000011</v>
      </c>
    </row>
    <row r="68" spans="1:9" x14ac:dyDescent="0.35">
      <c r="A68" s="1">
        <v>45358</v>
      </c>
      <c r="B68">
        <v>28.96875</v>
      </c>
      <c r="C68">
        <v>8.0687500000000032</v>
      </c>
      <c r="D68" s="2">
        <v>1493</v>
      </c>
      <c r="F68" s="2">
        <f t="shared" si="3"/>
        <v>1521.96875</v>
      </c>
      <c r="G68" s="5">
        <v>1525</v>
      </c>
      <c r="H68" s="4">
        <f t="shared" si="4"/>
        <v>8.0687500000000032</v>
      </c>
      <c r="I68" s="4">
        <f t="shared" si="5"/>
        <v>8.0687500000000032</v>
      </c>
    </row>
    <row r="69" spans="1:9" x14ac:dyDescent="0.35">
      <c r="A69" s="1">
        <v>45359</v>
      </c>
      <c r="B69">
        <v>29.302083329999999</v>
      </c>
      <c r="C69">
        <v>8.6166666666666689</v>
      </c>
      <c r="D69" s="2">
        <v>1338</v>
      </c>
      <c r="F69" s="2">
        <f t="shared" si="3"/>
        <v>1367.30208333</v>
      </c>
      <c r="G69" s="5">
        <v>1385</v>
      </c>
      <c r="H69" s="4">
        <f t="shared" si="4"/>
        <v>8.6166666666666689</v>
      </c>
      <c r="I69" s="4">
        <f t="shared" si="5"/>
        <v>8.6166666666666689</v>
      </c>
    </row>
    <row r="70" spans="1:9" x14ac:dyDescent="0.35">
      <c r="A70" s="1">
        <v>45360</v>
      </c>
      <c r="B70">
        <v>29.354166670000001</v>
      </c>
      <c r="C70">
        <v>8.4000000000000039</v>
      </c>
      <c r="D70" s="2">
        <v>1192</v>
      </c>
      <c r="F70" s="2">
        <f t="shared" si="3"/>
        <v>1221.35416667</v>
      </c>
      <c r="G70" s="5">
        <v>1247</v>
      </c>
      <c r="H70" s="4">
        <f t="shared" si="4"/>
        <v>8.4000000000000039</v>
      </c>
      <c r="I70" s="4">
        <f t="shared" si="5"/>
        <v>8.4000000000000039</v>
      </c>
    </row>
    <row r="71" spans="1:9" x14ac:dyDescent="0.35">
      <c r="A71" s="1">
        <v>45361</v>
      </c>
      <c r="B71">
        <v>29.858695650000001</v>
      </c>
      <c r="C71">
        <v>8.5271739130434785</v>
      </c>
      <c r="D71" s="2">
        <v>1229</v>
      </c>
      <c r="F71" s="2">
        <f t="shared" si="3"/>
        <v>1258.8586956500001</v>
      </c>
      <c r="G71" s="5">
        <v>1240</v>
      </c>
      <c r="H71" s="4">
        <f t="shared" si="4"/>
        <v>8.5271739130434785</v>
      </c>
      <c r="I71" s="4">
        <f t="shared" si="5"/>
        <v>8.5271739130434785</v>
      </c>
    </row>
    <row r="72" spans="1:9" x14ac:dyDescent="0.35">
      <c r="A72" s="1">
        <v>45362</v>
      </c>
      <c r="B72">
        <v>30.260416670000001</v>
      </c>
      <c r="C72">
        <v>9.0833333333333321</v>
      </c>
      <c r="D72" s="2">
        <v>1265</v>
      </c>
      <c r="F72" s="2">
        <f t="shared" si="3"/>
        <v>1295.26041667</v>
      </c>
      <c r="G72" s="5">
        <v>1259</v>
      </c>
      <c r="H72" s="4">
        <f t="shared" si="4"/>
        <v>9.0833333333333321</v>
      </c>
      <c r="I72" s="4">
        <f t="shared" si="5"/>
        <v>9.0833333333333321</v>
      </c>
    </row>
    <row r="73" spans="1:9" x14ac:dyDescent="0.35">
      <c r="A73" s="1">
        <v>45363</v>
      </c>
      <c r="B73">
        <v>30.229166670000001</v>
      </c>
      <c r="C73">
        <v>9.2791666666666703</v>
      </c>
      <c r="D73" s="2">
        <v>1339</v>
      </c>
      <c r="F73" s="2">
        <f t="shared" si="3"/>
        <v>1369.22916667</v>
      </c>
      <c r="G73" s="5">
        <v>1348</v>
      </c>
      <c r="H73" s="4">
        <f t="shared" si="4"/>
        <v>9.2791666666666703</v>
      </c>
      <c r="I73" s="4">
        <f t="shared" si="5"/>
        <v>9.2791666666666703</v>
      </c>
    </row>
    <row r="74" spans="1:9" x14ac:dyDescent="0.35">
      <c r="A74" s="1">
        <v>45364</v>
      </c>
      <c r="B74">
        <v>30.104166670000001</v>
      </c>
      <c r="C74">
        <v>9.1916666666666664</v>
      </c>
      <c r="D74" s="2">
        <v>1180</v>
      </c>
      <c r="F74" s="2">
        <f t="shared" si="3"/>
        <v>1210.10416667</v>
      </c>
      <c r="G74" s="5">
        <v>1082</v>
      </c>
      <c r="H74" s="4">
        <f t="shared" si="4"/>
        <v>9.1916666666666664</v>
      </c>
      <c r="I74" s="4">
        <f t="shared" si="5"/>
        <v>9.1916666666666664</v>
      </c>
    </row>
    <row r="75" spans="1:9" x14ac:dyDescent="0.35">
      <c r="A75" s="1">
        <v>45365</v>
      </c>
      <c r="B75">
        <v>30.697916670000001</v>
      </c>
      <c r="C75">
        <v>8.9968749999999993</v>
      </c>
      <c r="D75" s="2">
        <v>2224</v>
      </c>
      <c r="F75" s="2">
        <f t="shared" si="3"/>
        <v>2254.6979166699998</v>
      </c>
      <c r="G75" s="5">
        <v>2209</v>
      </c>
      <c r="H75" s="4">
        <f t="shared" si="4"/>
        <v>8.9968749999999993</v>
      </c>
      <c r="I75" s="4">
        <f t="shared" si="5"/>
        <v>8.9968749999999993</v>
      </c>
    </row>
    <row r="76" spans="1:9" x14ac:dyDescent="0.35">
      <c r="A76" s="1">
        <v>45366</v>
      </c>
      <c r="B76">
        <v>30.145833329999999</v>
      </c>
      <c r="C76">
        <v>9.0447916666666668</v>
      </c>
      <c r="D76" s="2">
        <v>1880</v>
      </c>
      <c r="F76" s="2">
        <f t="shared" si="3"/>
        <v>1910.14583333</v>
      </c>
      <c r="G76" s="5">
        <v>1898</v>
      </c>
      <c r="H76" s="4">
        <f t="shared" si="4"/>
        <v>9.0447916666666668</v>
      </c>
      <c r="I76" s="4">
        <f t="shared" si="5"/>
        <v>9.0447916666666668</v>
      </c>
    </row>
    <row r="77" spans="1:9" x14ac:dyDescent="0.35">
      <c r="A77" s="1">
        <v>45367</v>
      </c>
      <c r="B77">
        <v>29.84375</v>
      </c>
      <c r="C77">
        <v>8.8927083333333314</v>
      </c>
      <c r="D77" s="2">
        <v>2222</v>
      </c>
      <c r="F77" s="2">
        <f t="shared" si="3"/>
        <v>2251.84375</v>
      </c>
      <c r="G77" s="5">
        <v>2250</v>
      </c>
      <c r="H77" s="4">
        <f t="shared" si="4"/>
        <v>8.8927083333333314</v>
      </c>
      <c r="I77" s="4">
        <f t="shared" si="5"/>
        <v>8.8927083333333314</v>
      </c>
    </row>
    <row r="78" spans="1:9" x14ac:dyDescent="0.35">
      <c r="A78" s="1">
        <v>45368</v>
      </c>
      <c r="B78">
        <v>30</v>
      </c>
      <c r="C78">
        <v>8.9302083333333364</v>
      </c>
      <c r="D78" s="2">
        <v>2341</v>
      </c>
      <c r="F78" s="2">
        <f t="shared" si="3"/>
        <v>2371</v>
      </c>
      <c r="G78" s="5">
        <v>2339</v>
      </c>
      <c r="H78" s="4">
        <f t="shared" si="4"/>
        <v>8.9302083333333364</v>
      </c>
      <c r="I78" s="4">
        <f t="shared" si="5"/>
        <v>8.9302083333333364</v>
      </c>
    </row>
    <row r="79" spans="1:9" x14ac:dyDescent="0.35">
      <c r="A79" s="1">
        <v>45369</v>
      </c>
      <c r="B79">
        <v>30.041666670000001</v>
      </c>
      <c r="C79">
        <v>8.8093749999999975</v>
      </c>
      <c r="D79" s="2">
        <v>2618</v>
      </c>
      <c r="F79" s="2">
        <f t="shared" si="3"/>
        <v>2648.0416666699998</v>
      </c>
      <c r="G79" s="5">
        <v>2617</v>
      </c>
      <c r="H79" s="4">
        <f t="shared" si="4"/>
        <v>8.8093749999999975</v>
      </c>
      <c r="I79" s="4">
        <f t="shared" si="5"/>
        <v>8.8093749999999975</v>
      </c>
    </row>
    <row r="80" spans="1:9" x14ac:dyDescent="0.35">
      <c r="A80" s="1">
        <v>45370</v>
      </c>
      <c r="B80">
        <v>30.46875</v>
      </c>
      <c r="C80">
        <v>9.4041666666666668</v>
      </c>
      <c r="D80" s="2">
        <v>2533</v>
      </c>
      <c r="F80" s="2">
        <f t="shared" si="3"/>
        <v>2563.46875</v>
      </c>
      <c r="G80" s="5">
        <v>2513</v>
      </c>
      <c r="H80" s="4">
        <f t="shared" si="4"/>
        <v>9.4041666666666668</v>
      </c>
      <c r="I80" s="4">
        <f t="shared" si="5"/>
        <v>9.4041666666666668</v>
      </c>
    </row>
    <row r="81" spans="1:9" x14ac:dyDescent="0.35">
      <c r="A81" s="1">
        <v>45371</v>
      </c>
      <c r="B81">
        <v>30.9375</v>
      </c>
      <c r="C81">
        <v>9.6385416666666686</v>
      </c>
      <c r="D81" s="2">
        <v>2908</v>
      </c>
      <c r="F81" s="2">
        <f t="shared" si="3"/>
        <v>2938.9375</v>
      </c>
      <c r="G81" s="5">
        <v>2928</v>
      </c>
      <c r="H81" s="4">
        <f t="shared" si="4"/>
        <v>9.6385416666666686</v>
      </c>
      <c r="I81" s="4">
        <f t="shared" si="5"/>
        <v>9.6385416666666686</v>
      </c>
    </row>
    <row r="82" spans="1:9" x14ac:dyDescent="0.35">
      <c r="A82" s="1">
        <v>45372</v>
      </c>
      <c r="B82">
        <v>30.71875</v>
      </c>
      <c r="C82">
        <v>9.7645833333333325</v>
      </c>
      <c r="D82" s="2">
        <v>2781</v>
      </c>
      <c r="F82" s="2">
        <f t="shared" si="3"/>
        <v>2811.71875</v>
      </c>
      <c r="G82" s="5">
        <v>2822</v>
      </c>
      <c r="H82" s="4">
        <f t="shared" si="4"/>
        <v>9.7645833333333325</v>
      </c>
      <c r="I82" s="4">
        <f t="shared" si="5"/>
        <v>9.7645833333333325</v>
      </c>
    </row>
    <row r="83" spans="1:9" x14ac:dyDescent="0.35">
      <c r="A83" s="1">
        <v>45373</v>
      </c>
      <c r="B83">
        <v>30.729166670000001</v>
      </c>
      <c r="C83">
        <v>10.126041666666671</v>
      </c>
      <c r="D83" s="2">
        <v>2965</v>
      </c>
      <c r="F83" s="2">
        <f t="shared" si="3"/>
        <v>2995.7291666699998</v>
      </c>
      <c r="G83" s="5">
        <v>2955</v>
      </c>
      <c r="H83" s="4">
        <f t="shared" si="4"/>
        <v>10.126041666666671</v>
      </c>
      <c r="I83" s="4">
        <f t="shared" si="5"/>
        <v>10.126041666666671</v>
      </c>
    </row>
    <row r="84" spans="1:9" x14ac:dyDescent="0.35">
      <c r="A84" s="1">
        <v>45374</v>
      </c>
      <c r="B84">
        <v>30.5</v>
      </c>
      <c r="C84">
        <v>10.392708333333331</v>
      </c>
      <c r="D84" s="2">
        <v>3005</v>
      </c>
      <c r="F84" s="2">
        <f t="shared" si="3"/>
        <v>3035.5</v>
      </c>
      <c r="G84" s="5">
        <v>3179</v>
      </c>
      <c r="H84" s="4">
        <f t="shared" si="4"/>
        <v>10.392708333333331</v>
      </c>
      <c r="I84" s="4">
        <f t="shared" si="5"/>
        <v>10.392708333333331</v>
      </c>
    </row>
    <row r="85" spans="1:9" x14ac:dyDescent="0.35">
      <c r="A85" s="1">
        <v>45375</v>
      </c>
      <c r="B85">
        <v>30.385416670000001</v>
      </c>
      <c r="C85">
        <v>9.6104166666666657</v>
      </c>
      <c r="D85" s="2">
        <v>2743</v>
      </c>
      <c r="F85" s="2">
        <f t="shared" si="3"/>
        <v>2773.3854166699998</v>
      </c>
      <c r="G85" s="5">
        <v>2819</v>
      </c>
      <c r="H85" s="4">
        <f t="shared" si="4"/>
        <v>9.6104166666666657</v>
      </c>
      <c r="I85" s="4">
        <f t="shared" si="5"/>
        <v>9.6104166666666657</v>
      </c>
    </row>
    <row r="86" spans="1:9" x14ac:dyDescent="0.35">
      <c r="A86" s="1">
        <v>45376</v>
      </c>
      <c r="B86">
        <v>30.270833329999999</v>
      </c>
      <c r="C86">
        <v>9.3114583333333396</v>
      </c>
      <c r="D86" s="2">
        <v>2520</v>
      </c>
      <c r="F86" s="2">
        <f t="shared" si="3"/>
        <v>2550.2708333300002</v>
      </c>
      <c r="G86" s="5">
        <v>2577</v>
      </c>
      <c r="H86" s="4">
        <f t="shared" si="4"/>
        <v>9.3114583333333396</v>
      </c>
      <c r="I86" s="4">
        <f t="shared" si="5"/>
        <v>9.3114583333333396</v>
      </c>
    </row>
    <row r="87" spans="1:9" x14ac:dyDescent="0.35">
      <c r="A87" s="1">
        <v>45377</v>
      </c>
      <c r="B87">
        <v>30.020833329999999</v>
      </c>
      <c r="C87">
        <v>9.7114583333333293</v>
      </c>
      <c r="D87" s="2">
        <v>2726</v>
      </c>
      <c r="F87" s="2">
        <f t="shared" si="3"/>
        <v>2756.0208333300002</v>
      </c>
      <c r="G87" s="5">
        <v>2733</v>
      </c>
      <c r="H87" s="4">
        <f t="shared" si="4"/>
        <v>9.7114583333333293</v>
      </c>
      <c r="I87" s="4">
        <f t="shared" si="5"/>
        <v>9.7114583333333293</v>
      </c>
    </row>
    <row r="88" spans="1:9" x14ac:dyDescent="0.35">
      <c r="A88" s="1">
        <v>45378</v>
      </c>
      <c r="B88">
        <v>29.770833329999999</v>
      </c>
      <c r="C88">
        <v>9.4968750000000028</v>
      </c>
      <c r="D88" s="2">
        <v>2587</v>
      </c>
      <c r="F88" s="2">
        <f t="shared" si="3"/>
        <v>2616.7708333300002</v>
      </c>
      <c r="G88" s="5">
        <v>2647</v>
      </c>
      <c r="H88" s="4">
        <f t="shared" si="4"/>
        <v>9.4968750000000028</v>
      </c>
      <c r="I88" s="4">
        <f t="shared" si="5"/>
        <v>9.4968750000000028</v>
      </c>
    </row>
    <row r="89" spans="1:9" x14ac:dyDescent="0.35">
      <c r="A89" s="1">
        <v>45379</v>
      </c>
      <c r="B89">
        <v>30.65625</v>
      </c>
      <c r="C89">
        <v>9.506250000000005</v>
      </c>
      <c r="D89" s="2">
        <v>2802</v>
      </c>
      <c r="F89" s="2">
        <f t="shared" si="3"/>
        <v>2832.65625</v>
      </c>
      <c r="G89" s="5">
        <v>2912</v>
      </c>
      <c r="H89" s="4">
        <f t="shared" si="4"/>
        <v>9.506250000000005</v>
      </c>
      <c r="I89" s="4">
        <f t="shared" si="5"/>
        <v>9.506250000000005</v>
      </c>
    </row>
    <row r="90" spans="1:9" x14ac:dyDescent="0.35">
      <c r="A90" s="1">
        <v>45380</v>
      </c>
      <c r="B90">
        <v>31.875</v>
      </c>
      <c r="C90">
        <v>9.0635416666666728</v>
      </c>
      <c r="D90" s="2">
        <v>3154</v>
      </c>
      <c r="F90" s="2">
        <f t="shared" si="3"/>
        <v>3185.875</v>
      </c>
      <c r="G90" s="5">
        <v>3386</v>
      </c>
      <c r="H90" s="4">
        <f t="shared" si="4"/>
        <v>9.0635416666666728</v>
      </c>
      <c r="I90" s="4">
        <f t="shared" si="5"/>
        <v>9.0635416666666728</v>
      </c>
    </row>
    <row r="91" spans="1:9" x14ac:dyDescent="0.35">
      <c r="A91" s="1">
        <v>45381</v>
      </c>
      <c r="B91">
        <v>31.791666670000001</v>
      </c>
      <c r="C91">
        <v>9.1958333333333311</v>
      </c>
      <c r="D91" s="2">
        <v>3931</v>
      </c>
      <c r="F91" s="2">
        <f t="shared" si="3"/>
        <v>3962.7916666699998</v>
      </c>
      <c r="G91" s="5">
        <v>4128</v>
      </c>
      <c r="H91" s="4">
        <f t="shared" si="4"/>
        <v>9.1958333333333311</v>
      </c>
      <c r="I91" s="4">
        <f t="shared" si="5"/>
        <v>9.1958333333333311</v>
      </c>
    </row>
    <row r="92" spans="1:9" x14ac:dyDescent="0.35">
      <c r="A92" s="1">
        <v>45382</v>
      </c>
      <c r="B92">
        <v>30.03125</v>
      </c>
      <c r="C92">
        <v>9.0677083333333375</v>
      </c>
      <c r="D92" s="2">
        <v>3240</v>
      </c>
      <c r="F92" s="2">
        <f t="shared" si="3"/>
        <v>3270.03125</v>
      </c>
      <c r="G92" s="5">
        <v>3344</v>
      </c>
      <c r="H92" s="4">
        <f t="shared" si="4"/>
        <v>9.0677083333333375</v>
      </c>
      <c r="I92" s="4">
        <f t="shared" si="5"/>
        <v>9.0677083333333375</v>
      </c>
    </row>
    <row r="93" spans="1:9" x14ac:dyDescent="0.35">
      <c r="A93" s="1">
        <v>45383</v>
      </c>
      <c r="B93">
        <v>30.0625</v>
      </c>
      <c r="C93">
        <v>9.2989583333333314</v>
      </c>
      <c r="D93" s="2">
        <v>3152</v>
      </c>
      <c r="F93" s="2">
        <f t="shared" si="3"/>
        <v>3182.0625</v>
      </c>
      <c r="G93" s="5">
        <v>3263</v>
      </c>
      <c r="H93" s="4">
        <f t="shared" si="4"/>
        <v>9.2989583333333314</v>
      </c>
      <c r="I93" s="4">
        <f t="shared" si="5"/>
        <v>9.2989583333333314</v>
      </c>
    </row>
    <row r="94" spans="1:9" x14ac:dyDescent="0.35">
      <c r="A94" s="1">
        <v>45384</v>
      </c>
      <c r="B94">
        <v>29.833333329999999</v>
      </c>
      <c r="C94">
        <v>9.7708333333333304</v>
      </c>
      <c r="D94" s="2">
        <v>3139</v>
      </c>
      <c r="F94" s="2">
        <f t="shared" si="3"/>
        <v>3168.8333333300002</v>
      </c>
      <c r="G94" s="5">
        <v>3233</v>
      </c>
      <c r="H94" s="4">
        <f t="shared" si="4"/>
        <v>9.7708333333333304</v>
      </c>
      <c r="I94" s="4">
        <f t="shared" si="5"/>
        <v>9.7708333333333304</v>
      </c>
    </row>
    <row r="95" spans="1:9" x14ac:dyDescent="0.35">
      <c r="A95" s="1">
        <v>45385</v>
      </c>
      <c r="B95">
        <v>29.71875</v>
      </c>
      <c r="C95">
        <v>10.035416666666665</v>
      </c>
      <c r="D95" s="2">
        <v>3107</v>
      </c>
      <c r="F95" s="2">
        <f t="shared" si="3"/>
        <v>3136.71875</v>
      </c>
      <c r="G95" s="5">
        <v>3184</v>
      </c>
      <c r="H95" s="4">
        <f t="shared" si="4"/>
        <v>10.035416666666665</v>
      </c>
      <c r="I95" s="4">
        <f t="shared" si="5"/>
        <v>10.035416666666665</v>
      </c>
    </row>
    <row r="96" spans="1:9" x14ac:dyDescent="0.35">
      <c r="A96" s="1">
        <v>45386</v>
      </c>
      <c r="B96">
        <v>30</v>
      </c>
      <c r="C96">
        <v>9.5791666666666657</v>
      </c>
      <c r="D96" s="2">
        <v>3093</v>
      </c>
      <c r="F96" s="2">
        <f t="shared" si="3"/>
        <v>3123</v>
      </c>
      <c r="G96" s="5">
        <v>3227</v>
      </c>
      <c r="H96" s="4">
        <f t="shared" si="4"/>
        <v>9.5791666666666657</v>
      </c>
      <c r="I96" s="4">
        <f t="shared" si="5"/>
        <v>9.5791666666666657</v>
      </c>
    </row>
    <row r="97" spans="1:9" x14ac:dyDescent="0.35">
      <c r="A97" s="1">
        <v>45387</v>
      </c>
      <c r="B97">
        <v>30.614583329999999</v>
      </c>
      <c r="C97">
        <v>8.5531250000000014</v>
      </c>
      <c r="D97" s="2">
        <v>2869</v>
      </c>
      <c r="F97" s="2">
        <f t="shared" si="3"/>
        <v>2899.6145833300002</v>
      </c>
      <c r="G97" s="5">
        <v>3208</v>
      </c>
      <c r="H97" s="4">
        <f t="shared" si="4"/>
        <v>8.5531250000000014</v>
      </c>
      <c r="I97" s="4">
        <f t="shared" si="5"/>
        <v>8.5531250000000014</v>
      </c>
    </row>
    <row r="98" spans="1:9" x14ac:dyDescent="0.35">
      <c r="A98" s="1">
        <v>45388</v>
      </c>
      <c r="B98">
        <v>30</v>
      </c>
      <c r="C98">
        <v>9.2302083333333389</v>
      </c>
      <c r="D98" s="2">
        <v>2528</v>
      </c>
      <c r="F98" s="2">
        <f t="shared" si="3"/>
        <v>2558</v>
      </c>
      <c r="G98" s="5">
        <v>2755</v>
      </c>
      <c r="H98" s="4">
        <f t="shared" si="4"/>
        <v>9.2302083333333389</v>
      </c>
      <c r="I98" s="4">
        <f t="shared" si="5"/>
        <v>9.2302083333333389</v>
      </c>
    </row>
    <row r="99" spans="1:9" x14ac:dyDescent="0.35">
      <c r="A99" s="1">
        <v>45389</v>
      </c>
      <c r="B99">
        <v>30.145833329999999</v>
      </c>
      <c r="C99">
        <v>9.1531249999999975</v>
      </c>
      <c r="D99" s="2">
        <v>2395</v>
      </c>
      <c r="F99" s="2">
        <f t="shared" si="3"/>
        <v>2425.1458333300002</v>
      </c>
      <c r="G99" s="5">
        <v>2543</v>
      </c>
      <c r="H99" s="4">
        <f t="shared" si="4"/>
        <v>9.1531249999999975</v>
      </c>
      <c r="I99" s="4">
        <f t="shared" si="5"/>
        <v>9.1531249999999975</v>
      </c>
    </row>
    <row r="100" spans="1:9" x14ac:dyDescent="0.35">
      <c r="A100" s="1">
        <v>45390</v>
      </c>
      <c r="B100">
        <v>30.0625</v>
      </c>
      <c r="C100">
        <v>9.3114583333333361</v>
      </c>
      <c r="D100" s="2">
        <v>2649</v>
      </c>
      <c r="F100" s="2">
        <f t="shared" si="3"/>
        <v>2679.0625</v>
      </c>
      <c r="G100" s="5">
        <v>2867</v>
      </c>
      <c r="H100" s="4">
        <f t="shared" si="4"/>
        <v>9.3114583333333361</v>
      </c>
      <c r="I100" s="4">
        <f t="shared" si="5"/>
        <v>9.3114583333333361</v>
      </c>
    </row>
    <row r="101" spans="1:9" x14ac:dyDescent="0.35">
      <c r="A101" s="1">
        <v>45391</v>
      </c>
      <c r="B101">
        <v>30.583333329999999</v>
      </c>
      <c r="C101">
        <v>9.4427083333333357</v>
      </c>
      <c r="D101" s="2">
        <v>2476</v>
      </c>
      <c r="F101" s="2">
        <f t="shared" si="3"/>
        <v>2506.5833333300002</v>
      </c>
      <c r="G101" s="5">
        <v>2677</v>
      </c>
      <c r="H101" s="4">
        <f t="shared" si="4"/>
        <v>9.4427083333333357</v>
      </c>
      <c r="I101" s="4">
        <f t="shared" si="5"/>
        <v>9.4427083333333357</v>
      </c>
    </row>
    <row r="102" spans="1:9" x14ac:dyDescent="0.35">
      <c r="A102" s="1">
        <v>45392</v>
      </c>
      <c r="B102">
        <v>30.708333329999999</v>
      </c>
      <c r="C102">
        <v>9.6499999999999986</v>
      </c>
      <c r="D102" s="2">
        <v>3114</v>
      </c>
      <c r="F102" s="2">
        <f t="shared" si="3"/>
        <v>3144.7083333300002</v>
      </c>
      <c r="G102" s="5">
        <v>3385</v>
      </c>
      <c r="H102" s="4">
        <f t="shared" si="4"/>
        <v>9.6499999999999986</v>
      </c>
      <c r="I102" s="4">
        <f t="shared" si="5"/>
        <v>9.6499999999999986</v>
      </c>
    </row>
    <row r="103" spans="1:9" x14ac:dyDescent="0.35">
      <c r="A103" s="1">
        <v>45393</v>
      </c>
      <c r="B103">
        <v>30.6875</v>
      </c>
      <c r="C103">
        <v>10.421874999999995</v>
      </c>
      <c r="D103" s="2">
        <v>3434</v>
      </c>
      <c r="F103" s="2">
        <f t="shared" si="3"/>
        <v>3464.6875</v>
      </c>
      <c r="G103" s="5">
        <v>3703</v>
      </c>
      <c r="H103" s="4">
        <f t="shared" si="4"/>
        <v>10.421874999999995</v>
      </c>
      <c r="I103" s="4">
        <f t="shared" si="5"/>
        <v>10.421874999999995</v>
      </c>
    </row>
    <row r="104" spans="1:9" x14ac:dyDescent="0.35">
      <c r="A104" s="1">
        <v>45394</v>
      </c>
      <c r="B104">
        <v>30.677083329999999</v>
      </c>
      <c r="C104">
        <v>10.929166666666662</v>
      </c>
      <c r="D104" s="2">
        <v>3337</v>
      </c>
      <c r="F104" s="2">
        <f t="shared" si="3"/>
        <v>3367.6770833300002</v>
      </c>
      <c r="G104" s="5">
        <v>3569</v>
      </c>
      <c r="H104" s="4">
        <f t="shared" si="4"/>
        <v>10.929166666666662</v>
      </c>
      <c r="I104" s="4">
        <f t="shared" si="5"/>
        <v>10.929166666666662</v>
      </c>
    </row>
    <row r="105" spans="1:9" x14ac:dyDescent="0.35">
      <c r="A105" s="1">
        <v>45395</v>
      </c>
      <c r="B105">
        <v>30.010416670000001</v>
      </c>
      <c r="C105">
        <v>10.410416666666668</v>
      </c>
      <c r="D105" s="2">
        <v>3236</v>
      </c>
      <c r="F105" s="2">
        <f t="shared" si="3"/>
        <v>3266.0104166699998</v>
      </c>
      <c r="G105" s="5">
        <v>3403</v>
      </c>
      <c r="H105" s="4">
        <f t="shared" si="4"/>
        <v>10.410416666666668</v>
      </c>
      <c r="I105" s="4">
        <f t="shared" si="5"/>
        <v>10.410416666666668</v>
      </c>
    </row>
    <row r="106" spans="1:9" x14ac:dyDescent="0.35">
      <c r="A106" s="1">
        <v>45396</v>
      </c>
      <c r="B106">
        <v>30.677083329999999</v>
      </c>
      <c r="C106">
        <v>9.6489583333333346</v>
      </c>
      <c r="D106" s="2">
        <v>3487</v>
      </c>
      <c r="F106" s="2">
        <f t="shared" si="3"/>
        <v>3517.6770833300002</v>
      </c>
      <c r="G106" s="5">
        <v>3847</v>
      </c>
      <c r="H106" s="4">
        <f t="shared" si="4"/>
        <v>9.6489583333333346</v>
      </c>
      <c r="I106" s="4">
        <f t="shared" si="5"/>
        <v>9.6489583333333346</v>
      </c>
    </row>
    <row r="107" spans="1:9" x14ac:dyDescent="0.35">
      <c r="A107" s="1">
        <v>45397</v>
      </c>
      <c r="B107">
        <v>30.333333329999999</v>
      </c>
      <c r="C107">
        <v>9.7770833333333353</v>
      </c>
      <c r="D107" s="2">
        <v>3181</v>
      </c>
      <c r="F107" s="2">
        <f t="shared" si="3"/>
        <v>3211.3333333300002</v>
      </c>
      <c r="G107" s="5">
        <v>3391</v>
      </c>
      <c r="H107" s="4">
        <f t="shared" si="4"/>
        <v>9.7770833333333353</v>
      </c>
      <c r="I107" s="4">
        <f t="shared" si="5"/>
        <v>9.7770833333333353</v>
      </c>
    </row>
    <row r="108" spans="1:9" x14ac:dyDescent="0.35">
      <c r="A108" s="1">
        <v>45398</v>
      </c>
      <c r="B108">
        <v>31.822916670000001</v>
      </c>
      <c r="C108">
        <v>10.145833333333336</v>
      </c>
      <c r="D108" s="2">
        <v>3206</v>
      </c>
      <c r="F108" s="2">
        <f t="shared" si="3"/>
        <v>3237.8229166699998</v>
      </c>
      <c r="G108" s="5">
        <v>3346</v>
      </c>
      <c r="H108" s="4">
        <f t="shared" si="4"/>
        <v>10.145833333333336</v>
      </c>
      <c r="I108" s="4">
        <f t="shared" si="5"/>
        <v>10.145833333333336</v>
      </c>
    </row>
    <row r="109" spans="1:9" x14ac:dyDescent="0.35">
      <c r="A109" s="1">
        <v>45399</v>
      </c>
      <c r="B109">
        <v>31.78125</v>
      </c>
      <c r="C109">
        <v>10.484375000000005</v>
      </c>
      <c r="D109" s="2">
        <v>3094</v>
      </c>
      <c r="F109" s="2">
        <f t="shared" si="3"/>
        <v>3125.78125</v>
      </c>
      <c r="G109" s="5">
        <v>3340</v>
      </c>
      <c r="H109" s="4">
        <f t="shared" si="4"/>
        <v>10.484375000000005</v>
      </c>
      <c r="I109" s="4">
        <f t="shared" si="5"/>
        <v>10.484375000000005</v>
      </c>
    </row>
    <row r="110" spans="1:9" x14ac:dyDescent="0.35">
      <c r="A110" s="1">
        <v>45400</v>
      </c>
      <c r="B110">
        <v>47.916666669999998</v>
      </c>
      <c r="C110">
        <v>11.038541666666667</v>
      </c>
      <c r="D110" s="2">
        <v>3632</v>
      </c>
      <c r="F110" s="2">
        <f t="shared" si="3"/>
        <v>3679.9166666699998</v>
      </c>
      <c r="G110" s="5">
        <v>3740</v>
      </c>
      <c r="H110" s="4">
        <f t="shared" si="4"/>
        <v>11.038541666666667</v>
      </c>
      <c r="I110" s="4">
        <f t="shared" si="5"/>
        <v>11.038541666666667</v>
      </c>
    </row>
    <row r="111" spans="1:9" x14ac:dyDescent="0.35">
      <c r="A111" s="1">
        <v>45401</v>
      </c>
      <c r="B111">
        <v>32.541666669999998</v>
      </c>
      <c r="C111">
        <v>11.41458333333334</v>
      </c>
      <c r="D111" s="2">
        <v>2829</v>
      </c>
      <c r="F111" s="2">
        <f t="shared" si="3"/>
        <v>2861.5416666699998</v>
      </c>
      <c r="G111" s="5">
        <v>2977</v>
      </c>
      <c r="H111" s="4">
        <f t="shared" si="4"/>
        <v>11.41458333333334</v>
      </c>
      <c r="I111" s="4">
        <f t="shared" si="5"/>
        <v>11.41458333333334</v>
      </c>
    </row>
    <row r="112" spans="1:9" x14ac:dyDescent="0.35">
      <c r="A112" s="1">
        <v>45402</v>
      </c>
      <c r="B112">
        <v>32.875</v>
      </c>
      <c r="C112">
        <v>12.028124999999996</v>
      </c>
      <c r="D112" s="2">
        <v>2790</v>
      </c>
      <c r="F112" s="2">
        <f t="shared" si="3"/>
        <v>2822.875</v>
      </c>
      <c r="G112" s="5">
        <v>2917</v>
      </c>
      <c r="H112" s="4">
        <f t="shared" si="4"/>
        <v>12.028124999999996</v>
      </c>
      <c r="I112" s="4">
        <f t="shared" si="5"/>
        <v>12.028124999999996</v>
      </c>
    </row>
    <row r="113" spans="1:9" x14ac:dyDescent="0.35">
      <c r="A113" s="1">
        <v>45403</v>
      </c>
      <c r="B113">
        <v>35.416666669999998</v>
      </c>
      <c r="C113">
        <v>12.292708333333328</v>
      </c>
      <c r="D113" s="2">
        <v>3007</v>
      </c>
      <c r="F113" s="2">
        <f t="shared" si="3"/>
        <v>3042.4166666699998</v>
      </c>
      <c r="G113" s="5">
        <v>3229</v>
      </c>
      <c r="H113" s="4">
        <f t="shared" si="4"/>
        <v>12.292708333333328</v>
      </c>
      <c r="I113" s="4">
        <f t="shared" si="5"/>
        <v>12.292708333333328</v>
      </c>
    </row>
    <row r="114" spans="1:9" x14ac:dyDescent="0.35">
      <c r="A114" s="1">
        <v>45404</v>
      </c>
      <c r="B114">
        <v>2138.354167</v>
      </c>
      <c r="C114">
        <v>11.416666666666663</v>
      </c>
      <c r="D114" s="2">
        <v>4567</v>
      </c>
      <c r="F114" s="2">
        <f t="shared" si="3"/>
        <v>6705.3541669999995</v>
      </c>
      <c r="G114" s="5">
        <v>6486</v>
      </c>
      <c r="H114" s="4">
        <f t="shared" si="4"/>
        <v>11.416666666666663</v>
      </c>
      <c r="I114" s="4">
        <f t="shared" si="5"/>
        <v>11.416666666666663</v>
      </c>
    </row>
    <row r="115" spans="1:9" x14ac:dyDescent="0.35">
      <c r="A115" s="1">
        <v>45405</v>
      </c>
      <c r="B115">
        <v>4618.40625</v>
      </c>
      <c r="C115">
        <v>11.414583333333331</v>
      </c>
      <c r="D115" s="2">
        <v>4119</v>
      </c>
      <c r="F115" s="2">
        <f t="shared" si="3"/>
        <v>8737.40625</v>
      </c>
      <c r="G115" s="5">
        <v>8476</v>
      </c>
      <c r="H115" s="4">
        <f t="shared" si="4"/>
        <v>11.414583333333331</v>
      </c>
      <c r="I115" s="4">
        <f t="shared" si="5"/>
        <v>11.414583333333331</v>
      </c>
    </row>
    <row r="116" spans="1:9" x14ac:dyDescent="0.35">
      <c r="A116" s="1">
        <v>45406</v>
      </c>
      <c r="B116">
        <v>4097.3333329999996</v>
      </c>
      <c r="C116">
        <v>11.018749999999997</v>
      </c>
      <c r="D116" s="2">
        <v>4126</v>
      </c>
      <c r="F116" s="2">
        <f t="shared" si="3"/>
        <v>8223.3333329999987</v>
      </c>
      <c r="G116" s="5">
        <v>7919</v>
      </c>
      <c r="H116" s="4">
        <f t="shared" si="4"/>
        <v>11.018749999999997</v>
      </c>
      <c r="I116" s="4">
        <f t="shared" si="5"/>
        <v>11.018749999999997</v>
      </c>
    </row>
    <row r="117" spans="1:9" x14ac:dyDescent="0.35">
      <c r="A117" s="1">
        <v>45407</v>
      </c>
      <c r="B117">
        <v>2223.875</v>
      </c>
      <c r="C117">
        <v>11.214583333333332</v>
      </c>
      <c r="D117" s="2">
        <v>4417</v>
      </c>
      <c r="F117" s="2">
        <f t="shared" si="3"/>
        <v>6640.875</v>
      </c>
      <c r="G117" s="5">
        <v>6741</v>
      </c>
      <c r="H117" s="4">
        <f t="shared" si="4"/>
        <v>11.214583333333332</v>
      </c>
      <c r="I117" s="4">
        <f t="shared" si="5"/>
        <v>11.214583333333332</v>
      </c>
    </row>
    <row r="118" spans="1:9" x14ac:dyDescent="0.35">
      <c r="A118" s="1">
        <v>45408</v>
      </c>
      <c r="B118">
        <v>2894.635417</v>
      </c>
      <c r="C118">
        <v>10.718750000000002</v>
      </c>
      <c r="D118" s="2">
        <v>4213</v>
      </c>
      <c r="F118" s="2">
        <f t="shared" si="3"/>
        <v>7107.6354169999995</v>
      </c>
      <c r="G118" s="5">
        <v>7035</v>
      </c>
      <c r="H118" s="4">
        <f t="shared" si="4"/>
        <v>10.718750000000002</v>
      </c>
      <c r="I118" s="4">
        <f t="shared" si="5"/>
        <v>10.718750000000002</v>
      </c>
    </row>
    <row r="119" spans="1:9" x14ac:dyDescent="0.35">
      <c r="A119" s="1">
        <v>45409</v>
      </c>
      <c r="B119">
        <v>975.375</v>
      </c>
      <c r="C119">
        <v>10.679166666666667</v>
      </c>
      <c r="D119" s="2">
        <v>3986</v>
      </c>
      <c r="F119" s="2">
        <f t="shared" si="3"/>
        <v>4961.375</v>
      </c>
      <c r="G119" s="5">
        <v>5093</v>
      </c>
      <c r="H119" s="4">
        <f t="shared" si="4"/>
        <v>10.679166666666667</v>
      </c>
      <c r="I119" s="4">
        <f t="shared" si="5"/>
        <v>10.679166666666667</v>
      </c>
    </row>
    <row r="120" spans="1:9" x14ac:dyDescent="0.35">
      <c r="A120" s="1">
        <v>45410</v>
      </c>
      <c r="B120">
        <v>515.17708330000005</v>
      </c>
      <c r="C120">
        <v>11.192708333333336</v>
      </c>
      <c r="D120" s="2">
        <v>4340</v>
      </c>
      <c r="F120" s="2">
        <f t="shared" si="3"/>
        <v>4855.1770833</v>
      </c>
      <c r="G120" s="5">
        <v>5205</v>
      </c>
      <c r="H120" s="4">
        <f t="shared" si="4"/>
        <v>11.192708333333336</v>
      </c>
      <c r="I120" s="4">
        <f t="shared" si="5"/>
        <v>11.192708333333336</v>
      </c>
    </row>
    <row r="121" spans="1:9" x14ac:dyDescent="0.35">
      <c r="A121" s="1">
        <v>45411</v>
      </c>
      <c r="B121">
        <v>1400.552083</v>
      </c>
      <c r="C121">
        <v>11.074999999999998</v>
      </c>
      <c r="D121" s="2">
        <v>4616</v>
      </c>
      <c r="F121" s="2">
        <f t="shared" si="3"/>
        <v>6016.5520830000005</v>
      </c>
      <c r="G121" s="5">
        <v>5946</v>
      </c>
      <c r="H121" s="4">
        <f t="shared" si="4"/>
        <v>11.074999999999998</v>
      </c>
      <c r="I121" s="4">
        <f t="shared" si="5"/>
        <v>11.074999999999998</v>
      </c>
    </row>
    <row r="122" spans="1:9" x14ac:dyDescent="0.35">
      <c r="A122" s="1">
        <v>45412</v>
      </c>
      <c r="B122">
        <v>1561.552083</v>
      </c>
      <c r="C122">
        <v>11.196874999999999</v>
      </c>
      <c r="D122" s="2">
        <v>4616</v>
      </c>
      <c r="F122" s="2">
        <f t="shared" si="3"/>
        <v>6177.5520830000005</v>
      </c>
      <c r="G122" s="5">
        <v>6362</v>
      </c>
      <c r="H122" s="4">
        <f t="shared" si="4"/>
        <v>11.196874999999999</v>
      </c>
      <c r="I122" s="4">
        <f t="shared" si="5"/>
        <v>11.196874999999999</v>
      </c>
    </row>
    <row r="123" spans="1:9" x14ac:dyDescent="0.35">
      <c r="A123" s="1">
        <v>45413</v>
      </c>
      <c r="B123">
        <v>1770.21875</v>
      </c>
      <c r="C123">
        <v>11.80625</v>
      </c>
      <c r="D123" s="2">
        <v>4594</v>
      </c>
      <c r="F123" s="2">
        <f t="shared" si="3"/>
        <v>6364.21875</v>
      </c>
      <c r="G123" s="5">
        <v>6526</v>
      </c>
      <c r="H123" s="4">
        <f t="shared" si="4"/>
        <v>11.80625</v>
      </c>
      <c r="I123" s="4">
        <f t="shared" si="5"/>
        <v>11.80625</v>
      </c>
    </row>
    <row r="124" spans="1:9" x14ac:dyDescent="0.35">
      <c r="A124" s="1">
        <v>45414</v>
      </c>
      <c r="B124">
        <v>1412.802083</v>
      </c>
      <c r="C124">
        <v>11.57604166666667</v>
      </c>
      <c r="D124" s="2">
        <v>4762</v>
      </c>
      <c r="F124" s="2">
        <f t="shared" si="3"/>
        <v>6174.8020830000005</v>
      </c>
      <c r="G124" s="5">
        <v>6566</v>
      </c>
      <c r="H124" s="4">
        <f t="shared" si="4"/>
        <v>11.57604166666667</v>
      </c>
      <c r="I124" s="4">
        <f t="shared" si="5"/>
        <v>11.57604166666667</v>
      </c>
    </row>
    <row r="125" spans="1:9" x14ac:dyDescent="0.35">
      <c r="A125" s="1">
        <v>45415</v>
      </c>
      <c r="B125">
        <v>1479.427083</v>
      </c>
      <c r="C125">
        <v>12.152083333333332</v>
      </c>
      <c r="D125" s="2">
        <v>4392</v>
      </c>
      <c r="F125" s="2">
        <f t="shared" si="3"/>
        <v>5871.4270830000005</v>
      </c>
      <c r="G125" s="5">
        <v>5692</v>
      </c>
      <c r="H125" s="4">
        <f t="shared" si="4"/>
        <v>12.152083333333332</v>
      </c>
      <c r="I125" s="4">
        <f t="shared" si="5"/>
        <v>12.152083333333332</v>
      </c>
    </row>
    <row r="126" spans="1:9" x14ac:dyDescent="0.35">
      <c r="A126" s="1">
        <v>45416</v>
      </c>
      <c r="B126">
        <v>2273.989583</v>
      </c>
      <c r="C126">
        <v>11.722916666666675</v>
      </c>
      <c r="D126" s="2">
        <v>4763</v>
      </c>
      <c r="F126" s="2">
        <f t="shared" si="3"/>
        <v>7036.9895830000005</v>
      </c>
      <c r="G126" s="5">
        <v>7360</v>
      </c>
      <c r="H126" s="4">
        <f t="shared" si="4"/>
        <v>11.722916666666675</v>
      </c>
      <c r="I126" s="4">
        <f t="shared" si="5"/>
        <v>11.722916666666675</v>
      </c>
    </row>
    <row r="127" spans="1:9" x14ac:dyDescent="0.35">
      <c r="A127" s="1">
        <v>45417</v>
      </c>
      <c r="B127">
        <v>1686.520833</v>
      </c>
      <c r="C127">
        <v>11.362499999999995</v>
      </c>
      <c r="D127" s="2">
        <v>4211</v>
      </c>
      <c r="F127" s="2">
        <f t="shared" si="3"/>
        <v>5897.5208330000005</v>
      </c>
      <c r="G127" s="5">
        <v>6268</v>
      </c>
      <c r="H127" s="4">
        <f t="shared" si="4"/>
        <v>11.362499999999995</v>
      </c>
      <c r="I127" s="4">
        <f t="shared" si="5"/>
        <v>11.362499999999995</v>
      </c>
    </row>
    <row r="128" spans="1:9" x14ac:dyDescent="0.35">
      <c r="A128" s="1">
        <v>45418</v>
      </c>
      <c r="B128">
        <v>372.38541670000001</v>
      </c>
      <c r="C128">
        <v>11.723958333333329</v>
      </c>
      <c r="D128" s="2">
        <v>3559</v>
      </c>
      <c r="F128" s="2">
        <f t="shared" si="3"/>
        <v>3931.3854167</v>
      </c>
      <c r="G128" s="5">
        <v>4411</v>
      </c>
      <c r="H128" s="4">
        <f t="shared" si="4"/>
        <v>11.723958333333329</v>
      </c>
      <c r="I128" s="4">
        <f t="shared" si="5"/>
        <v>11.723958333333329</v>
      </c>
    </row>
    <row r="129" spans="1:9" x14ac:dyDescent="0.35">
      <c r="A129" s="1">
        <v>45419</v>
      </c>
      <c r="B129">
        <v>241.61458329999999</v>
      </c>
      <c r="C129">
        <v>11.914583333333331</v>
      </c>
      <c r="D129" s="2">
        <v>3566</v>
      </c>
      <c r="F129" s="2">
        <f t="shared" si="3"/>
        <v>3807.6145833</v>
      </c>
      <c r="G129" s="5">
        <v>4069</v>
      </c>
      <c r="H129" s="4">
        <f t="shared" si="4"/>
        <v>11.914583333333331</v>
      </c>
      <c r="I129" s="4">
        <f t="shared" si="5"/>
        <v>11.914583333333331</v>
      </c>
    </row>
    <row r="130" spans="1:9" x14ac:dyDescent="0.35">
      <c r="A130" s="1">
        <v>45420</v>
      </c>
      <c r="B130">
        <v>245.53125</v>
      </c>
      <c r="C130">
        <v>11.940624999999999</v>
      </c>
      <c r="D130" s="2">
        <v>3673</v>
      </c>
      <c r="F130" s="2">
        <f t="shared" si="3"/>
        <v>3918.53125</v>
      </c>
      <c r="G130" s="5">
        <v>4184</v>
      </c>
      <c r="H130" s="4">
        <f t="shared" si="4"/>
        <v>11.940624999999999</v>
      </c>
      <c r="I130" s="4">
        <f t="shared" si="5"/>
        <v>11.940624999999999</v>
      </c>
    </row>
    <row r="131" spans="1:9" x14ac:dyDescent="0.35">
      <c r="A131" s="1">
        <v>45421</v>
      </c>
      <c r="B131">
        <v>1103.15625</v>
      </c>
      <c r="C131">
        <v>11.856249999999996</v>
      </c>
      <c r="D131" s="2">
        <v>4063</v>
      </c>
      <c r="F131" s="2">
        <f t="shared" ref="F131:F194" si="6">D131+B131</f>
        <v>5166.15625</v>
      </c>
      <c r="G131" s="5">
        <v>5038</v>
      </c>
      <c r="H131" s="4">
        <f t="shared" ref="H131:H194" si="7">IF(E131&lt;&gt;"",(B131*C131+D131*E131)/F131,C131)</f>
        <v>11.856249999999996</v>
      </c>
      <c r="I131" s="4">
        <f t="shared" ref="I131:I194" si="8">IF($E131&lt;&gt;"",($B131*$C131+$D131*$E131)/G131,$C131)</f>
        <v>11.856249999999996</v>
      </c>
    </row>
    <row r="132" spans="1:9" x14ac:dyDescent="0.35">
      <c r="A132" s="1">
        <v>45422</v>
      </c>
      <c r="B132">
        <v>616.86458330000005</v>
      </c>
      <c r="C132">
        <v>11.827083333333333</v>
      </c>
      <c r="D132" s="2">
        <v>3614</v>
      </c>
      <c r="F132" s="2">
        <f t="shared" si="6"/>
        <v>4230.8645833</v>
      </c>
      <c r="G132" s="5">
        <v>4456</v>
      </c>
      <c r="H132" s="4">
        <f t="shared" si="7"/>
        <v>11.827083333333333</v>
      </c>
      <c r="I132" s="4">
        <f t="shared" si="8"/>
        <v>11.827083333333333</v>
      </c>
    </row>
    <row r="133" spans="1:9" x14ac:dyDescent="0.35">
      <c r="A133" s="1">
        <v>45423</v>
      </c>
      <c r="B133">
        <v>887.03125</v>
      </c>
      <c r="C133">
        <v>12.183333333333337</v>
      </c>
      <c r="D133" s="2">
        <v>4214</v>
      </c>
      <c r="F133" s="2">
        <f t="shared" si="6"/>
        <v>5101.03125</v>
      </c>
      <c r="G133" s="5">
        <v>5040</v>
      </c>
      <c r="H133" s="4">
        <f t="shared" si="7"/>
        <v>12.183333333333337</v>
      </c>
      <c r="I133" s="4">
        <f t="shared" si="8"/>
        <v>12.183333333333337</v>
      </c>
    </row>
    <row r="134" spans="1:9" x14ac:dyDescent="0.35">
      <c r="A134" s="1">
        <v>45424</v>
      </c>
      <c r="B134">
        <v>1626.020833</v>
      </c>
      <c r="C134">
        <v>12.513541666666663</v>
      </c>
      <c r="D134" s="2">
        <v>4214</v>
      </c>
      <c r="F134" s="2">
        <f t="shared" si="6"/>
        <v>5840.0208330000005</v>
      </c>
      <c r="G134" s="5">
        <v>5803</v>
      </c>
      <c r="H134" s="4">
        <f t="shared" si="7"/>
        <v>12.513541666666663</v>
      </c>
      <c r="I134" s="4">
        <f t="shared" si="8"/>
        <v>12.513541666666663</v>
      </c>
    </row>
    <row r="135" spans="1:9" x14ac:dyDescent="0.35">
      <c r="A135" s="1">
        <v>45425</v>
      </c>
      <c r="B135">
        <v>3023.489583</v>
      </c>
      <c r="C135">
        <v>12.366666666666669</v>
      </c>
      <c r="D135" s="2">
        <v>4235</v>
      </c>
      <c r="F135" s="2">
        <f t="shared" si="6"/>
        <v>7258.4895830000005</v>
      </c>
      <c r="G135" s="5">
        <v>7318</v>
      </c>
      <c r="H135" s="4">
        <f t="shared" si="7"/>
        <v>12.366666666666669</v>
      </c>
      <c r="I135" s="4">
        <f t="shared" si="8"/>
        <v>12.366666666666669</v>
      </c>
    </row>
    <row r="136" spans="1:9" x14ac:dyDescent="0.35">
      <c r="A136" s="1">
        <v>45426</v>
      </c>
      <c r="B136">
        <v>2168.739583</v>
      </c>
      <c r="C136">
        <v>12.715624999999994</v>
      </c>
      <c r="D136" s="2">
        <v>4461</v>
      </c>
      <c r="F136" s="2">
        <f t="shared" si="6"/>
        <v>6629.7395830000005</v>
      </c>
      <c r="G136" s="5">
        <v>6754</v>
      </c>
      <c r="H136" s="4">
        <f t="shared" si="7"/>
        <v>12.715624999999994</v>
      </c>
      <c r="I136" s="4">
        <f t="shared" si="8"/>
        <v>12.715624999999994</v>
      </c>
    </row>
    <row r="137" spans="1:9" x14ac:dyDescent="0.35">
      <c r="A137" s="1">
        <v>45427</v>
      </c>
      <c r="B137">
        <v>3047.083333</v>
      </c>
      <c r="C137">
        <v>12.608333333333336</v>
      </c>
      <c r="D137" s="2">
        <v>4772</v>
      </c>
      <c r="F137" s="2">
        <f t="shared" si="6"/>
        <v>7819.0833330000005</v>
      </c>
      <c r="G137" s="5">
        <v>8066</v>
      </c>
      <c r="H137" s="4">
        <f t="shared" si="7"/>
        <v>12.608333333333336</v>
      </c>
      <c r="I137" s="4">
        <f t="shared" si="8"/>
        <v>12.608333333333336</v>
      </c>
    </row>
    <row r="138" spans="1:9" x14ac:dyDescent="0.35">
      <c r="A138" s="1">
        <v>45428</v>
      </c>
      <c r="B138">
        <v>2801.333333</v>
      </c>
      <c r="C138">
        <v>12.670833333333333</v>
      </c>
      <c r="D138" s="2">
        <v>4770</v>
      </c>
      <c r="F138" s="2">
        <f t="shared" si="6"/>
        <v>7571.3333330000005</v>
      </c>
      <c r="G138" s="5">
        <v>7784</v>
      </c>
      <c r="H138" s="4">
        <f t="shared" si="7"/>
        <v>12.670833333333333</v>
      </c>
      <c r="I138" s="4">
        <f t="shared" si="8"/>
        <v>12.670833333333333</v>
      </c>
    </row>
    <row r="139" spans="1:9" x14ac:dyDescent="0.35">
      <c r="A139" s="1">
        <v>45429</v>
      </c>
      <c r="B139">
        <v>2539.1875</v>
      </c>
      <c r="C139">
        <v>12.929166666666676</v>
      </c>
      <c r="D139" s="2">
        <v>4672</v>
      </c>
      <c r="F139" s="2">
        <f t="shared" si="6"/>
        <v>7211.1875</v>
      </c>
      <c r="G139" s="5">
        <v>7133</v>
      </c>
      <c r="H139" s="4">
        <f t="shared" si="7"/>
        <v>12.929166666666676</v>
      </c>
      <c r="I139" s="4">
        <f t="shared" si="8"/>
        <v>12.929166666666676</v>
      </c>
    </row>
    <row r="140" spans="1:9" x14ac:dyDescent="0.35">
      <c r="A140" s="1">
        <v>45430</v>
      </c>
      <c r="B140">
        <v>3381.75</v>
      </c>
      <c r="C140">
        <v>13.052083333333341</v>
      </c>
      <c r="D140" s="2">
        <v>4765</v>
      </c>
      <c r="F140" s="2">
        <f t="shared" si="6"/>
        <v>8146.75</v>
      </c>
      <c r="G140" s="5">
        <v>8210</v>
      </c>
      <c r="H140" s="4">
        <f t="shared" si="7"/>
        <v>13.052083333333341</v>
      </c>
      <c r="I140" s="4">
        <f t="shared" si="8"/>
        <v>13.052083333333341</v>
      </c>
    </row>
    <row r="141" spans="1:9" x14ac:dyDescent="0.35">
      <c r="A141" s="1">
        <v>45431</v>
      </c>
      <c r="B141">
        <v>3088.208333</v>
      </c>
      <c r="C141">
        <v>13.162499999999996</v>
      </c>
      <c r="D141" s="2">
        <v>4758</v>
      </c>
      <c r="F141" s="2">
        <f t="shared" si="6"/>
        <v>7846.2083330000005</v>
      </c>
      <c r="G141" s="5">
        <v>7977</v>
      </c>
      <c r="H141" s="4">
        <f t="shared" si="7"/>
        <v>13.162499999999996</v>
      </c>
      <c r="I141" s="4">
        <f t="shared" si="8"/>
        <v>13.162499999999996</v>
      </c>
    </row>
    <row r="142" spans="1:9" x14ac:dyDescent="0.35">
      <c r="A142" s="1">
        <v>45432</v>
      </c>
      <c r="B142">
        <v>3113.208333</v>
      </c>
      <c r="C142">
        <v>13.220833333333337</v>
      </c>
      <c r="D142" s="2">
        <v>4306</v>
      </c>
      <c r="F142" s="2">
        <f t="shared" si="6"/>
        <v>7419.2083330000005</v>
      </c>
      <c r="G142" s="5">
        <v>7766</v>
      </c>
      <c r="H142" s="4">
        <f t="shared" si="7"/>
        <v>13.220833333333337</v>
      </c>
      <c r="I142" s="4">
        <f t="shared" si="8"/>
        <v>13.220833333333337</v>
      </c>
    </row>
    <row r="143" spans="1:9" x14ac:dyDescent="0.35">
      <c r="A143" s="1">
        <v>45433</v>
      </c>
      <c r="B143">
        <v>2100.520833</v>
      </c>
      <c r="C143">
        <v>13.020833333333334</v>
      </c>
      <c r="D143" s="2">
        <v>4227</v>
      </c>
      <c r="F143" s="2">
        <f t="shared" si="6"/>
        <v>6327.5208330000005</v>
      </c>
      <c r="G143" s="5">
        <v>6334</v>
      </c>
      <c r="H143" s="4">
        <f t="shared" si="7"/>
        <v>13.020833333333334</v>
      </c>
      <c r="I143" s="4">
        <f t="shared" si="8"/>
        <v>13.020833333333334</v>
      </c>
    </row>
    <row r="144" spans="1:9" x14ac:dyDescent="0.35">
      <c r="A144" s="1">
        <v>45434</v>
      </c>
      <c r="B144">
        <v>1438.479167</v>
      </c>
      <c r="C144">
        <v>13.075000000000005</v>
      </c>
      <c r="D144" s="2">
        <v>4321</v>
      </c>
      <c r="F144" s="2">
        <f t="shared" si="6"/>
        <v>5759.4791669999995</v>
      </c>
      <c r="G144" s="5">
        <v>6156</v>
      </c>
      <c r="H144" s="4">
        <f t="shared" si="7"/>
        <v>13.075000000000005</v>
      </c>
      <c r="I144" s="4">
        <f t="shared" si="8"/>
        <v>13.075000000000005</v>
      </c>
    </row>
    <row r="145" spans="1:9" x14ac:dyDescent="0.35">
      <c r="A145" s="1">
        <v>45435</v>
      </c>
      <c r="B145">
        <v>1073.604167</v>
      </c>
      <c r="C145">
        <v>13.210416666666672</v>
      </c>
      <c r="D145" s="2">
        <v>4215</v>
      </c>
      <c r="F145" s="2">
        <f t="shared" si="6"/>
        <v>5288.6041669999995</v>
      </c>
      <c r="G145" s="5">
        <v>5366</v>
      </c>
      <c r="H145" s="4">
        <f t="shared" si="7"/>
        <v>13.210416666666672</v>
      </c>
      <c r="I145" s="4">
        <f t="shared" si="8"/>
        <v>13.210416666666672</v>
      </c>
    </row>
    <row r="146" spans="1:9" x14ac:dyDescent="0.35">
      <c r="A146" s="1">
        <v>45436</v>
      </c>
      <c r="B146">
        <v>1219.03125</v>
      </c>
      <c r="C146">
        <v>12.97916666666667</v>
      </c>
      <c r="D146" s="2">
        <v>4687</v>
      </c>
      <c r="F146" s="2">
        <f t="shared" si="6"/>
        <v>5906.03125</v>
      </c>
      <c r="G146" s="5">
        <v>6019</v>
      </c>
      <c r="H146" s="4">
        <f t="shared" si="7"/>
        <v>12.97916666666667</v>
      </c>
      <c r="I146" s="4">
        <f t="shared" si="8"/>
        <v>12.97916666666667</v>
      </c>
    </row>
    <row r="147" spans="1:9" x14ac:dyDescent="0.35">
      <c r="A147" s="1">
        <v>45437</v>
      </c>
      <c r="B147">
        <v>998.76041669999995</v>
      </c>
      <c r="C147">
        <v>13.113541666666663</v>
      </c>
      <c r="D147" s="2">
        <v>4051</v>
      </c>
      <c r="F147" s="2">
        <f t="shared" si="6"/>
        <v>5049.7604167</v>
      </c>
      <c r="G147" s="5">
        <v>5373</v>
      </c>
      <c r="H147" s="4">
        <f t="shared" si="7"/>
        <v>13.113541666666663</v>
      </c>
      <c r="I147" s="4">
        <f t="shared" si="8"/>
        <v>13.113541666666663</v>
      </c>
    </row>
    <row r="148" spans="1:9" x14ac:dyDescent="0.35">
      <c r="A148" s="1">
        <v>45438</v>
      </c>
      <c r="B148">
        <v>735.15625</v>
      </c>
      <c r="C148">
        <v>13.165625</v>
      </c>
      <c r="D148" s="2">
        <v>4245</v>
      </c>
      <c r="F148" s="2">
        <f t="shared" si="6"/>
        <v>4980.15625</v>
      </c>
      <c r="G148" s="5">
        <v>5145</v>
      </c>
      <c r="H148" s="4">
        <f t="shared" si="7"/>
        <v>13.165625</v>
      </c>
      <c r="I148" s="4">
        <f t="shared" si="8"/>
        <v>13.165625</v>
      </c>
    </row>
    <row r="149" spans="1:9" x14ac:dyDescent="0.35">
      <c r="A149" s="1">
        <v>45439</v>
      </c>
      <c r="B149">
        <v>795.98958330000005</v>
      </c>
      <c r="C149">
        <v>13.364583333333336</v>
      </c>
      <c r="D149" s="2">
        <v>4472</v>
      </c>
      <c r="F149" s="2">
        <f t="shared" si="6"/>
        <v>5267.9895833</v>
      </c>
      <c r="G149" s="5">
        <v>5212</v>
      </c>
      <c r="H149" s="4">
        <f t="shared" si="7"/>
        <v>13.364583333333336</v>
      </c>
      <c r="I149" s="4">
        <f t="shared" si="8"/>
        <v>13.364583333333336</v>
      </c>
    </row>
    <row r="150" spans="1:9" x14ac:dyDescent="0.35">
      <c r="A150" s="1">
        <v>45440</v>
      </c>
      <c r="B150">
        <v>851.77083330000005</v>
      </c>
      <c r="C150">
        <v>13.530208333333325</v>
      </c>
      <c r="D150" s="2">
        <v>4511</v>
      </c>
      <c r="F150" s="2">
        <f t="shared" si="6"/>
        <v>5362.7708333</v>
      </c>
      <c r="G150" s="5">
        <v>5503</v>
      </c>
      <c r="H150" s="4">
        <f t="shared" si="7"/>
        <v>13.530208333333325</v>
      </c>
      <c r="I150" s="4">
        <f t="shared" si="8"/>
        <v>13.530208333333325</v>
      </c>
    </row>
    <row r="151" spans="1:9" x14ac:dyDescent="0.35">
      <c r="A151" s="1">
        <v>45441</v>
      </c>
      <c r="B151">
        <v>1138.375</v>
      </c>
      <c r="C151">
        <v>13.516666666666664</v>
      </c>
      <c r="D151" s="2">
        <v>4684</v>
      </c>
      <c r="F151" s="2">
        <f t="shared" si="6"/>
        <v>5822.375</v>
      </c>
      <c r="G151" s="5">
        <v>5843</v>
      </c>
      <c r="H151" s="4">
        <f t="shared" si="7"/>
        <v>13.516666666666664</v>
      </c>
      <c r="I151" s="4">
        <f t="shared" si="8"/>
        <v>13.516666666666664</v>
      </c>
    </row>
    <row r="152" spans="1:9" x14ac:dyDescent="0.35">
      <c r="A152" s="1">
        <v>45442</v>
      </c>
      <c r="B152">
        <v>1244.916667</v>
      </c>
      <c r="C152">
        <v>13.721875000000004</v>
      </c>
      <c r="D152" s="2">
        <v>4747</v>
      </c>
      <c r="F152" s="2">
        <f t="shared" si="6"/>
        <v>5991.9166669999995</v>
      </c>
      <c r="G152" s="5">
        <v>5999</v>
      </c>
      <c r="H152" s="4">
        <f t="shared" si="7"/>
        <v>13.721875000000004</v>
      </c>
      <c r="I152" s="4">
        <f t="shared" si="8"/>
        <v>13.721875000000004</v>
      </c>
    </row>
    <row r="153" spans="1:9" x14ac:dyDescent="0.35">
      <c r="A153" s="1">
        <v>45443</v>
      </c>
      <c r="B153">
        <v>2005.697917</v>
      </c>
      <c r="C153">
        <v>13.715624999999994</v>
      </c>
      <c r="D153" s="2">
        <v>4738</v>
      </c>
      <c r="F153" s="2">
        <f t="shared" si="6"/>
        <v>6743.6979169999995</v>
      </c>
      <c r="G153" s="5">
        <v>6902</v>
      </c>
      <c r="H153" s="4">
        <f t="shared" si="7"/>
        <v>13.715624999999994</v>
      </c>
      <c r="I153" s="4">
        <f t="shared" si="8"/>
        <v>13.715624999999994</v>
      </c>
    </row>
    <row r="154" spans="1:9" x14ac:dyDescent="0.35">
      <c r="A154" s="1">
        <v>45444</v>
      </c>
      <c r="B154">
        <v>1442.583333</v>
      </c>
      <c r="C154">
        <v>14.185416666666674</v>
      </c>
      <c r="D154" s="2">
        <v>4494</v>
      </c>
      <c r="F154" s="2">
        <f t="shared" si="6"/>
        <v>5936.5833330000005</v>
      </c>
      <c r="G154" s="5">
        <v>6251</v>
      </c>
      <c r="H154" s="4">
        <f t="shared" si="7"/>
        <v>14.185416666666674</v>
      </c>
      <c r="I154" s="4">
        <f t="shared" si="8"/>
        <v>14.185416666666674</v>
      </c>
    </row>
    <row r="155" spans="1:9" x14ac:dyDescent="0.35">
      <c r="A155" s="1">
        <v>45445</v>
      </c>
      <c r="B155">
        <v>1322.958333</v>
      </c>
      <c r="C155">
        <v>14.164583333333331</v>
      </c>
      <c r="D155" s="2">
        <v>4542</v>
      </c>
      <c r="F155" s="2">
        <f t="shared" si="6"/>
        <v>5864.9583330000005</v>
      </c>
      <c r="G155" s="5">
        <v>6118</v>
      </c>
      <c r="H155" s="4">
        <f t="shared" si="7"/>
        <v>14.164583333333331</v>
      </c>
      <c r="I155" s="4">
        <f t="shared" si="8"/>
        <v>14.164583333333331</v>
      </c>
    </row>
    <row r="156" spans="1:9" x14ac:dyDescent="0.35">
      <c r="A156" s="1">
        <v>45446</v>
      </c>
      <c r="B156">
        <v>1376.239583</v>
      </c>
      <c r="C156">
        <v>14.192708333333334</v>
      </c>
      <c r="D156" s="2">
        <v>4429</v>
      </c>
      <c r="F156" s="2">
        <f t="shared" si="6"/>
        <v>5805.2395830000005</v>
      </c>
      <c r="G156" s="5">
        <v>5848</v>
      </c>
      <c r="H156" s="4">
        <f t="shared" si="7"/>
        <v>14.192708333333334</v>
      </c>
      <c r="I156" s="4">
        <f t="shared" si="8"/>
        <v>14.192708333333334</v>
      </c>
    </row>
    <row r="157" spans="1:9" x14ac:dyDescent="0.35">
      <c r="A157" s="1">
        <v>45447</v>
      </c>
      <c r="B157">
        <v>1141.5</v>
      </c>
      <c r="C157">
        <v>14.302083333333327</v>
      </c>
      <c r="D157" s="2">
        <v>4017</v>
      </c>
      <c r="F157" s="2">
        <f t="shared" si="6"/>
        <v>5158.5</v>
      </c>
      <c r="G157" s="5">
        <v>5570</v>
      </c>
      <c r="H157" s="4">
        <f t="shared" si="7"/>
        <v>14.302083333333327</v>
      </c>
      <c r="I157" s="4">
        <f t="shared" si="8"/>
        <v>14.302083333333327</v>
      </c>
    </row>
    <row r="158" spans="1:9" x14ac:dyDescent="0.35">
      <c r="A158" s="1">
        <v>45448</v>
      </c>
      <c r="B158">
        <v>1198.677083</v>
      </c>
      <c r="C158">
        <v>14.173958333333331</v>
      </c>
      <c r="D158" s="2">
        <v>4714</v>
      </c>
      <c r="F158" s="2">
        <f t="shared" si="6"/>
        <v>5912.6770830000005</v>
      </c>
      <c r="G158" s="5">
        <v>5793</v>
      </c>
      <c r="H158" s="4">
        <f t="shared" si="7"/>
        <v>14.173958333333331</v>
      </c>
      <c r="I158" s="4">
        <f t="shared" si="8"/>
        <v>14.173958333333331</v>
      </c>
    </row>
    <row r="159" spans="1:9" x14ac:dyDescent="0.35">
      <c r="A159" s="1">
        <v>45449</v>
      </c>
      <c r="B159">
        <v>2053.84375</v>
      </c>
      <c r="C159">
        <v>14.227083333333338</v>
      </c>
      <c r="D159" s="2">
        <v>4743</v>
      </c>
      <c r="F159" s="2">
        <f t="shared" si="6"/>
        <v>6796.84375</v>
      </c>
      <c r="G159" s="5">
        <v>6789</v>
      </c>
      <c r="H159" s="4">
        <f t="shared" si="7"/>
        <v>14.227083333333338</v>
      </c>
      <c r="I159" s="4">
        <f t="shared" si="8"/>
        <v>14.227083333333338</v>
      </c>
    </row>
    <row r="160" spans="1:9" x14ac:dyDescent="0.35">
      <c r="A160" s="1">
        <v>45450</v>
      </c>
      <c r="B160">
        <v>3349.395833</v>
      </c>
      <c r="C160">
        <v>14.472916666666661</v>
      </c>
      <c r="D160" s="2">
        <v>4752</v>
      </c>
      <c r="F160" s="2">
        <f t="shared" si="6"/>
        <v>8101.3958330000005</v>
      </c>
      <c r="G160" s="5">
        <v>8018</v>
      </c>
      <c r="H160" s="4">
        <f t="shared" si="7"/>
        <v>14.472916666666661</v>
      </c>
      <c r="I160" s="4">
        <f t="shared" si="8"/>
        <v>14.472916666666661</v>
      </c>
    </row>
    <row r="161" spans="1:9" x14ac:dyDescent="0.35">
      <c r="A161" s="1">
        <v>45451</v>
      </c>
      <c r="B161">
        <v>1407.5</v>
      </c>
      <c r="C161">
        <v>14.743749999999999</v>
      </c>
      <c r="D161" s="2">
        <v>4690</v>
      </c>
      <c r="F161" s="2">
        <f t="shared" si="6"/>
        <v>6097.5</v>
      </c>
      <c r="G161" s="5">
        <v>6252</v>
      </c>
      <c r="H161" s="4">
        <f t="shared" si="7"/>
        <v>14.743749999999999</v>
      </c>
      <c r="I161" s="4">
        <f t="shared" si="8"/>
        <v>14.743749999999999</v>
      </c>
    </row>
    <row r="162" spans="1:9" x14ac:dyDescent="0.35">
      <c r="A162" s="1">
        <v>45452</v>
      </c>
      <c r="B162">
        <v>1657.385417</v>
      </c>
      <c r="C162">
        <v>15.143750000000004</v>
      </c>
      <c r="D162" s="2">
        <v>4275</v>
      </c>
      <c r="F162" s="2">
        <f t="shared" si="6"/>
        <v>5932.3854169999995</v>
      </c>
      <c r="G162" s="5">
        <v>5963</v>
      </c>
      <c r="H162" s="4">
        <f t="shared" si="7"/>
        <v>15.143750000000004</v>
      </c>
      <c r="I162" s="4">
        <f t="shared" si="8"/>
        <v>15.143750000000004</v>
      </c>
    </row>
    <row r="163" spans="1:9" x14ac:dyDescent="0.35">
      <c r="A163" s="1">
        <v>45453</v>
      </c>
      <c r="B163">
        <v>6705.46875</v>
      </c>
      <c r="C163">
        <v>15.146875000000009</v>
      </c>
      <c r="D163">
        <v>332</v>
      </c>
      <c r="F163" s="2">
        <f t="shared" si="6"/>
        <v>7037.46875</v>
      </c>
      <c r="G163" s="5">
        <v>6730</v>
      </c>
      <c r="H163" s="4">
        <f t="shared" si="7"/>
        <v>15.146875000000009</v>
      </c>
      <c r="I163" s="4">
        <f t="shared" si="8"/>
        <v>15.146875000000009</v>
      </c>
    </row>
    <row r="164" spans="1:9" x14ac:dyDescent="0.35">
      <c r="A164" s="1">
        <v>45454</v>
      </c>
      <c r="B164">
        <v>6002.875</v>
      </c>
      <c r="C164">
        <v>15.024999999999997</v>
      </c>
      <c r="D164">
        <v>26</v>
      </c>
      <c r="F164" s="2">
        <f t="shared" si="6"/>
        <v>6028.875</v>
      </c>
      <c r="G164" s="5">
        <v>6089</v>
      </c>
      <c r="H164" s="4">
        <f t="shared" si="7"/>
        <v>15.024999999999997</v>
      </c>
      <c r="I164" s="4">
        <f t="shared" si="8"/>
        <v>15.024999999999997</v>
      </c>
    </row>
    <row r="165" spans="1:9" x14ac:dyDescent="0.35">
      <c r="A165" s="1">
        <v>45455</v>
      </c>
      <c r="B165">
        <v>6145.9358970000003</v>
      </c>
      <c r="C165">
        <v>14.946153846153848</v>
      </c>
      <c r="D165">
        <v>26</v>
      </c>
      <c r="F165" s="2">
        <f t="shared" si="6"/>
        <v>6171.9358970000003</v>
      </c>
      <c r="G165" s="5">
        <v>5949</v>
      </c>
      <c r="H165" s="4">
        <f t="shared" si="7"/>
        <v>14.946153846153848</v>
      </c>
      <c r="I165" s="4">
        <f t="shared" si="8"/>
        <v>14.946153846153848</v>
      </c>
    </row>
    <row r="166" spans="1:9" x14ac:dyDescent="0.35">
      <c r="A166" s="1">
        <v>45456</v>
      </c>
      <c r="B166">
        <v>5412.5689659999998</v>
      </c>
      <c r="C166">
        <v>14.753448275862068</v>
      </c>
      <c r="D166">
        <v>26</v>
      </c>
      <c r="F166" s="2">
        <f t="shared" si="6"/>
        <v>5438.5689659999998</v>
      </c>
      <c r="G166" s="5">
        <v>5447</v>
      </c>
      <c r="H166" s="4">
        <f t="shared" si="7"/>
        <v>14.753448275862068</v>
      </c>
      <c r="I166" s="4">
        <f t="shared" si="8"/>
        <v>14.753448275862068</v>
      </c>
    </row>
    <row r="167" spans="1:9" x14ac:dyDescent="0.35">
      <c r="A167" s="1">
        <v>45457</v>
      </c>
      <c r="B167">
        <v>4848.7826089999999</v>
      </c>
      <c r="C167">
        <v>15.231521739130429</v>
      </c>
      <c r="D167">
        <v>26</v>
      </c>
      <c r="F167" s="2">
        <f t="shared" si="6"/>
        <v>4874.7826089999999</v>
      </c>
      <c r="G167" s="5">
        <v>4895</v>
      </c>
      <c r="H167" s="4">
        <f t="shared" si="7"/>
        <v>15.231521739130429</v>
      </c>
      <c r="I167" s="4">
        <f t="shared" si="8"/>
        <v>15.231521739130429</v>
      </c>
    </row>
    <row r="168" spans="1:9" x14ac:dyDescent="0.35">
      <c r="A168" s="1">
        <v>45458</v>
      </c>
      <c r="B168">
        <v>3782</v>
      </c>
      <c r="C168">
        <v>15.321874999999993</v>
      </c>
      <c r="D168">
        <v>26</v>
      </c>
      <c r="F168" s="2">
        <f t="shared" si="6"/>
        <v>3808</v>
      </c>
      <c r="G168" s="5">
        <v>3712</v>
      </c>
      <c r="H168" s="4">
        <f t="shared" si="7"/>
        <v>15.321874999999993</v>
      </c>
      <c r="I168" s="4">
        <f t="shared" si="8"/>
        <v>15.321874999999993</v>
      </c>
    </row>
    <row r="169" spans="1:9" x14ac:dyDescent="0.35">
      <c r="A169" s="1">
        <v>45459</v>
      </c>
      <c r="B169">
        <v>3621.645833</v>
      </c>
      <c r="C169">
        <v>15.507291666666672</v>
      </c>
      <c r="D169">
        <v>26</v>
      </c>
      <c r="F169" s="2">
        <f t="shared" si="6"/>
        <v>3647.645833</v>
      </c>
      <c r="G169" s="5">
        <v>3573</v>
      </c>
      <c r="H169" s="4">
        <f t="shared" si="7"/>
        <v>15.507291666666672</v>
      </c>
      <c r="I169" s="4">
        <f t="shared" si="8"/>
        <v>15.507291666666672</v>
      </c>
    </row>
    <row r="170" spans="1:9" x14ac:dyDescent="0.35">
      <c r="A170" s="1">
        <v>45460</v>
      </c>
      <c r="B170">
        <v>3184.229167</v>
      </c>
      <c r="C170">
        <v>15.53020833333334</v>
      </c>
      <c r="D170">
        <v>26</v>
      </c>
      <c r="F170" s="2">
        <f t="shared" si="6"/>
        <v>3210.229167</v>
      </c>
      <c r="G170" s="5">
        <v>3151</v>
      </c>
      <c r="H170" s="4">
        <f t="shared" si="7"/>
        <v>15.53020833333334</v>
      </c>
      <c r="I170" s="4">
        <f t="shared" si="8"/>
        <v>15.53020833333334</v>
      </c>
    </row>
    <row r="171" spans="1:9" x14ac:dyDescent="0.35">
      <c r="A171" s="1">
        <v>45461</v>
      </c>
      <c r="B171">
        <v>3746.5625</v>
      </c>
      <c r="C171">
        <v>15.482291666666676</v>
      </c>
      <c r="D171">
        <v>26</v>
      </c>
      <c r="F171" s="2">
        <f t="shared" si="6"/>
        <v>3772.5625</v>
      </c>
      <c r="G171" s="5">
        <v>3419</v>
      </c>
      <c r="H171" s="4">
        <f t="shared" si="7"/>
        <v>15.482291666666676</v>
      </c>
      <c r="I171" s="4">
        <f t="shared" si="8"/>
        <v>15.482291666666676</v>
      </c>
    </row>
    <row r="172" spans="1:9" x14ac:dyDescent="0.35">
      <c r="A172" s="1">
        <v>45462</v>
      </c>
      <c r="B172">
        <v>2680.416667</v>
      </c>
      <c r="C172">
        <v>15.29270833333333</v>
      </c>
      <c r="D172">
        <v>26</v>
      </c>
      <c r="F172" s="2">
        <f t="shared" si="6"/>
        <v>2706.416667</v>
      </c>
      <c r="G172" s="5">
        <v>2748</v>
      </c>
      <c r="H172" s="4">
        <f t="shared" si="7"/>
        <v>15.29270833333333</v>
      </c>
      <c r="I172" s="4">
        <f t="shared" si="8"/>
        <v>15.29270833333333</v>
      </c>
    </row>
    <row r="173" spans="1:9" x14ac:dyDescent="0.35">
      <c r="A173" s="1">
        <v>45463</v>
      </c>
      <c r="B173">
        <v>3193.90625</v>
      </c>
      <c r="C173">
        <v>15.262500000000003</v>
      </c>
      <c r="D173">
        <v>26</v>
      </c>
      <c r="F173" s="2">
        <f t="shared" si="6"/>
        <v>3219.90625</v>
      </c>
      <c r="G173" s="5">
        <v>2963</v>
      </c>
      <c r="H173" s="4">
        <f t="shared" si="7"/>
        <v>15.262500000000003</v>
      </c>
      <c r="I173" s="4">
        <f t="shared" si="8"/>
        <v>15.262500000000003</v>
      </c>
    </row>
    <row r="174" spans="1:9" x14ac:dyDescent="0.35">
      <c r="A174" s="1">
        <v>45464</v>
      </c>
      <c r="B174">
        <v>3243.5</v>
      </c>
      <c r="C174">
        <v>14.77916666666667</v>
      </c>
      <c r="D174">
        <v>26</v>
      </c>
      <c r="F174" s="2">
        <f t="shared" si="6"/>
        <v>3269.5</v>
      </c>
      <c r="G174" s="5">
        <v>2763</v>
      </c>
      <c r="H174" s="4">
        <f t="shared" si="7"/>
        <v>14.77916666666667</v>
      </c>
      <c r="I174" s="4">
        <f t="shared" si="8"/>
        <v>14.77916666666667</v>
      </c>
    </row>
    <row r="175" spans="1:9" x14ac:dyDescent="0.35">
      <c r="A175" s="1">
        <v>45465</v>
      </c>
      <c r="B175">
        <v>3172.854167</v>
      </c>
      <c r="C175">
        <v>14.554166666666674</v>
      </c>
      <c r="D175">
        <v>26</v>
      </c>
      <c r="F175" s="2">
        <f t="shared" si="6"/>
        <v>3198.854167</v>
      </c>
      <c r="G175" s="5">
        <v>3089</v>
      </c>
      <c r="H175" s="4">
        <f t="shared" si="7"/>
        <v>14.554166666666674</v>
      </c>
      <c r="I175" s="4">
        <f t="shared" si="8"/>
        <v>14.554166666666674</v>
      </c>
    </row>
    <row r="176" spans="1:9" x14ac:dyDescent="0.35">
      <c r="A176" s="1">
        <v>45466</v>
      </c>
      <c r="B176">
        <v>2928.427083</v>
      </c>
      <c r="C176">
        <v>14.554166666666655</v>
      </c>
      <c r="D176">
        <v>226</v>
      </c>
      <c r="F176" s="2">
        <f t="shared" si="6"/>
        <v>3154.427083</v>
      </c>
      <c r="G176" s="5">
        <v>3118</v>
      </c>
      <c r="H176" s="4">
        <f t="shared" si="7"/>
        <v>14.554166666666655</v>
      </c>
      <c r="I176" s="4">
        <f t="shared" si="8"/>
        <v>14.554166666666655</v>
      </c>
    </row>
    <row r="177" spans="1:9" x14ac:dyDescent="0.35">
      <c r="A177" s="1">
        <v>45467</v>
      </c>
      <c r="B177">
        <v>2186.6875</v>
      </c>
      <c r="C177">
        <v>14.514583333333327</v>
      </c>
      <c r="D177">
        <v>452</v>
      </c>
      <c r="F177" s="2">
        <f t="shared" si="6"/>
        <v>2638.6875</v>
      </c>
      <c r="G177" s="5">
        <v>2848</v>
      </c>
      <c r="H177" s="4">
        <f t="shared" si="7"/>
        <v>14.514583333333327</v>
      </c>
      <c r="I177" s="4">
        <f t="shared" si="8"/>
        <v>14.514583333333327</v>
      </c>
    </row>
    <row r="178" spans="1:9" x14ac:dyDescent="0.35">
      <c r="A178" s="1">
        <v>45468</v>
      </c>
      <c r="B178">
        <v>1191.947917</v>
      </c>
      <c r="C178">
        <v>15.010416666666677</v>
      </c>
      <c r="D178">
        <v>932</v>
      </c>
      <c r="F178" s="2">
        <f t="shared" si="6"/>
        <v>2123.947917</v>
      </c>
      <c r="G178" s="5">
        <v>2246</v>
      </c>
      <c r="H178" s="4">
        <f t="shared" si="7"/>
        <v>15.010416666666677</v>
      </c>
      <c r="I178" s="4">
        <f t="shared" si="8"/>
        <v>15.010416666666677</v>
      </c>
    </row>
    <row r="179" spans="1:9" x14ac:dyDescent="0.35">
      <c r="A179" s="1">
        <v>45469</v>
      </c>
      <c r="B179">
        <v>34.25</v>
      </c>
      <c r="C179">
        <v>16.315625000000011</v>
      </c>
      <c r="D179" s="2">
        <v>2732</v>
      </c>
      <c r="F179" s="2">
        <f t="shared" si="6"/>
        <v>2766.25</v>
      </c>
      <c r="G179" s="5">
        <v>2579</v>
      </c>
      <c r="H179" s="4">
        <f t="shared" si="7"/>
        <v>16.315625000000011</v>
      </c>
      <c r="I179" s="4">
        <f t="shared" si="8"/>
        <v>16.315625000000011</v>
      </c>
    </row>
    <row r="180" spans="1:9" x14ac:dyDescent="0.35">
      <c r="A180" s="1">
        <v>45470</v>
      </c>
      <c r="B180">
        <v>33.024691359999998</v>
      </c>
      <c r="C180">
        <v>16.55185185185184</v>
      </c>
      <c r="D180" s="2">
        <v>2732</v>
      </c>
      <c r="F180" s="2">
        <f t="shared" si="6"/>
        <v>2765.0246913599999</v>
      </c>
      <c r="G180" s="5">
        <v>2592</v>
      </c>
      <c r="H180" s="4">
        <f t="shared" si="7"/>
        <v>16.55185185185184</v>
      </c>
      <c r="I180" s="4">
        <f t="shared" si="8"/>
        <v>16.55185185185184</v>
      </c>
    </row>
    <row r="181" spans="1:9" x14ac:dyDescent="0.35">
      <c r="A181" s="1">
        <v>45471</v>
      </c>
      <c r="B181">
        <v>716.97777780000001</v>
      </c>
      <c r="C181">
        <v>14.892222222222225</v>
      </c>
      <c r="D181" s="2">
        <v>2732</v>
      </c>
      <c r="F181" s="2">
        <f t="shared" si="6"/>
        <v>3448.9777777999998</v>
      </c>
      <c r="G181" s="5">
        <v>2124</v>
      </c>
      <c r="H181" s="4">
        <f t="shared" si="7"/>
        <v>14.892222222222225</v>
      </c>
      <c r="I181" s="4">
        <f t="shared" si="8"/>
        <v>14.892222222222225</v>
      </c>
    </row>
    <row r="182" spans="1:9" x14ac:dyDescent="0.35">
      <c r="A182" s="1">
        <v>45472</v>
      </c>
      <c r="B182">
        <v>32.958333330000002</v>
      </c>
      <c r="C182">
        <v>15.647916666666672</v>
      </c>
      <c r="D182" s="2">
        <v>2426</v>
      </c>
      <c r="F182" s="2">
        <f t="shared" si="6"/>
        <v>2458.9583333300002</v>
      </c>
      <c r="G182" s="5">
        <v>2437</v>
      </c>
      <c r="H182" s="4">
        <f t="shared" si="7"/>
        <v>15.647916666666672</v>
      </c>
      <c r="I182" s="4">
        <f t="shared" si="8"/>
        <v>15.647916666666672</v>
      </c>
    </row>
    <row r="183" spans="1:9" x14ac:dyDescent="0.35">
      <c r="A183" s="1">
        <v>45473</v>
      </c>
      <c r="B183">
        <v>32.572916669999998</v>
      </c>
      <c r="C183">
        <v>16.098958333333329</v>
      </c>
      <c r="D183" s="2">
        <v>2240</v>
      </c>
      <c r="F183" s="2">
        <f t="shared" si="6"/>
        <v>2272.5729166699998</v>
      </c>
      <c r="G183" s="5">
        <v>2552</v>
      </c>
      <c r="H183" s="4">
        <f t="shared" si="7"/>
        <v>16.098958333333329</v>
      </c>
      <c r="I183" s="4">
        <f t="shared" si="8"/>
        <v>16.098958333333329</v>
      </c>
    </row>
    <row r="184" spans="1:9" x14ac:dyDescent="0.35">
      <c r="A184" s="1">
        <v>45474</v>
      </c>
      <c r="B184">
        <v>33.125</v>
      </c>
      <c r="C184">
        <v>16.480208333333334</v>
      </c>
      <c r="D184" s="2">
        <v>2978</v>
      </c>
      <c r="F184" s="2">
        <f t="shared" si="6"/>
        <v>3011.125</v>
      </c>
      <c r="G184" s="5">
        <v>3217</v>
      </c>
      <c r="H184" s="4">
        <f t="shared" si="7"/>
        <v>16.480208333333334</v>
      </c>
      <c r="I184" s="4">
        <f t="shared" si="8"/>
        <v>16.480208333333334</v>
      </c>
    </row>
    <row r="185" spans="1:9" x14ac:dyDescent="0.35">
      <c r="A185" s="1">
        <v>45475</v>
      </c>
      <c r="B185">
        <v>33.28125</v>
      </c>
      <c r="C185">
        <v>16.487499999999997</v>
      </c>
      <c r="D185" s="2">
        <v>3245</v>
      </c>
      <c r="F185" s="2">
        <f t="shared" si="6"/>
        <v>3278.28125</v>
      </c>
      <c r="G185" s="5">
        <v>3536</v>
      </c>
      <c r="H185" s="4">
        <f t="shared" si="7"/>
        <v>16.487499999999997</v>
      </c>
      <c r="I185" s="4">
        <f t="shared" si="8"/>
        <v>16.487499999999997</v>
      </c>
    </row>
    <row r="186" spans="1:9" x14ac:dyDescent="0.35">
      <c r="A186" s="1">
        <v>45476</v>
      </c>
      <c r="B186">
        <v>32.614583330000002</v>
      </c>
      <c r="C186">
        <v>16.757291666666671</v>
      </c>
      <c r="D186" s="2">
        <v>2500</v>
      </c>
      <c r="F186" s="2">
        <f t="shared" si="6"/>
        <v>2532.6145833300002</v>
      </c>
      <c r="G186" s="5">
        <v>2583</v>
      </c>
      <c r="H186" s="4">
        <f t="shared" si="7"/>
        <v>16.757291666666671</v>
      </c>
      <c r="I186" s="4">
        <f t="shared" si="8"/>
        <v>16.757291666666671</v>
      </c>
    </row>
    <row r="187" spans="1:9" x14ac:dyDescent="0.35">
      <c r="A187" s="1">
        <v>45477</v>
      </c>
      <c r="B187">
        <v>32.614583330000002</v>
      </c>
      <c r="C187">
        <v>17.10520833333333</v>
      </c>
      <c r="D187" s="2">
        <v>2857</v>
      </c>
      <c r="F187" s="2">
        <f t="shared" si="6"/>
        <v>2889.6145833300002</v>
      </c>
      <c r="G187" s="5">
        <v>2779</v>
      </c>
      <c r="H187" s="4">
        <f t="shared" si="7"/>
        <v>17.10520833333333</v>
      </c>
      <c r="I187" s="4">
        <f t="shared" si="8"/>
        <v>17.10520833333333</v>
      </c>
    </row>
    <row r="188" spans="1:9" x14ac:dyDescent="0.35">
      <c r="A188" s="1">
        <v>45478</v>
      </c>
      <c r="B188">
        <v>32.4375</v>
      </c>
      <c r="C188">
        <v>17.212500000000002</v>
      </c>
      <c r="D188" s="2">
        <v>2907</v>
      </c>
      <c r="F188" s="2">
        <f t="shared" si="6"/>
        <v>2939.4375</v>
      </c>
      <c r="G188" s="5">
        <v>2823</v>
      </c>
      <c r="H188" s="4">
        <f t="shared" si="7"/>
        <v>17.212500000000002</v>
      </c>
      <c r="I188" s="4">
        <f t="shared" si="8"/>
        <v>17.212500000000002</v>
      </c>
    </row>
    <row r="189" spans="1:9" x14ac:dyDescent="0.35">
      <c r="A189" s="1">
        <v>45479</v>
      </c>
      <c r="B189">
        <v>32.791666669999998</v>
      </c>
      <c r="C189">
        <v>17.238541666666666</v>
      </c>
      <c r="D189" s="2">
        <v>3294</v>
      </c>
      <c r="F189" s="2">
        <f t="shared" si="6"/>
        <v>3326.7916666699998</v>
      </c>
      <c r="G189" s="5">
        <v>3304</v>
      </c>
      <c r="H189" s="4">
        <f t="shared" si="7"/>
        <v>17.238541666666666</v>
      </c>
      <c r="I189" s="4">
        <f t="shared" si="8"/>
        <v>17.238541666666666</v>
      </c>
    </row>
    <row r="190" spans="1:9" x14ac:dyDescent="0.35">
      <c r="A190" s="1">
        <v>45480</v>
      </c>
      <c r="B190">
        <v>32.4375</v>
      </c>
      <c r="C190">
        <v>17.536458333333339</v>
      </c>
      <c r="D190" s="2">
        <v>2747</v>
      </c>
      <c r="F190" s="2">
        <f t="shared" si="6"/>
        <v>2779.4375</v>
      </c>
      <c r="G190" s="5">
        <v>3283</v>
      </c>
      <c r="H190" s="4">
        <f t="shared" si="7"/>
        <v>17.536458333333339</v>
      </c>
      <c r="I190" s="4">
        <f t="shared" si="8"/>
        <v>17.536458333333339</v>
      </c>
    </row>
    <row r="191" spans="1:9" x14ac:dyDescent="0.35">
      <c r="A191" s="1">
        <v>45481</v>
      </c>
      <c r="B191">
        <v>44.510416669999998</v>
      </c>
      <c r="C191">
        <v>17.279166666666669</v>
      </c>
      <c r="D191" s="2">
        <v>2487</v>
      </c>
      <c r="F191" s="2">
        <f t="shared" si="6"/>
        <v>2531.5104166699998</v>
      </c>
      <c r="G191" s="5">
        <v>2811</v>
      </c>
      <c r="H191" s="4">
        <f t="shared" si="7"/>
        <v>17.279166666666669</v>
      </c>
      <c r="I191" s="4">
        <f t="shared" si="8"/>
        <v>17.279166666666669</v>
      </c>
    </row>
    <row r="192" spans="1:9" x14ac:dyDescent="0.35">
      <c r="A192" s="1">
        <v>45482</v>
      </c>
      <c r="B192">
        <v>67.46875</v>
      </c>
      <c r="C192">
        <v>16.685416666666658</v>
      </c>
      <c r="D192" s="2">
        <v>1787</v>
      </c>
      <c r="F192" s="2">
        <f t="shared" si="6"/>
        <v>1854.46875</v>
      </c>
      <c r="G192" s="5">
        <v>2018</v>
      </c>
      <c r="H192" s="4">
        <f t="shared" si="7"/>
        <v>16.685416666666658</v>
      </c>
      <c r="I192" s="4">
        <f t="shared" si="8"/>
        <v>16.685416666666658</v>
      </c>
    </row>
    <row r="193" spans="1:9" x14ac:dyDescent="0.35">
      <c r="A193" s="1">
        <v>45483</v>
      </c>
      <c r="B193">
        <v>58.114583330000002</v>
      </c>
      <c r="C193">
        <v>16.83958333333333</v>
      </c>
      <c r="D193" s="2">
        <v>2057</v>
      </c>
      <c r="F193" s="2">
        <f t="shared" si="6"/>
        <v>2115.1145833300002</v>
      </c>
      <c r="G193" s="5">
        <v>2363</v>
      </c>
      <c r="H193" s="4">
        <f t="shared" si="7"/>
        <v>16.83958333333333</v>
      </c>
      <c r="I193" s="4">
        <f t="shared" si="8"/>
        <v>16.83958333333333</v>
      </c>
    </row>
    <row r="194" spans="1:9" x14ac:dyDescent="0.35">
      <c r="A194" s="1">
        <v>45484</v>
      </c>
      <c r="B194">
        <v>56.822916669999998</v>
      </c>
      <c r="C194">
        <v>16.974999999999998</v>
      </c>
      <c r="D194" s="2">
        <v>1472</v>
      </c>
      <c r="F194" s="2">
        <f t="shared" si="6"/>
        <v>1528.82291667</v>
      </c>
      <c r="G194" s="5">
        <v>1740</v>
      </c>
      <c r="H194" s="4">
        <f t="shared" si="7"/>
        <v>16.974999999999998</v>
      </c>
      <c r="I194" s="4">
        <f t="shared" si="8"/>
        <v>16.974999999999998</v>
      </c>
    </row>
    <row r="195" spans="1:9" x14ac:dyDescent="0.35">
      <c r="A195" s="1">
        <v>45485</v>
      </c>
      <c r="B195">
        <v>54.895833330000002</v>
      </c>
      <c r="C195">
        <v>17.130208333333336</v>
      </c>
      <c r="D195" s="2">
        <v>1718</v>
      </c>
      <c r="F195" s="2">
        <f t="shared" ref="F195:F258" si="9">D195+B195</f>
        <v>1772.89583333</v>
      </c>
      <c r="G195" s="5">
        <v>1714</v>
      </c>
      <c r="H195" s="4">
        <f t="shared" ref="H195:H258" si="10">IF(E195&lt;&gt;"",(B195*C195+D195*E195)/F195,C195)</f>
        <v>17.130208333333336</v>
      </c>
      <c r="I195" s="4">
        <f t="shared" ref="I195:I258" si="11">IF($E195&lt;&gt;"",($B195*$C195+$D195*$E195)/G195,$C195)</f>
        <v>17.130208333333336</v>
      </c>
    </row>
    <row r="196" spans="1:9" x14ac:dyDescent="0.35">
      <c r="A196" s="1">
        <v>45486</v>
      </c>
      <c r="B196">
        <v>56.135416669999998</v>
      </c>
      <c r="C196">
        <v>17.232291666666679</v>
      </c>
      <c r="D196" s="2">
        <v>2043</v>
      </c>
      <c r="F196" s="2">
        <f t="shared" si="9"/>
        <v>2099.1354166699998</v>
      </c>
      <c r="G196" s="5">
        <v>1914</v>
      </c>
      <c r="H196" s="4">
        <f t="shared" si="10"/>
        <v>17.232291666666679</v>
      </c>
      <c r="I196" s="4">
        <f t="shared" si="11"/>
        <v>17.232291666666679</v>
      </c>
    </row>
    <row r="197" spans="1:9" x14ac:dyDescent="0.35">
      <c r="A197" s="1">
        <v>45487</v>
      </c>
      <c r="B197">
        <v>55.583333330000002</v>
      </c>
      <c r="C197">
        <v>17.561458333333327</v>
      </c>
      <c r="D197" s="2">
        <v>1819</v>
      </c>
      <c r="F197" s="2">
        <f t="shared" si="9"/>
        <v>1874.58333333</v>
      </c>
      <c r="G197" s="5">
        <v>2022</v>
      </c>
      <c r="H197" s="4">
        <f t="shared" si="10"/>
        <v>17.561458333333327</v>
      </c>
      <c r="I197" s="4">
        <f t="shared" si="11"/>
        <v>17.561458333333327</v>
      </c>
    </row>
    <row r="198" spans="1:9" x14ac:dyDescent="0.35">
      <c r="A198" s="1">
        <v>45488</v>
      </c>
      <c r="B198">
        <v>55.947916669999998</v>
      </c>
      <c r="C198">
        <v>17.758333333333333</v>
      </c>
      <c r="D198" s="2">
        <v>2122</v>
      </c>
      <c r="F198" s="2">
        <f t="shared" si="9"/>
        <v>2177.9479166699998</v>
      </c>
      <c r="G198" s="5">
        <v>2318</v>
      </c>
      <c r="H198" s="4">
        <f t="shared" si="10"/>
        <v>17.758333333333333</v>
      </c>
      <c r="I198" s="4">
        <f t="shared" si="11"/>
        <v>17.758333333333333</v>
      </c>
    </row>
    <row r="199" spans="1:9" x14ac:dyDescent="0.35">
      <c r="A199" s="1">
        <v>45489</v>
      </c>
      <c r="B199">
        <v>49.104166669999998</v>
      </c>
      <c r="C199">
        <v>17.724999999999998</v>
      </c>
      <c r="D199" s="2">
        <v>1314</v>
      </c>
      <c r="F199" s="2">
        <f t="shared" si="9"/>
        <v>1363.10416667</v>
      </c>
      <c r="G199" s="5">
        <v>1627</v>
      </c>
      <c r="H199" s="4">
        <f t="shared" si="10"/>
        <v>17.724999999999998</v>
      </c>
      <c r="I199" s="4">
        <f t="shared" si="11"/>
        <v>17.724999999999998</v>
      </c>
    </row>
    <row r="200" spans="1:9" x14ac:dyDescent="0.35">
      <c r="A200" s="1">
        <v>45490</v>
      </c>
      <c r="B200">
        <v>39.697916669999998</v>
      </c>
      <c r="C200">
        <v>18.242708333333326</v>
      </c>
      <c r="D200" s="2">
        <v>1333</v>
      </c>
      <c r="F200" s="2">
        <f t="shared" si="9"/>
        <v>1372.69791667</v>
      </c>
      <c r="G200" s="5">
        <v>1528</v>
      </c>
      <c r="H200" s="4">
        <f t="shared" si="10"/>
        <v>18.242708333333326</v>
      </c>
      <c r="I200" s="4">
        <f t="shared" si="11"/>
        <v>18.242708333333326</v>
      </c>
    </row>
    <row r="201" spans="1:9" x14ac:dyDescent="0.35">
      <c r="A201" s="1">
        <v>45491</v>
      </c>
      <c r="B201">
        <v>32.25</v>
      </c>
      <c r="C201">
        <v>17.998958333333338</v>
      </c>
      <c r="D201" s="2">
        <v>1743</v>
      </c>
      <c r="F201" s="2">
        <f t="shared" si="9"/>
        <v>1775.25</v>
      </c>
      <c r="G201" s="5">
        <v>1903</v>
      </c>
      <c r="H201" s="4">
        <f t="shared" si="10"/>
        <v>17.998958333333338</v>
      </c>
      <c r="I201" s="4">
        <f t="shared" si="11"/>
        <v>17.998958333333338</v>
      </c>
    </row>
    <row r="202" spans="1:9" x14ac:dyDescent="0.35">
      <c r="A202" s="1">
        <v>45492</v>
      </c>
      <c r="B202">
        <v>31.572916670000001</v>
      </c>
      <c r="C202">
        <v>18.093750000000004</v>
      </c>
      <c r="D202" s="2">
        <v>2026</v>
      </c>
      <c r="F202" s="2">
        <f t="shared" si="9"/>
        <v>2057.5729166699998</v>
      </c>
      <c r="G202" s="5">
        <v>1880</v>
      </c>
      <c r="H202" s="4">
        <f t="shared" si="10"/>
        <v>18.093750000000004</v>
      </c>
      <c r="I202" s="4">
        <f t="shared" si="11"/>
        <v>18.093750000000004</v>
      </c>
    </row>
    <row r="203" spans="1:9" x14ac:dyDescent="0.35">
      <c r="A203" s="1">
        <v>45493</v>
      </c>
      <c r="B203">
        <v>40.927083330000002</v>
      </c>
      <c r="C203">
        <v>18.307291666666664</v>
      </c>
      <c r="D203" s="2">
        <v>2142</v>
      </c>
      <c r="F203" s="2">
        <f t="shared" si="9"/>
        <v>2182.9270833300002</v>
      </c>
      <c r="G203" s="5">
        <v>1823</v>
      </c>
      <c r="H203" s="4">
        <f t="shared" si="10"/>
        <v>18.307291666666664</v>
      </c>
      <c r="I203" s="4">
        <f t="shared" si="11"/>
        <v>18.307291666666664</v>
      </c>
    </row>
    <row r="204" spans="1:9" x14ac:dyDescent="0.35">
      <c r="A204" s="1">
        <v>45494</v>
      </c>
      <c r="B204">
        <v>54.125</v>
      </c>
      <c r="C204">
        <v>18.176041666666674</v>
      </c>
      <c r="D204" s="2">
        <v>1381</v>
      </c>
      <c r="F204" s="2">
        <f t="shared" si="9"/>
        <v>1435.125</v>
      </c>
      <c r="G204" s="5">
        <v>1623</v>
      </c>
      <c r="H204" s="4">
        <f t="shared" si="10"/>
        <v>18.176041666666674</v>
      </c>
      <c r="I204" s="4">
        <f t="shared" si="11"/>
        <v>18.176041666666674</v>
      </c>
    </row>
    <row r="205" spans="1:9" x14ac:dyDescent="0.35">
      <c r="A205" s="1">
        <v>45495</v>
      </c>
      <c r="B205">
        <v>57.322916669999998</v>
      </c>
      <c r="C205">
        <v>17.989583333333332</v>
      </c>
      <c r="D205" s="2">
        <v>1882</v>
      </c>
      <c r="F205" s="2">
        <f t="shared" si="9"/>
        <v>1939.32291667</v>
      </c>
      <c r="G205" s="5">
        <v>1923</v>
      </c>
      <c r="H205" s="4">
        <f t="shared" si="10"/>
        <v>17.989583333333332</v>
      </c>
      <c r="I205" s="4">
        <f t="shared" si="11"/>
        <v>17.989583333333332</v>
      </c>
    </row>
    <row r="206" spans="1:9" x14ac:dyDescent="0.35">
      <c r="A206" s="1">
        <v>45496</v>
      </c>
      <c r="B206">
        <v>346.73958329999999</v>
      </c>
      <c r="C206">
        <v>17.745833333333337</v>
      </c>
      <c r="D206" s="2">
        <v>1808</v>
      </c>
      <c r="F206" s="2">
        <f t="shared" si="9"/>
        <v>2154.7395833</v>
      </c>
      <c r="G206" s="5">
        <v>2173</v>
      </c>
      <c r="H206" s="4">
        <f t="shared" si="10"/>
        <v>17.745833333333337</v>
      </c>
      <c r="I206" s="4">
        <f t="shared" si="11"/>
        <v>17.745833333333337</v>
      </c>
    </row>
    <row r="207" spans="1:9" x14ac:dyDescent="0.35">
      <c r="A207" s="1">
        <v>45497</v>
      </c>
      <c r="B207">
        <v>544.19791669999995</v>
      </c>
      <c r="C207">
        <v>17.718749999999996</v>
      </c>
      <c r="D207" s="2">
        <v>1959</v>
      </c>
      <c r="F207" s="2">
        <f t="shared" si="9"/>
        <v>2503.1979167</v>
      </c>
      <c r="G207" s="5">
        <v>2467</v>
      </c>
      <c r="H207" s="4">
        <f t="shared" si="10"/>
        <v>17.718749999999996</v>
      </c>
      <c r="I207" s="4">
        <f t="shared" si="11"/>
        <v>17.718749999999996</v>
      </c>
    </row>
    <row r="208" spans="1:9" x14ac:dyDescent="0.35">
      <c r="A208" s="1">
        <v>45498</v>
      </c>
      <c r="B208">
        <v>116.40625</v>
      </c>
      <c r="C208">
        <v>18.057291666666668</v>
      </c>
      <c r="D208" s="2">
        <v>2001</v>
      </c>
      <c r="F208" s="2">
        <f t="shared" si="9"/>
        <v>2117.40625</v>
      </c>
      <c r="G208" s="5">
        <v>2275</v>
      </c>
      <c r="H208" s="4">
        <f t="shared" si="10"/>
        <v>18.057291666666668</v>
      </c>
      <c r="I208" s="4">
        <f t="shared" si="11"/>
        <v>18.057291666666668</v>
      </c>
    </row>
    <row r="209" spans="1:9" x14ac:dyDescent="0.35">
      <c r="A209" s="1">
        <v>45499</v>
      </c>
      <c r="B209">
        <v>59.604166669999998</v>
      </c>
      <c r="C209">
        <v>18.409374999999994</v>
      </c>
      <c r="D209" s="2">
        <v>2042</v>
      </c>
      <c r="F209" s="2">
        <f t="shared" si="9"/>
        <v>2101.6041666699998</v>
      </c>
      <c r="G209" s="5">
        <v>1812</v>
      </c>
      <c r="H209" s="4">
        <f t="shared" si="10"/>
        <v>18.409374999999994</v>
      </c>
      <c r="I209" s="4">
        <f t="shared" si="11"/>
        <v>18.409374999999994</v>
      </c>
    </row>
    <row r="210" spans="1:9" x14ac:dyDescent="0.35">
      <c r="A210" s="1">
        <v>45500</v>
      </c>
      <c r="B210">
        <v>60.125</v>
      </c>
      <c r="C210">
        <v>18.060416666666661</v>
      </c>
      <c r="D210" s="2">
        <v>1520</v>
      </c>
      <c r="F210" s="2">
        <f t="shared" si="9"/>
        <v>1580.125</v>
      </c>
      <c r="G210" s="5">
        <v>1713</v>
      </c>
      <c r="H210" s="4">
        <f t="shared" si="10"/>
        <v>18.060416666666661</v>
      </c>
      <c r="I210" s="4">
        <f t="shared" si="11"/>
        <v>18.060416666666661</v>
      </c>
    </row>
    <row r="211" spans="1:9" x14ac:dyDescent="0.35">
      <c r="A211" s="1">
        <v>45501</v>
      </c>
      <c r="B211">
        <v>58.895833330000002</v>
      </c>
      <c r="C211">
        <v>18.132291666666664</v>
      </c>
      <c r="D211" s="2">
        <v>1237</v>
      </c>
      <c r="F211" s="2">
        <f t="shared" si="9"/>
        <v>1295.89583333</v>
      </c>
      <c r="G211" s="5">
        <v>1322</v>
      </c>
      <c r="H211" s="4">
        <f t="shared" si="10"/>
        <v>18.132291666666664</v>
      </c>
      <c r="I211" s="4">
        <f t="shared" si="11"/>
        <v>18.132291666666664</v>
      </c>
    </row>
    <row r="212" spans="1:9" x14ac:dyDescent="0.35">
      <c r="A212" s="1">
        <v>45502</v>
      </c>
      <c r="B212">
        <v>60.104166669999998</v>
      </c>
      <c r="C212">
        <v>18.170833333333324</v>
      </c>
      <c r="D212" s="2">
        <v>1547</v>
      </c>
      <c r="F212" s="2">
        <f t="shared" si="9"/>
        <v>1607.10416667</v>
      </c>
      <c r="G212" s="5">
        <v>1525</v>
      </c>
      <c r="H212" s="4">
        <f t="shared" si="10"/>
        <v>18.170833333333324</v>
      </c>
      <c r="I212" s="4">
        <f t="shared" si="11"/>
        <v>18.170833333333324</v>
      </c>
    </row>
    <row r="213" spans="1:9" x14ac:dyDescent="0.35">
      <c r="A213" s="1">
        <v>45503</v>
      </c>
      <c r="B213">
        <v>60.333333330000002</v>
      </c>
      <c r="C213">
        <v>18.186458333333327</v>
      </c>
      <c r="D213" s="2">
        <v>1421</v>
      </c>
      <c r="E213" s="4">
        <v>17.58733333333333</v>
      </c>
      <c r="F213" s="2">
        <f t="shared" si="9"/>
        <v>1481.33333333</v>
      </c>
      <c r="G213" s="5">
        <v>1462</v>
      </c>
      <c r="H213" s="4">
        <f t="shared" si="10"/>
        <v>17.611735139137618</v>
      </c>
      <c r="I213" s="4">
        <f t="shared" si="11"/>
        <v>17.844630861411641</v>
      </c>
    </row>
    <row r="214" spans="1:9" x14ac:dyDescent="0.35">
      <c r="A214" s="1">
        <v>45504</v>
      </c>
      <c r="B214">
        <v>60.125</v>
      </c>
      <c r="C214">
        <v>18.294791666666665</v>
      </c>
      <c r="D214" s="2">
        <v>2172</v>
      </c>
      <c r="E214" s="4">
        <v>17.628166666666669</v>
      </c>
      <c r="F214" s="2">
        <f t="shared" si="9"/>
        <v>2232.125</v>
      </c>
      <c r="G214" s="5">
        <v>1906</v>
      </c>
      <c r="H214" s="4">
        <f t="shared" si="10"/>
        <v>17.646123021317507</v>
      </c>
      <c r="I214" s="4">
        <f t="shared" si="11"/>
        <v>20.665452439117701</v>
      </c>
    </row>
    <row r="215" spans="1:9" x14ac:dyDescent="0.35">
      <c r="A215" s="1">
        <v>45505</v>
      </c>
      <c r="B215">
        <v>59.979166669999998</v>
      </c>
      <c r="C215">
        <v>18.15625</v>
      </c>
      <c r="D215" s="2">
        <v>2093</v>
      </c>
      <c r="E215" s="4">
        <v>17.657999999999998</v>
      </c>
      <c r="F215" s="2">
        <f t="shared" si="9"/>
        <v>2152.9791666699998</v>
      </c>
      <c r="G215" s="5">
        <v>2011</v>
      </c>
      <c r="H215" s="4">
        <f t="shared" si="10"/>
        <v>17.671880589397226</v>
      </c>
      <c r="I215" s="4">
        <f t="shared" si="11"/>
        <v>18.919537913899642</v>
      </c>
    </row>
    <row r="216" spans="1:9" x14ac:dyDescent="0.35">
      <c r="A216" s="1">
        <v>45506</v>
      </c>
      <c r="B216">
        <v>60.083333330000002</v>
      </c>
      <c r="C216">
        <v>18.15625</v>
      </c>
      <c r="D216" s="2">
        <v>2215</v>
      </c>
      <c r="E216" s="4">
        <v>17.538916666666665</v>
      </c>
      <c r="F216" s="2">
        <f t="shared" si="9"/>
        <v>2275.0833333300002</v>
      </c>
      <c r="G216" s="5">
        <v>2136</v>
      </c>
      <c r="H216" s="4">
        <f t="shared" si="10"/>
        <v>17.555220001097979</v>
      </c>
      <c r="I216" s="4">
        <f t="shared" si="11"/>
        <v>18.698309193557808</v>
      </c>
    </row>
    <row r="217" spans="1:9" x14ac:dyDescent="0.35">
      <c r="A217" s="1">
        <v>45507</v>
      </c>
      <c r="B217">
        <v>55.010416669999998</v>
      </c>
      <c r="C217">
        <v>18.425000000000004</v>
      </c>
      <c r="D217" s="2">
        <v>1452</v>
      </c>
      <c r="E217" s="4">
        <v>17.624124999999996</v>
      </c>
      <c r="F217" s="2">
        <f t="shared" si="9"/>
        <v>1507.01041667</v>
      </c>
      <c r="G217" s="5">
        <v>1529</v>
      </c>
      <c r="H217" s="4">
        <f t="shared" si="10"/>
        <v>17.653359348325164</v>
      </c>
      <c r="I217" s="4">
        <f t="shared" si="11"/>
        <v>17.399474445483811</v>
      </c>
    </row>
    <row r="218" spans="1:9" x14ac:dyDescent="0.35">
      <c r="A218" s="1">
        <v>45508</v>
      </c>
      <c r="B218">
        <v>51.677083330000002</v>
      </c>
      <c r="C218">
        <v>18.67916666666666</v>
      </c>
      <c r="D218" s="2">
        <v>1380</v>
      </c>
      <c r="E218" s="4">
        <v>17.731250000000003</v>
      </c>
      <c r="F218" s="2">
        <f t="shared" si="9"/>
        <v>1431.67708333</v>
      </c>
      <c r="G218" s="5">
        <v>1672</v>
      </c>
      <c r="H218" s="4">
        <f t="shared" si="10"/>
        <v>17.765465514897603</v>
      </c>
      <c r="I218" s="4">
        <f t="shared" si="11"/>
        <v>15.211967615052808</v>
      </c>
    </row>
    <row r="219" spans="1:9" x14ac:dyDescent="0.35">
      <c r="A219" s="1">
        <v>45509</v>
      </c>
      <c r="B219">
        <v>52.385416669999998</v>
      </c>
      <c r="C219">
        <v>18.853124999999999</v>
      </c>
      <c r="D219" s="2">
        <v>2239</v>
      </c>
      <c r="E219" s="4">
        <v>18.163208333333333</v>
      </c>
      <c r="F219" s="2">
        <f t="shared" si="9"/>
        <v>2291.3854166699998</v>
      </c>
      <c r="G219" s="5">
        <v>1986</v>
      </c>
      <c r="H219" s="4">
        <f t="shared" si="10"/>
        <v>18.178981136890506</v>
      </c>
      <c r="I219" s="4">
        <f t="shared" si="11"/>
        <v>20.974346559410836</v>
      </c>
    </row>
    <row r="220" spans="1:9" x14ac:dyDescent="0.35">
      <c r="A220" s="1">
        <v>45510</v>
      </c>
      <c r="B220">
        <v>51.645833330000002</v>
      </c>
      <c r="C220">
        <v>18.832291666666666</v>
      </c>
      <c r="D220" s="2">
        <v>1223</v>
      </c>
      <c r="E220" s="4">
        <v>17.892666666666667</v>
      </c>
      <c r="F220" s="2">
        <f t="shared" si="9"/>
        <v>1274.64583333</v>
      </c>
      <c r="G220" s="5">
        <v>1777</v>
      </c>
      <c r="H220" s="4">
        <f t="shared" si="10"/>
        <v>17.930738195928974</v>
      </c>
      <c r="I220" s="4">
        <f t="shared" si="11"/>
        <v>12.861756178937506</v>
      </c>
    </row>
    <row r="221" spans="1:9" x14ac:dyDescent="0.35">
      <c r="A221" s="1">
        <v>45511</v>
      </c>
      <c r="B221">
        <v>52.614583330000002</v>
      </c>
      <c r="C221">
        <v>18.794791666666661</v>
      </c>
      <c r="D221" s="2">
        <v>2346</v>
      </c>
      <c r="E221" s="4">
        <v>18.314791666666668</v>
      </c>
      <c r="F221" s="2">
        <f t="shared" si="9"/>
        <v>2398.6145833300002</v>
      </c>
      <c r="G221" s="5">
        <v>2111</v>
      </c>
      <c r="H221" s="4">
        <f t="shared" si="10"/>
        <v>18.325320661267934</v>
      </c>
      <c r="I221" s="4">
        <f t="shared" si="11"/>
        <v>20.822066026677323</v>
      </c>
    </row>
    <row r="222" spans="1:9" x14ac:dyDescent="0.35">
      <c r="A222" s="1">
        <v>45512</v>
      </c>
      <c r="B222">
        <v>53.53125</v>
      </c>
      <c r="C222">
        <v>18.878124999999997</v>
      </c>
      <c r="D222" s="2">
        <v>2546</v>
      </c>
      <c r="E222" s="4">
        <v>18.032499999999995</v>
      </c>
      <c r="F222" s="2">
        <f t="shared" si="9"/>
        <v>2599.53125</v>
      </c>
      <c r="G222" s="5">
        <v>2468</v>
      </c>
      <c r="H222" s="4">
        <f t="shared" si="10"/>
        <v>18.049913663821595</v>
      </c>
      <c r="I222" s="4">
        <f t="shared" si="11"/>
        <v>19.01187788853575</v>
      </c>
    </row>
    <row r="223" spans="1:9" x14ac:dyDescent="0.35">
      <c r="A223" s="1">
        <v>45513</v>
      </c>
      <c r="B223">
        <v>52.885416669999998</v>
      </c>
      <c r="C223">
        <v>18.744791666666671</v>
      </c>
      <c r="D223" s="2">
        <v>2501</v>
      </c>
      <c r="E223" s="4">
        <v>18.008666666666663</v>
      </c>
      <c r="F223" s="2">
        <f t="shared" si="9"/>
        <v>2553.8854166699998</v>
      </c>
      <c r="G223" s="5">
        <v>2380</v>
      </c>
      <c r="H223" s="4">
        <f t="shared" si="10"/>
        <v>18.023910215610595</v>
      </c>
      <c r="I223" s="4">
        <f t="shared" si="11"/>
        <v>19.340756912192159</v>
      </c>
    </row>
    <row r="224" spans="1:9" x14ac:dyDescent="0.35">
      <c r="A224" s="1">
        <v>45514</v>
      </c>
      <c r="B224">
        <v>53.770833330000002</v>
      </c>
      <c r="C224">
        <v>18.702083333333338</v>
      </c>
      <c r="D224" s="2">
        <v>3002</v>
      </c>
      <c r="E224" s="4">
        <v>18.073124999999994</v>
      </c>
      <c r="F224" s="2">
        <f t="shared" si="9"/>
        <v>3055.7708333300002</v>
      </c>
      <c r="G224" s="5">
        <v>3027</v>
      </c>
      <c r="H224" s="4">
        <f t="shared" si="10"/>
        <v>18.084192457462542</v>
      </c>
      <c r="I224" s="4">
        <f t="shared" si="11"/>
        <v>18.256077917357256</v>
      </c>
    </row>
    <row r="225" spans="1:9" x14ac:dyDescent="0.35">
      <c r="A225" s="1">
        <v>45515</v>
      </c>
      <c r="B225">
        <v>52.25</v>
      </c>
      <c r="C225">
        <v>18.609375000000011</v>
      </c>
      <c r="D225" s="2">
        <v>2563</v>
      </c>
      <c r="E225" s="4">
        <v>18.126624999999994</v>
      </c>
      <c r="F225" s="2">
        <f t="shared" si="9"/>
        <v>2615.25</v>
      </c>
      <c r="G225" s="5">
        <v>2539</v>
      </c>
      <c r="H225" s="4">
        <f t="shared" si="10"/>
        <v>18.136269847528908</v>
      </c>
      <c r="I225" s="4">
        <f t="shared" si="11"/>
        <v>18.680929389031107</v>
      </c>
    </row>
    <row r="226" spans="1:9" x14ac:dyDescent="0.35">
      <c r="A226" s="1">
        <v>45516</v>
      </c>
      <c r="B226">
        <v>47.010416669999998</v>
      </c>
      <c r="C226">
        <v>18.895833333333339</v>
      </c>
      <c r="D226" s="2">
        <v>2372</v>
      </c>
      <c r="E226" s="4">
        <v>18.229541666666666</v>
      </c>
      <c r="F226" s="2">
        <f t="shared" si="9"/>
        <v>2419.0104166699998</v>
      </c>
      <c r="G226" s="5">
        <v>2478</v>
      </c>
      <c r="H226" s="4">
        <f t="shared" si="10"/>
        <v>18.242490204902758</v>
      </c>
      <c r="I226" s="4">
        <f t="shared" si="11"/>
        <v>17.808221885254323</v>
      </c>
    </row>
    <row r="227" spans="1:9" x14ac:dyDescent="0.35">
      <c r="A227" s="1">
        <v>45517</v>
      </c>
      <c r="B227">
        <v>37.40625</v>
      </c>
      <c r="C227">
        <v>18.966666666666658</v>
      </c>
      <c r="D227" s="2">
        <v>2419</v>
      </c>
      <c r="E227" s="4">
        <v>18.269208333333335</v>
      </c>
      <c r="F227" s="2">
        <f t="shared" si="9"/>
        <v>2456.40625</v>
      </c>
      <c r="G227" s="5">
        <v>2416</v>
      </c>
      <c r="H227" s="4">
        <f t="shared" si="10"/>
        <v>18.279829255984566</v>
      </c>
      <c r="I227" s="4">
        <f t="shared" si="11"/>
        <v>18.585549185982345</v>
      </c>
    </row>
    <row r="228" spans="1:9" x14ac:dyDescent="0.35">
      <c r="A228" s="1">
        <v>45518</v>
      </c>
      <c r="B228">
        <v>36.989583330000002</v>
      </c>
      <c r="C228">
        <v>19.083333333333332</v>
      </c>
      <c r="D228" s="2">
        <v>1403</v>
      </c>
      <c r="E228" s="4">
        <v>18.251416666666664</v>
      </c>
      <c r="F228" s="2">
        <f t="shared" si="9"/>
        <v>1439.98958333</v>
      </c>
      <c r="G228" s="5">
        <v>1858</v>
      </c>
      <c r="H228" s="4">
        <f t="shared" si="10"/>
        <v>18.272786439907744</v>
      </c>
      <c r="I228" s="4">
        <f t="shared" si="11"/>
        <v>14.161798779268475</v>
      </c>
    </row>
    <row r="229" spans="1:9" x14ac:dyDescent="0.35">
      <c r="A229" s="1">
        <v>45519</v>
      </c>
      <c r="B229">
        <v>38.604166669999998</v>
      </c>
      <c r="C229">
        <v>19.251041666666669</v>
      </c>
      <c r="D229" s="2">
        <v>1820</v>
      </c>
      <c r="E229" s="4">
        <v>18.806333333333331</v>
      </c>
      <c r="F229" s="2">
        <f t="shared" si="9"/>
        <v>1858.60416667</v>
      </c>
      <c r="G229" s="5">
        <v>1455</v>
      </c>
      <c r="H229" s="4">
        <f t="shared" si="10"/>
        <v>18.815570154668077</v>
      </c>
      <c r="I229" s="4">
        <f t="shared" si="11"/>
        <v>24.034843359269953</v>
      </c>
    </row>
    <row r="230" spans="1:9" x14ac:dyDescent="0.35">
      <c r="A230" s="1">
        <v>45520</v>
      </c>
      <c r="B230">
        <v>38.239583330000002</v>
      </c>
      <c r="C230">
        <v>18.968750000000004</v>
      </c>
      <c r="D230" s="2">
        <v>2430</v>
      </c>
      <c r="E230" s="4">
        <v>18.555583333333331</v>
      </c>
      <c r="F230" s="2">
        <f t="shared" si="9"/>
        <v>2468.2395833300002</v>
      </c>
      <c r="G230" s="5">
        <v>2310</v>
      </c>
      <c r="H230" s="4">
        <f t="shared" si="10"/>
        <v>18.561984381791465</v>
      </c>
      <c r="I230" s="4">
        <f t="shared" si="11"/>
        <v>19.833517141251487</v>
      </c>
    </row>
    <row r="231" spans="1:9" x14ac:dyDescent="0.35">
      <c r="A231" s="1">
        <v>45521</v>
      </c>
      <c r="B231">
        <v>37.760416669999998</v>
      </c>
      <c r="C231">
        <v>19.127083333333328</v>
      </c>
      <c r="D231" s="2">
        <v>1921</v>
      </c>
      <c r="E231" s="4">
        <v>18.488166666666665</v>
      </c>
      <c r="F231" s="2">
        <f t="shared" si="9"/>
        <v>1958.76041667</v>
      </c>
      <c r="G231" s="5">
        <v>2064</v>
      </c>
      <c r="H231" s="4">
        <f t="shared" si="10"/>
        <v>18.500483517336821</v>
      </c>
      <c r="I231" s="4">
        <f t="shared" si="11"/>
        <v>17.557177714639117</v>
      </c>
    </row>
    <row r="232" spans="1:9" x14ac:dyDescent="0.35">
      <c r="A232" s="1">
        <v>45522</v>
      </c>
      <c r="B232">
        <v>35.114583330000002</v>
      </c>
      <c r="C232">
        <v>19.393750000000004</v>
      </c>
      <c r="D232" s="2">
        <v>2080</v>
      </c>
      <c r="E232" s="4">
        <v>18.665624999999999</v>
      </c>
      <c r="F232" s="2">
        <f t="shared" si="9"/>
        <v>2115.1145833300002</v>
      </c>
      <c r="G232" s="5">
        <v>2050</v>
      </c>
      <c r="H232" s="4">
        <f t="shared" si="10"/>
        <v>18.67771314226362</v>
      </c>
      <c r="I232" s="4">
        <f t="shared" si="11"/>
        <v>19.270977292905457</v>
      </c>
    </row>
    <row r="233" spans="1:9" x14ac:dyDescent="0.35">
      <c r="A233" s="1">
        <v>45523</v>
      </c>
      <c r="B233">
        <v>34.6875</v>
      </c>
      <c r="C233">
        <v>19.365625000000005</v>
      </c>
      <c r="D233" s="2">
        <v>2675</v>
      </c>
      <c r="E233" s="4">
        <v>18.639749999999996</v>
      </c>
      <c r="F233" s="2">
        <f t="shared" si="9"/>
        <v>2709.6875</v>
      </c>
      <c r="G233" s="5">
        <v>2647</v>
      </c>
      <c r="H233" s="4">
        <f t="shared" si="10"/>
        <v>18.649042137585049</v>
      </c>
      <c r="I233" s="4">
        <f t="shared" si="11"/>
        <v>19.090697531993762</v>
      </c>
    </row>
    <row r="234" spans="1:9" x14ac:dyDescent="0.35">
      <c r="A234" s="1">
        <v>45524</v>
      </c>
      <c r="B234">
        <v>34.229166669999998</v>
      </c>
      <c r="C234">
        <v>19.333333333333332</v>
      </c>
      <c r="D234" s="2">
        <v>2416</v>
      </c>
      <c r="E234" s="4">
        <v>18.681500000000003</v>
      </c>
      <c r="F234" s="2">
        <f t="shared" si="9"/>
        <v>2450.2291666699998</v>
      </c>
      <c r="G234" s="5">
        <v>2511</v>
      </c>
      <c r="H234" s="4">
        <f t="shared" si="10"/>
        <v>18.690605969397165</v>
      </c>
      <c r="I234" s="4">
        <f t="shared" si="11"/>
        <v>18.238258816787472</v>
      </c>
    </row>
    <row r="235" spans="1:9" x14ac:dyDescent="0.35">
      <c r="A235" s="1">
        <v>45525</v>
      </c>
      <c r="B235">
        <v>34.197916669999998</v>
      </c>
      <c r="C235">
        <v>19.292708333333334</v>
      </c>
      <c r="D235" s="2">
        <v>2482</v>
      </c>
      <c r="E235" s="4">
        <v>18.74091666666666</v>
      </c>
      <c r="F235" s="2">
        <f t="shared" si="9"/>
        <v>2516.1979166699998</v>
      </c>
      <c r="G235" s="5">
        <v>2520</v>
      </c>
      <c r="H235" s="4">
        <f t="shared" si="10"/>
        <v>18.748416126590243</v>
      </c>
      <c r="I235" s="4">
        <f t="shared" si="11"/>
        <v>18.720129205789128</v>
      </c>
    </row>
    <row r="236" spans="1:9" x14ac:dyDescent="0.35">
      <c r="A236" s="1">
        <v>45526</v>
      </c>
      <c r="B236">
        <v>34.677083330000002</v>
      </c>
      <c r="C236">
        <v>19.297916666666666</v>
      </c>
      <c r="D236" s="2">
        <v>2335</v>
      </c>
      <c r="E236" s="4">
        <v>18.949041666666666</v>
      </c>
      <c r="F236" s="2">
        <f t="shared" si="9"/>
        <v>2369.6770833300002</v>
      </c>
      <c r="G236" s="5">
        <v>2470</v>
      </c>
      <c r="H236" s="4">
        <f t="shared" si="10"/>
        <v>18.954146989890599</v>
      </c>
      <c r="I236" s="4">
        <f t="shared" si="11"/>
        <v>18.184294638061562</v>
      </c>
    </row>
    <row r="237" spans="1:9" x14ac:dyDescent="0.35">
      <c r="A237" s="1">
        <v>45527</v>
      </c>
      <c r="B237">
        <v>34.822916669999998</v>
      </c>
      <c r="C237">
        <v>19.241666666666667</v>
      </c>
      <c r="D237" s="2">
        <v>1807</v>
      </c>
      <c r="E237" s="4">
        <v>18.918166666666664</v>
      </c>
      <c r="F237" s="2">
        <f t="shared" si="9"/>
        <v>1841.82291667</v>
      </c>
      <c r="G237" s="5">
        <v>1822</v>
      </c>
      <c r="H237" s="4">
        <f t="shared" si="10"/>
        <v>18.924283005778744</v>
      </c>
      <c r="I237" s="4">
        <f t="shared" si="11"/>
        <v>19.130174600215103</v>
      </c>
    </row>
    <row r="238" spans="1:9" x14ac:dyDescent="0.35">
      <c r="A238" s="1">
        <v>45528</v>
      </c>
      <c r="B238">
        <v>34.21875</v>
      </c>
      <c r="C238">
        <v>19.103124999999999</v>
      </c>
      <c r="D238" s="2">
        <v>1988</v>
      </c>
      <c r="E238" s="4">
        <v>18.895291666666665</v>
      </c>
      <c r="F238" s="2">
        <f t="shared" si="9"/>
        <v>2022.21875</v>
      </c>
      <c r="G238" s="5">
        <v>1953</v>
      </c>
      <c r="H238" s="4">
        <f t="shared" si="10"/>
        <v>18.898808495335672</v>
      </c>
      <c r="I238" s="4">
        <f t="shared" si="11"/>
        <v>19.568625136675411</v>
      </c>
    </row>
    <row r="239" spans="1:9" x14ac:dyDescent="0.35">
      <c r="A239" s="1">
        <v>45529</v>
      </c>
      <c r="B239">
        <v>33.65625</v>
      </c>
      <c r="C239">
        <v>19.014583333333338</v>
      </c>
      <c r="D239" s="2">
        <v>1802</v>
      </c>
      <c r="E239" s="4">
        <v>18.693333333333332</v>
      </c>
      <c r="F239" s="2">
        <f t="shared" si="9"/>
        <v>1835.65625</v>
      </c>
      <c r="G239" s="5">
        <v>1781</v>
      </c>
      <c r="H239" s="4">
        <f t="shared" si="10"/>
        <v>18.699223363295371</v>
      </c>
      <c r="I239" s="4">
        <f t="shared" si="11"/>
        <v>19.27307481020728</v>
      </c>
    </row>
    <row r="240" spans="1:9" x14ac:dyDescent="0.35">
      <c r="A240" s="1">
        <v>45530</v>
      </c>
      <c r="B240">
        <v>33.572916669999998</v>
      </c>
      <c r="C240">
        <v>18.857291666666665</v>
      </c>
      <c r="D240" s="2">
        <v>2131</v>
      </c>
      <c r="E240" s="4">
        <v>18.631833333333333</v>
      </c>
      <c r="F240" s="2">
        <f t="shared" si="9"/>
        <v>2164.5729166699998</v>
      </c>
      <c r="G240" s="5">
        <v>2097</v>
      </c>
      <c r="H240" s="4">
        <f t="shared" si="10"/>
        <v>18.635330232781378</v>
      </c>
      <c r="I240" s="4">
        <f t="shared" si="11"/>
        <v>19.235827904187037</v>
      </c>
    </row>
    <row r="241" spans="1:9" x14ac:dyDescent="0.35">
      <c r="A241" s="1">
        <v>45531</v>
      </c>
      <c r="B241">
        <v>32.84375</v>
      </c>
      <c r="C241">
        <v>18.970833333333328</v>
      </c>
      <c r="D241" s="2">
        <v>1973</v>
      </c>
      <c r="E241" s="4">
        <v>18.578333333333333</v>
      </c>
      <c r="F241" s="2">
        <f t="shared" si="9"/>
        <v>2005.84375</v>
      </c>
      <c r="G241" s="5">
        <v>1945</v>
      </c>
      <c r="H241" s="4">
        <f t="shared" si="10"/>
        <v>18.584760140942354</v>
      </c>
      <c r="I241" s="4">
        <f t="shared" si="11"/>
        <v>19.166131092009426</v>
      </c>
    </row>
    <row r="242" spans="1:9" x14ac:dyDescent="0.35">
      <c r="A242" s="1">
        <v>45532</v>
      </c>
      <c r="B242">
        <v>32.645833330000002</v>
      </c>
      <c r="C242">
        <v>19.09375</v>
      </c>
      <c r="D242" s="2">
        <v>2123</v>
      </c>
      <c r="E242" s="4">
        <v>18.668499999999998</v>
      </c>
      <c r="F242" s="2">
        <f t="shared" si="9"/>
        <v>2155.6458333300002</v>
      </c>
      <c r="G242" s="5">
        <v>2058</v>
      </c>
      <c r="H242" s="4">
        <f t="shared" si="10"/>
        <v>18.674940130567332</v>
      </c>
      <c r="I242" s="4">
        <f t="shared" si="11"/>
        <v>19.561009174025596</v>
      </c>
    </row>
    <row r="243" spans="1:9" x14ac:dyDescent="0.35">
      <c r="A243" s="1">
        <v>45533</v>
      </c>
      <c r="B243">
        <v>31.625</v>
      </c>
      <c r="C243">
        <v>19.335416666666671</v>
      </c>
      <c r="D243" s="2">
        <v>1932</v>
      </c>
      <c r="E243" s="4">
        <v>18.760750000000002</v>
      </c>
      <c r="F243" s="2">
        <f t="shared" si="9"/>
        <v>1963.625</v>
      </c>
      <c r="G243" s="5">
        <v>2020</v>
      </c>
      <c r="H243" s="4">
        <f t="shared" si="10"/>
        <v>18.77000524646169</v>
      </c>
      <c r="I243" s="4">
        <f t="shared" si="11"/>
        <v>18.24616413469472</v>
      </c>
    </row>
    <row r="244" spans="1:9" x14ac:dyDescent="0.35">
      <c r="A244" s="1">
        <v>45534</v>
      </c>
      <c r="B244">
        <v>31.645833329999999</v>
      </c>
      <c r="C244">
        <v>19.436458333333334</v>
      </c>
      <c r="D244" s="2">
        <v>1812</v>
      </c>
      <c r="E244" s="4">
        <v>18.775416666666665</v>
      </c>
      <c r="F244" s="2">
        <f t="shared" si="9"/>
        <v>1843.64583333</v>
      </c>
      <c r="G244" s="5">
        <v>1711</v>
      </c>
      <c r="H244" s="4">
        <f t="shared" si="10"/>
        <v>18.786763322314588</v>
      </c>
      <c r="I244" s="4">
        <f t="shared" si="11"/>
        <v>20.243213279334984</v>
      </c>
    </row>
    <row r="245" spans="1:9" x14ac:dyDescent="0.35">
      <c r="A245" s="1">
        <v>45535</v>
      </c>
      <c r="B245">
        <v>31.854166670000001</v>
      </c>
      <c r="C245">
        <v>19.240624999999994</v>
      </c>
      <c r="D245" s="2">
        <v>1792</v>
      </c>
      <c r="E245" s="4">
        <v>18.827124999999992</v>
      </c>
      <c r="F245" s="2">
        <f t="shared" si="9"/>
        <v>1823.85416667</v>
      </c>
      <c r="G245" s="5">
        <v>1765</v>
      </c>
      <c r="H245" s="4">
        <f t="shared" si="10"/>
        <v>18.834346903022038</v>
      </c>
      <c r="I245" s="4">
        <f t="shared" si="11"/>
        <v>19.462380779368246</v>
      </c>
    </row>
    <row r="246" spans="1:9" x14ac:dyDescent="0.35">
      <c r="A246" s="1">
        <v>45536</v>
      </c>
      <c r="B246">
        <v>31.958333329999999</v>
      </c>
      <c r="C246">
        <v>19.507291666666664</v>
      </c>
      <c r="D246" s="2">
        <v>1922</v>
      </c>
      <c r="E246" s="4">
        <v>18.89041666666667</v>
      </c>
      <c r="F246" s="2">
        <f t="shared" si="9"/>
        <v>1953.95833333</v>
      </c>
      <c r="G246" s="5">
        <v>1829</v>
      </c>
      <c r="H246" s="4">
        <f t="shared" si="10"/>
        <v>18.900506081848491</v>
      </c>
      <c r="I246" s="4">
        <f t="shared" si="11"/>
        <v>20.191799542253804</v>
      </c>
    </row>
    <row r="247" spans="1:9" x14ac:dyDescent="0.35">
      <c r="A247" s="1">
        <v>45537</v>
      </c>
      <c r="B247">
        <v>31.90625</v>
      </c>
      <c r="C247">
        <v>19.741666666666664</v>
      </c>
      <c r="D247" s="2">
        <v>1834</v>
      </c>
      <c r="E247" s="4">
        <v>18.968708333333336</v>
      </c>
      <c r="F247" s="2">
        <f t="shared" si="9"/>
        <v>1865.90625</v>
      </c>
      <c r="G247" s="5">
        <v>1845</v>
      </c>
      <c r="H247" s="4">
        <f t="shared" si="10"/>
        <v>18.981925611437699</v>
      </c>
      <c r="I247" s="4">
        <f t="shared" si="11"/>
        <v>19.197015520551041</v>
      </c>
    </row>
    <row r="248" spans="1:9" x14ac:dyDescent="0.35">
      <c r="A248" s="1">
        <v>45538</v>
      </c>
      <c r="B248">
        <v>31.84375</v>
      </c>
      <c r="C248">
        <v>19.730208333333341</v>
      </c>
      <c r="D248" s="2">
        <v>1909</v>
      </c>
      <c r="E248" s="4">
        <v>19.018291666666663</v>
      </c>
      <c r="F248" s="2">
        <f t="shared" si="9"/>
        <v>1940.84375</v>
      </c>
      <c r="G248" s="5">
        <v>1883</v>
      </c>
      <c r="H248" s="4">
        <f t="shared" si="10"/>
        <v>19.029972203213802</v>
      </c>
      <c r="I248" s="4">
        <f t="shared" si="11"/>
        <v>19.614552635837089</v>
      </c>
    </row>
    <row r="249" spans="1:9" x14ac:dyDescent="0.35">
      <c r="A249" s="1">
        <v>45539</v>
      </c>
      <c r="B249">
        <v>35.927083330000002</v>
      </c>
      <c r="C249">
        <v>19.743749999999988</v>
      </c>
      <c r="D249" s="2">
        <v>2537</v>
      </c>
      <c r="E249" s="4">
        <v>19.168958333333332</v>
      </c>
      <c r="F249" s="2">
        <f t="shared" si="9"/>
        <v>2572.9270833300002</v>
      </c>
      <c r="G249" s="5">
        <v>2533</v>
      </c>
      <c r="H249" s="4">
        <f t="shared" si="10"/>
        <v>19.176984440345656</v>
      </c>
      <c r="I249" s="4">
        <f t="shared" si="11"/>
        <v>19.479266736345579</v>
      </c>
    </row>
    <row r="250" spans="1:9" x14ac:dyDescent="0.35">
      <c r="A250" s="1">
        <v>45540</v>
      </c>
      <c r="B250">
        <v>51.96875</v>
      </c>
      <c r="C250">
        <v>19.38333333333334</v>
      </c>
      <c r="D250" s="2">
        <v>2307</v>
      </c>
      <c r="E250" s="4">
        <v>19.342333333333336</v>
      </c>
      <c r="F250" s="2">
        <f t="shared" si="9"/>
        <v>2358.96875</v>
      </c>
      <c r="G250" s="5">
        <v>2270</v>
      </c>
      <c r="H250" s="4">
        <f t="shared" si="10"/>
        <v>19.343236574951099</v>
      </c>
      <c r="I250" s="4">
        <f t="shared" si="11"/>
        <v>20.101361499632898</v>
      </c>
    </row>
    <row r="251" spans="1:9" x14ac:dyDescent="0.35">
      <c r="A251" s="1">
        <v>45541</v>
      </c>
      <c r="B251">
        <v>52.875</v>
      </c>
      <c r="C251">
        <v>19.601041666666671</v>
      </c>
      <c r="D251" s="2">
        <v>2757</v>
      </c>
      <c r="E251" s="4">
        <v>19.529666666666667</v>
      </c>
      <c r="F251" s="2">
        <f t="shared" si="9"/>
        <v>2809.875</v>
      </c>
      <c r="G251" s="5">
        <v>2683</v>
      </c>
      <c r="H251" s="4">
        <f t="shared" si="10"/>
        <v>19.531009770229993</v>
      </c>
      <c r="I251" s="4">
        <f t="shared" si="11"/>
        <v>20.454601594530377</v>
      </c>
    </row>
    <row r="252" spans="1:9" x14ac:dyDescent="0.35">
      <c r="A252" s="1">
        <v>45542</v>
      </c>
      <c r="B252">
        <v>53.083333330000002</v>
      </c>
      <c r="C252">
        <v>19.859375</v>
      </c>
      <c r="D252" s="2">
        <v>2832</v>
      </c>
      <c r="E252" s="4">
        <v>19.888625000000001</v>
      </c>
      <c r="F252" s="2">
        <f t="shared" si="9"/>
        <v>2885.0833333300002</v>
      </c>
      <c r="G252" s="5">
        <v>2839</v>
      </c>
      <c r="H252" s="4">
        <f t="shared" si="10"/>
        <v>19.888086822304412</v>
      </c>
      <c r="I252" s="4">
        <f t="shared" si="11"/>
        <v>20.210915048555997</v>
      </c>
    </row>
    <row r="253" spans="1:9" x14ac:dyDescent="0.35">
      <c r="A253" s="1">
        <v>45543</v>
      </c>
      <c r="B253">
        <v>52.5625</v>
      </c>
      <c r="C253">
        <v>20.017708333333331</v>
      </c>
      <c r="D253" s="2">
        <v>3144</v>
      </c>
      <c r="E253" s="4">
        <v>20.204000000000001</v>
      </c>
      <c r="F253" s="2">
        <f t="shared" si="9"/>
        <v>3196.5625</v>
      </c>
      <c r="G253" s="5">
        <v>3111</v>
      </c>
      <c r="H253" s="4">
        <f t="shared" si="10"/>
        <v>20.200936723205267</v>
      </c>
      <c r="I253" s="4">
        <f t="shared" si="11"/>
        <v>20.756527416994803</v>
      </c>
    </row>
    <row r="254" spans="1:9" x14ac:dyDescent="0.35">
      <c r="A254" s="1">
        <v>45544</v>
      </c>
      <c r="B254">
        <v>49.802083330000002</v>
      </c>
      <c r="C254">
        <v>20.234375</v>
      </c>
      <c r="D254" s="2">
        <v>2669</v>
      </c>
      <c r="E254" s="4">
        <v>20.402499999999996</v>
      </c>
      <c r="F254" s="2">
        <f t="shared" si="9"/>
        <v>2718.8020833300002</v>
      </c>
      <c r="G254" s="5">
        <v>2691</v>
      </c>
      <c r="H254" s="4">
        <f t="shared" si="10"/>
        <v>20.399420343959125</v>
      </c>
      <c r="I254" s="4">
        <f t="shared" si="11"/>
        <v>20.6101770828244</v>
      </c>
    </row>
    <row r="255" spans="1:9" x14ac:dyDescent="0.35">
      <c r="A255" s="1">
        <v>45545</v>
      </c>
      <c r="B255">
        <v>43.5</v>
      </c>
      <c r="C255">
        <v>20.342708333333324</v>
      </c>
      <c r="D255" s="2">
        <v>2033</v>
      </c>
      <c r="E255" s="4">
        <v>20.019541666666665</v>
      </c>
      <c r="F255" s="2">
        <f t="shared" si="9"/>
        <v>2076.5</v>
      </c>
      <c r="G255" s="5">
        <v>1883</v>
      </c>
      <c r="H255" s="4">
        <f t="shared" si="10"/>
        <v>20.026311592021834</v>
      </c>
      <c r="I255" s="4">
        <f t="shared" si="11"/>
        <v>22.08424642635865</v>
      </c>
    </row>
    <row r="256" spans="1:9" x14ac:dyDescent="0.35">
      <c r="A256" s="1">
        <v>45546</v>
      </c>
      <c r="B256">
        <v>32.885416669999998</v>
      </c>
      <c r="C256">
        <v>19.878125000000001</v>
      </c>
      <c r="D256" s="2">
        <v>1128</v>
      </c>
      <c r="E256" s="4">
        <v>19.886541666666663</v>
      </c>
      <c r="F256" s="2">
        <f t="shared" si="9"/>
        <v>1160.88541667</v>
      </c>
      <c r="G256" s="5">
        <v>1241</v>
      </c>
      <c r="H256" s="4">
        <f t="shared" si="10"/>
        <v>19.886303240387608</v>
      </c>
      <c r="I256" s="4">
        <f t="shared" si="11"/>
        <v>18.602513636779484</v>
      </c>
    </row>
    <row r="257" spans="1:9" x14ac:dyDescent="0.35">
      <c r="A257" s="1">
        <v>45547</v>
      </c>
      <c r="B257">
        <v>34.572916669999998</v>
      </c>
      <c r="C257">
        <v>19.669791666666679</v>
      </c>
      <c r="D257" s="2">
        <v>1451</v>
      </c>
      <c r="E257" s="4">
        <v>19.952916666666663</v>
      </c>
      <c r="F257" s="2">
        <f t="shared" si="9"/>
        <v>1485.57291667</v>
      </c>
      <c r="G257" s="5">
        <v>1211</v>
      </c>
      <c r="H257" s="4">
        <f t="shared" si="10"/>
        <v>19.946327655166552</v>
      </c>
      <c r="I257" s="4">
        <f t="shared" si="11"/>
        <v>24.468806070636877</v>
      </c>
    </row>
    <row r="258" spans="1:9" x14ac:dyDescent="0.35">
      <c r="A258" s="1">
        <v>45548</v>
      </c>
      <c r="B258">
        <v>32.645833330000002</v>
      </c>
      <c r="C258">
        <v>19.620833333333334</v>
      </c>
      <c r="D258" s="2">
        <v>1216</v>
      </c>
      <c r="E258" s="4">
        <v>19.949166666666667</v>
      </c>
      <c r="F258" s="2">
        <f t="shared" si="9"/>
        <v>1248.64583333</v>
      </c>
      <c r="G258" s="5">
        <v>1140</v>
      </c>
      <c r="H258" s="4">
        <f t="shared" si="10"/>
        <v>19.940582394817461</v>
      </c>
      <c r="I258" s="4">
        <f t="shared" si="11"/>
        <v>21.840986948651206</v>
      </c>
    </row>
    <row r="259" spans="1:9" x14ac:dyDescent="0.35">
      <c r="A259" s="1">
        <v>45549</v>
      </c>
      <c r="B259">
        <v>30.864583329999999</v>
      </c>
      <c r="C259">
        <v>19.618749999999995</v>
      </c>
      <c r="D259" s="2">
        <v>1478</v>
      </c>
      <c r="E259" s="4">
        <v>20.29325</v>
      </c>
      <c r="F259" s="2">
        <f t="shared" ref="F259:F322" si="12">D259+B259</f>
        <v>1508.86458333</v>
      </c>
      <c r="G259" s="5">
        <v>1319</v>
      </c>
      <c r="H259" s="4">
        <f t="shared" ref="H259:H322" si="13">IF(E259&lt;&gt;"",(B259*C259+D259*E259)/F259,C259)</f>
        <v>20.27945276353088</v>
      </c>
      <c r="I259" s="4">
        <f t="shared" ref="I259:I322" si="14">IF($E259&lt;&gt;"",($B259*$C259+$D259*$E259)/G259,$C259)</f>
        <v>23.198595939503743</v>
      </c>
    </row>
    <row r="260" spans="1:9" x14ac:dyDescent="0.35">
      <c r="A260" s="1">
        <v>45550</v>
      </c>
      <c r="B260">
        <v>30.34375</v>
      </c>
      <c r="C260">
        <v>19.570833333333322</v>
      </c>
      <c r="D260" s="2">
        <v>1136</v>
      </c>
      <c r="E260" s="4">
        <v>19.935083333333335</v>
      </c>
      <c r="F260" s="2">
        <f t="shared" si="12"/>
        <v>1166.34375</v>
      </c>
      <c r="G260" s="5">
        <v>1253</v>
      </c>
      <c r="H260" s="4">
        <f t="shared" si="13"/>
        <v>19.925606958175926</v>
      </c>
      <c r="I260" s="4">
        <f t="shared" si="14"/>
        <v>18.547571540802075</v>
      </c>
    </row>
    <row r="261" spans="1:9" x14ac:dyDescent="0.35">
      <c r="A261" s="1">
        <v>45551</v>
      </c>
      <c r="B261">
        <v>30.697916670000001</v>
      </c>
      <c r="C261">
        <v>19.435416666666669</v>
      </c>
      <c r="D261" s="2">
        <v>1423</v>
      </c>
      <c r="E261" s="4">
        <v>20.159208333333332</v>
      </c>
      <c r="F261" s="2">
        <f t="shared" si="12"/>
        <v>1453.69791667</v>
      </c>
      <c r="G261" s="5">
        <v>1084</v>
      </c>
      <c r="H261" s="4">
        <f t="shared" si="13"/>
        <v>20.143923936200348</v>
      </c>
      <c r="I261" s="4">
        <f t="shared" si="14"/>
        <v>27.014003929532649</v>
      </c>
    </row>
    <row r="262" spans="1:9" x14ac:dyDescent="0.35">
      <c r="A262" s="1">
        <v>45552</v>
      </c>
      <c r="B262">
        <v>31.03125</v>
      </c>
      <c r="C262">
        <v>19.116666666666671</v>
      </c>
      <c r="D262" s="2">
        <v>1415</v>
      </c>
      <c r="E262" s="4">
        <v>19.74679166666667</v>
      </c>
      <c r="F262" s="2">
        <f t="shared" si="12"/>
        <v>1446.03125</v>
      </c>
      <c r="G262" s="5">
        <v>1388</v>
      </c>
      <c r="H262" s="4">
        <f t="shared" si="13"/>
        <v>19.733269437180791</v>
      </c>
      <c r="I262" s="4">
        <f t="shared" si="14"/>
        <v>20.558302788784825</v>
      </c>
    </row>
    <row r="263" spans="1:9" x14ac:dyDescent="0.35">
      <c r="A263" s="1">
        <v>45553</v>
      </c>
      <c r="B263">
        <v>30.322916670000001</v>
      </c>
      <c r="C263">
        <v>18.851041666666664</v>
      </c>
      <c r="D263" s="2">
        <v>1110</v>
      </c>
      <c r="E263" s="4">
        <v>19.474125000000001</v>
      </c>
      <c r="F263" s="2">
        <f t="shared" si="12"/>
        <v>1140.32291667</v>
      </c>
      <c r="G263" s="5">
        <v>1225</v>
      </c>
      <c r="H263" s="4">
        <f t="shared" si="13"/>
        <v>19.457556268705616</v>
      </c>
      <c r="I263" s="4">
        <f t="shared" si="14"/>
        <v>18.112569237225333</v>
      </c>
    </row>
    <row r="264" spans="1:9" x14ac:dyDescent="0.35">
      <c r="A264" s="1">
        <v>45554</v>
      </c>
      <c r="B264">
        <v>29.958333329999999</v>
      </c>
      <c r="C264">
        <v>19.206249999999997</v>
      </c>
      <c r="D264" s="2">
        <v>1582</v>
      </c>
      <c r="E264" s="4">
        <v>19.325458333333334</v>
      </c>
      <c r="F264" s="2">
        <f t="shared" si="12"/>
        <v>1611.95833333</v>
      </c>
      <c r="G264" s="5">
        <v>1346</v>
      </c>
      <c r="H264" s="4">
        <f t="shared" si="13"/>
        <v>19.323242839972327</v>
      </c>
      <c r="I264" s="4">
        <f t="shared" si="14"/>
        <v>23.141353880276856</v>
      </c>
    </row>
    <row r="265" spans="1:9" x14ac:dyDescent="0.35">
      <c r="A265" s="1">
        <v>45555</v>
      </c>
      <c r="B265">
        <v>33.4375</v>
      </c>
      <c r="C265">
        <v>19.324999999999992</v>
      </c>
      <c r="D265" s="2">
        <v>1603</v>
      </c>
      <c r="E265" s="4">
        <v>19.492083333333333</v>
      </c>
      <c r="F265" s="2">
        <f t="shared" si="12"/>
        <v>1636.4375</v>
      </c>
      <c r="G265" s="5">
        <v>1426</v>
      </c>
      <c r="H265" s="4">
        <f t="shared" si="13"/>
        <v>19.488669301964379</v>
      </c>
      <c r="I265" s="4">
        <f t="shared" si="14"/>
        <v>22.36464885752688</v>
      </c>
    </row>
    <row r="266" spans="1:9" x14ac:dyDescent="0.35">
      <c r="A266" s="1">
        <v>45556</v>
      </c>
      <c r="B266">
        <v>33.072916669999998</v>
      </c>
      <c r="C266">
        <v>19.254166666666663</v>
      </c>
      <c r="D266" s="2">
        <v>1574</v>
      </c>
      <c r="E266" s="4">
        <v>19.347374999999996</v>
      </c>
      <c r="F266" s="2">
        <f t="shared" si="12"/>
        <v>1607.07291667</v>
      </c>
      <c r="G266" s="5">
        <v>1549</v>
      </c>
      <c r="H266" s="4">
        <f t="shared" si="13"/>
        <v>19.345456809848631</v>
      </c>
      <c r="I266" s="4">
        <f t="shared" si="14"/>
        <v>20.070729309049032</v>
      </c>
    </row>
    <row r="267" spans="1:9" x14ac:dyDescent="0.35">
      <c r="A267" s="1">
        <v>45557</v>
      </c>
      <c r="B267">
        <v>32.072916669999998</v>
      </c>
      <c r="C267">
        <v>19.295833333333338</v>
      </c>
      <c r="D267" s="2">
        <v>1568</v>
      </c>
      <c r="E267" s="4">
        <v>19.296958333333333</v>
      </c>
      <c r="F267" s="2">
        <f t="shared" si="12"/>
        <v>1600.07291667</v>
      </c>
      <c r="G267" s="5">
        <v>1568</v>
      </c>
      <c r="H267" s="4">
        <f t="shared" si="13"/>
        <v>19.296935783091477</v>
      </c>
      <c r="I267" s="4">
        <f t="shared" si="14"/>
        <v>19.691648164059231</v>
      </c>
    </row>
    <row r="268" spans="1:9" x14ac:dyDescent="0.35">
      <c r="A268" s="1">
        <v>45558</v>
      </c>
      <c r="B268">
        <v>32.375</v>
      </c>
      <c r="C268">
        <v>19.256249999999998</v>
      </c>
      <c r="D268" s="2">
        <v>1508</v>
      </c>
      <c r="E268" s="4">
        <v>19.244208333333336</v>
      </c>
      <c r="F268" s="2">
        <f t="shared" si="12"/>
        <v>1540.375</v>
      </c>
      <c r="G268" s="5">
        <v>1500</v>
      </c>
      <c r="H268" s="4">
        <f t="shared" si="13"/>
        <v>19.244461420379238</v>
      </c>
      <c r="I268" s="4">
        <f t="shared" si="14"/>
        <v>19.762458173611115</v>
      </c>
    </row>
    <row r="269" spans="1:9" x14ac:dyDescent="0.35">
      <c r="A269" s="1">
        <v>45559</v>
      </c>
      <c r="B269">
        <v>32.197916669999998</v>
      </c>
      <c r="C269">
        <v>16.535416666666666</v>
      </c>
      <c r="D269" s="2">
        <v>1499</v>
      </c>
      <c r="E269" s="4">
        <v>19.268083333333333</v>
      </c>
      <c r="F269" s="2">
        <f t="shared" si="12"/>
        <v>1531.19791667</v>
      </c>
      <c r="G269" s="6">
        <v>1456</v>
      </c>
      <c r="H269" s="4">
        <f t="shared" si="13"/>
        <v>19.21062102055043</v>
      </c>
      <c r="I269" s="4">
        <f t="shared" si="14"/>
        <v>20.202790442722343</v>
      </c>
    </row>
    <row r="270" spans="1:9" x14ac:dyDescent="0.35">
      <c r="A270" s="1">
        <v>45560</v>
      </c>
      <c r="B270">
        <v>33.40625</v>
      </c>
      <c r="C270">
        <v>19.297916666666669</v>
      </c>
      <c r="D270" s="2">
        <v>1891</v>
      </c>
      <c r="E270" s="4">
        <v>19.391916666666663</v>
      </c>
      <c r="F270" s="2">
        <f t="shared" si="12"/>
        <v>1924.40625</v>
      </c>
      <c r="G270" s="5">
        <v>1795</v>
      </c>
      <c r="H270" s="4">
        <f t="shared" si="13"/>
        <v>19.390284897127358</v>
      </c>
      <c r="I270" s="4">
        <f t="shared" si="14"/>
        <v>20.788181306580778</v>
      </c>
    </row>
    <row r="271" spans="1:9" x14ac:dyDescent="0.35">
      <c r="A271" s="1">
        <v>45561</v>
      </c>
      <c r="B271">
        <v>33.1875</v>
      </c>
      <c r="C271">
        <v>19.289583333333329</v>
      </c>
      <c r="D271" s="2">
        <v>1378</v>
      </c>
      <c r="E271" s="4">
        <v>19.097541666666668</v>
      </c>
      <c r="F271" s="2">
        <f t="shared" si="12"/>
        <v>1411.1875</v>
      </c>
      <c r="G271" s="5">
        <v>1414</v>
      </c>
      <c r="H271" s="4">
        <f t="shared" si="13"/>
        <v>19.102057992677562</v>
      </c>
      <c r="I271" s="4">
        <f t="shared" si="14"/>
        <v>19.06406326983145</v>
      </c>
    </row>
    <row r="272" spans="1:9" x14ac:dyDescent="0.35">
      <c r="A272" s="1">
        <v>45562</v>
      </c>
      <c r="B272">
        <v>30.979166670000001</v>
      </c>
      <c r="C272">
        <v>19.084375000000005</v>
      </c>
      <c r="D272" s="2">
        <v>1321</v>
      </c>
      <c r="E272" s="4">
        <v>19.3245</v>
      </c>
      <c r="F272" s="2">
        <f t="shared" si="12"/>
        <v>1351.97916667</v>
      </c>
      <c r="G272" s="5">
        <v>1083</v>
      </c>
      <c r="H272" s="4">
        <f t="shared" si="13"/>
        <v>19.31899779066126</v>
      </c>
      <c r="I272" s="4">
        <f t="shared" si="14"/>
        <v>24.117158387735717</v>
      </c>
    </row>
    <row r="273" spans="1:9" x14ac:dyDescent="0.35">
      <c r="A273" s="1">
        <v>45563</v>
      </c>
      <c r="B273">
        <v>31.135416670000001</v>
      </c>
      <c r="C273">
        <v>19.063541666666673</v>
      </c>
      <c r="D273" s="2">
        <v>1260</v>
      </c>
      <c r="E273" s="4">
        <v>19.105500000000003</v>
      </c>
      <c r="F273" s="2">
        <f t="shared" si="12"/>
        <v>1291.13541667</v>
      </c>
      <c r="G273" s="5">
        <v>1248</v>
      </c>
      <c r="H273" s="4">
        <f t="shared" si="13"/>
        <v>19.10448818499265</v>
      </c>
      <c r="I273" s="4">
        <f t="shared" si="14"/>
        <v>19.764808744389086</v>
      </c>
    </row>
    <row r="274" spans="1:9" x14ac:dyDescent="0.35">
      <c r="A274" s="1">
        <v>45564</v>
      </c>
      <c r="B274">
        <v>31.0625</v>
      </c>
      <c r="C274">
        <v>18.803125000000001</v>
      </c>
      <c r="D274" s="2">
        <v>1173</v>
      </c>
      <c r="E274" s="4">
        <v>19.204625</v>
      </c>
      <c r="F274" s="2">
        <f t="shared" si="12"/>
        <v>1204.0625</v>
      </c>
      <c r="G274" s="5">
        <v>1137</v>
      </c>
      <c r="H274" s="4">
        <f t="shared" si="13"/>
        <v>19.194267071113419</v>
      </c>
      <c r="I274" s="4">
        <f t="shared" si="14"/>
        <v>20.326382757530784</v>
      </c>
    </row>
    <row r="275" spans="1:9" x14ac:dyDescent="0.35">
      <c r="A275" s="1">
        <v>45565</v>
      </c>
      <c r="B275">
        <v>33</v>
      </c>
      <c r="C275">
        <v>18.741666666666664</v>
      </c>
      <c r="D275">
        <v>978</v>
      </c>
      <c r="E275" s="4">
        <v>19.381041666666665</v>
      </c>
      <c r="F275" s="2">
        <f t="shared" si="12"/>
        <v>1011</v>
      </c>
      <c r="G275" s="5">
        <v>971</v>
      </c>
      <c r="H275" s="4">
        <f t="shared" si="13"/>
        <v>19.360171859545002</v>
      </c>
      <c r="I275" s="4">
        <f t="shared" si="14"/>
        <v>20.157707260556126</v>
      </c>
    </row>
    <row r="276" spans="1:9" x14ac:dyDescent="0.35">
      <c r="A276" s="1">
        <v>45566</v>
      </c>
      <c r="B276">
        <v>1840.260417</v>
      </c>
      <c r="C276">
        <v>19.193749999999998</v>
      </c>
      <c r="D276">
        <v>142</v>
      </c>
      <c r="E276" s="4">
        <v>19.494916666666665</v>
      </c>
      <c r="F276" s="2">
        <f t="shared" si="12"/>
        <v>1982.260417</v>
      </c>
      <c r="G276" s="5">
        <v>1406</v>
      </c>
      <c r="H276" s="4">
        <f t="shared" si="13"/>
        <v>19.215324191917418</v>
      </c>
      <c r="I276" s="4">
        <f t="shared" si="14"/>
        <v>27.090879477567857</v>
      </c>
    </row>
    <row r="277" spans="1:9" x14ac:dyDescent="0.35">
      <c r="A277" s="1">
        <v>45567</v>
      </c>
      <c r="B277">
        <v>1239.46875</v>
      </c>
      <c r="C277">
        <v>19.209375000000016</v>
      </c>
      <c r="D277">
        <v>26</v>
      </c>
      <c r="E277" s="4">
        <v>19.73779166666667</v>
      </c>
      <c r="F277" s="2">
        <f t="shared" si="12"/>
        <v>1265.46875</v>
      </c>
      <c r="G277" s="5">
        <v>1315</v>
      </c>
      <c r="H277" s="4">
        <f t="shared" si="13"/>
        <v>19.220231714820777</v>
      </c>
      <c r="I277" s="4">
        <f t="shared" si="14"/>
        <v>18.496275743623272</v>
      </c>
    </row>
    <row r="278" spans="1:9" x14ac:dyDescent="0.35">
      <c r="A278" s="1">
        <v>45568</v>
      </c>
      <c r="B278">
        <v>1293.3125</v>
      </c>
      <c r="C278">
        <v>19.296875000000011</v>
      </c>
      <c r="D278">
        <v>26</v>
      </c>
      <c r="E278" s="4">
        <v>19.314625000000003</v>
      </c>
      <c r="F278" s="2">
        <f t="shared" si="12"/>
        <v>1319.3125</v>
      </c>
      <c r="G278" s="5">
        <v>1101</v>
      </c>
      <c r="H278" s="4">
        <f t="shared" si="13"/>
        <v>19.297224803401406</v>
      </c>
      <c r="I278" s="4">
        <f t="shared" si="14"/>
        <v>23.123587555347427</v>
      </c>
    </row>
    <row r="279" spans="1:9" x14ac:dyDescent="0.35">
      <c r="A279" s="1">
        <v>45569</v>
      </c>
      <c r="B279">
        <v>1377.71875</v>
      </c>
      <c r="C279">
        <v>19.312500000000004</v>
      </c>
      <c r="D279">
        <v>26</v>
      </c>
      <c r="E279" s="4">
        <v>19.30383333333333</v>
      </c>
      <c r="F279" s="2">
        <f t="shared" si="12"/>
        <v>1403.71875</v>
      </c>
      <c r="G279" s="5">
        <v>1076</v>
      </c>
      <c r="H279" s="4">
        <f t="shared" si="13"/>
        <v>19.312339474016195</v>
      </c>
      <c r="I279" s="4">
        <f t="shared" si="14"/>
        <v>25.194324373644676</v>
      </c>
    </row>
    <row r="280" spans="1:9" x14ac:dyDescent="0.35">
      <c r="A280" s="1">
        <v>45570</v>
      </c>
      <c r="B280">
        <v>1145.104167</v>
      </c>
      <c r="C280">
        <v>19.239583333333339</v>
      </c>
      <c r="D280">
        <v>26</v>
      </c>
      <c r="E280" s="4">
        <v>19.332375000000006</v>
      </c>
      <c r="F280" s="2">
        <f t="shared" si="12"/>
        <v>1171.104167</v>
      </c>
      <c r="G280" s="5">
        <v>1045</v>
      </c>
      <c r="H280" s="4">
        <f t="shared" si="13"/>
        <v>19.241643426193832</v>
      </c>
      <c r="I280" s="4">
        <f t="shared" si="14"/>
        <v>21.563606503678233</v>
      </c>
    </row>
    <row r="281" spans="1:9" x14ac:dyDescent="0.35">
      <c r="A281" s="1">
        <v>45571</v>
      </c>
      <c r="B281">
        <v>1379.28125</v>
      </c>
      <c r="C281">
        <v>19.366666666666667</v>
      </c>
      <c r="D281">
        <v>26</v>
      </c>
      <c r="E281" s="4">
        <v>19.403708333333327</v>
      </c>
      <c r="F281" s="2">
        <f t="shared" si="12"/>
        <v>1405.28125</v>
      </c>
      <c r="G281" s="5">
        <v>1057</v>
      </c>
      <c r="H281" s="4">
        <f t="shared" si="13"/>
        <v>19.367351998043095</v>
      </c>
      <c r="I281" s="4">
        <f t="shared" si="14"/>
        <v>25.748889900662249</v>
      </c>
    </row>
    <row r="282" spans="1:9" x14ac:dyDescent="0.35">
      <c r="A282" s="1">
        <v>45572</v>
      </c>
      <c r="B282">
        <v>2046.041667</v>
      </c>
      <c r="C282">
        <v>19.141666666666662</v>
      </c>
      <c r="D282">
        <v>26</v>
      </c>
      <c r="E282" s="4">
        <v>19.523791666666664</v>
      </c>
      <c r="F282" s="2">
        <f t="shared" si="12"/>
        <v>2072.041667</v>
      </c>
      <c r="G282" s="5">
        <v>1633</v>
      </c>
      <c r="H282" s="4">
        <f t="shared" si="13"/>
        <v>19.146461575069438</v>
      </c>
      <c r="I282" s="4">
        <f t="shared" si="14"/>
        <v>24.294100526122673</v>
      </c>
    </row>
    <row r="283" spans="1:9" x14ac:dyDescent="0.35">
      <c r="A283" s="1">
        <v>45573</v>
      </c>
      <c r="B283">
        <v>1270.854167</v>
      </c>
      <c r="C283">
        <v>18.992708333333322</v>
      </c>
      <c r="D283">
        <v>26</v>
      </c>
      <c r="E283" s="4">
        <v>19.571250000000003</v>
      </c>
      <c r="F283" s="2">
        <f t="shared" si="12"/>
        <v>1296.854167</v>
      </c>
      <c r="G283" s="5">
        <v>1510</v>
      </c>
      <c r="H283" s="4">
        <f t="shared" si="13"/>
        <v>19.004307234517508</v>
      </c>
      <c r="I283" s="4">
        <f t="shared" si="14"/>
        <v>16.321731806643893</v>
      </c>
    </row>
    <row r="284" spans="1:9" x14ac:dyDescent="0.35">
      <c r="A284" s="1">
        <v>45574</v>
      </c>
      <c r="B284">
        <v>745.92708330000005</v>
      </c>
      <c r="C284">
        <v>19.269791666666666</v>
      </c>
      <c r="D284">
        <v>26</v>
      </c>
      <c r="E284" s="4">
        <v>19.192791666666668</v>
      </c>
      <c r="F284" s="2">
        <f t="shared" si="12"/>
        <v>771.92708330000005</v>
      </c>
      <c r="G284" s="5">
        <v>863</v>
      </c>
      <c r="H284" s="4">
        <f t="shared" si="13"/>
        <v>19.267198157456651</v>
      </c>
      <c r="I284" s="4">
        <f t="shared" si="14"/>
        <v>17.233918976881398</v>
      </c>
    </row>
    <row r="285" spans="1:9" x14ac:dyDescent="0.35">
      <c r="A285" s="1">
        <v>45575</v>
      </c>
      <c r="B285">
        <v>665.21875</v>
      </c>
      <c r="C285">
        <v>19.106249999999992</v>
      </c>
      <c r="D285">
        <v>26</v>
      </c>
      <c r="E285" s="4">
        <v>19.201583333333339</v>
      </c>
      <c r="F285" s="2">
        <f t="shared" si="12"/>
        <v>691.21875</v>
      </c>
      <c r="G285" s="5">
        <v>507</v>
      </c>
      <c r="H285" s="4">
        <f t="shared" si="13"/>
        <v>19.109835936675854</v>
      </c>
      <c r="I285" s="4">
        <f t="shared" si="14"/>
        <v>26.053406131862253</v>
      </c>
    </row>
    <row r="286" spans="1:9" x14ac:dyDescent="0.35">
      <c r="A286" s="1">
        <v>45576</v>
      </c>
      <c r="B286">
        <v>817.02083330000005</v>
      </c>
      <c r="C286">
        <v>18.852083333333319</v>
      </c>
      <c r="D286">
        <v>26</v>
      </c>
      <c r="E286" s="4">
        <v>19.086708333333331</v>
      </c>
      <c r="F286" s="2">
        <f t="shared" si="12"/>
        <v>843.02083330000005</v>
      </c>
      <c r="G286" s="5">
        <v>467</v>
      </c>
      <c r="H286" s="4">
        <f t="shared" si="13"/>
        <v>18.859319512747913</v>
      </c>
      <c r="I286" s="4">
        <f t="shared" si="14"/>
        <v>34.044538010937252</v>
      </c>
    </row>
    <row r="287" spans="1:9" x14ac:dyDescent="0.35">
      <c r="A287" s="1">
        <v>45577</v>
      </c>
      <c r="B287">
        <v>815.35416669999995</v>
      </c>
      <c r="C287">
        <v>18.658333333333353</v>
      </c>
      <c r="D287">
        <v>26</v>
      </c>
      <c r="E287" s="4">
        <v>18.795291666666675</v>
      </c>
      <c r="F287" s="2">
        <f t="shared" si="12"/>
        <v>841.35416669999995</v>
      </c>
      <c r="G287" s="5">
        <v>641</v>
      </c>
      <c r="H287" s="4">
        <f t="shared" si="13"/>
        <v>18.662565696834484</v>
      </c>
      <c r="I287" s="4">
        <f t="shared" si="14"/>
        <v>24.495830593360658</v>
      </c>
    </row>
    <row r="288" spans="1:9" x14ac:dyDescent="0.35">
      <c r="A288" s="1">
        <v>45578</v>
      </c>
      <c r="B288">
        <v>528.03125</v>
      </c>
      <c r="C288">
        <v>18.483333333333317</v>
      </c>
      <c r="D288">
        <v>26</v>
      </c>
      <c r="E288" s="4">
        <v>18.665624999999999</v>
      </c>
      <c r="F288" s="2">
        <f t="shared" si="12"/>
        <v>554.03125</v>
      </c>
      <c r="G288" s="5">
        <v>540</v>
      </c>
      <c r="H288" s="4">
        <f t="shared" si="13"/>
        <v>18.491888055351858</v>
      </c>
      <c r="I288" s="4">
        <f t="shared" si="14"/>
        <v>18.972377507716033</v>
      </c>
    </row>
    <row r="289" spans="1:9" x14ac:dyDescent="0.35">
      <c r="A289" s="1">
        <v>45579</v>
      </c>
      <c r="B289">
        <v>538.78125</v>
      </c>
      <c r="C289">
        <v>18.523958333333329</v>
      </c>
      <c r="D289">
        <v>26</v>
      </c>
      <c r="E289" s="4">
        <v>18.649500000000003</v>
      </c>
      <c r="F289" s="2">
        <f t="shared" si="12"/>
        <v>564.78125</v>
      </c>
      <c r="G289" s="5">
        <v>458</v>
      </c>
      <c r="H289" s="4">
        <f t="shared" si="13"/>
        <v>18.529737709566753</v>
      </c>
      <c r="I289" s="4">
        <f t="shared" si="14"/>
        <v>22.849887392535479</v>
      </c>
    </row>
    <row r="290" spans="1:9" x14ac:dyDescent="0.35">
      <c r="A290" s="1">
        <v>45580</v>
      </c>
      <c r="B290">
        <v>1040.385417</v>
      </c>
      <c r="C290">
        <v>18.420833333333345</v>
      </c>
      <c r="D290">
        <v>26</v>
      </c>
      <c r="E290" s="4">
        <v>18.642749999999999</v>
      </c>
      <c r="F290" s="2">
        <f t="shared" si="12"/>
        <v>1066.385417</v>
      </c>
      <c r="G290" s="5">
        <v>789</v>
      </c>
      <c r="H290" s="4">
        <f t="shared" si="13"/>
        <v>18.42624397871667</v>
      </c>
      <c r="I290" s="4">
        <f t="shared" si="14"/>
        <v>24.904281202772513</v>
      </c>
    </row>
    <row r="291" spans="1:9" x14ac:dyDescent="0.35">
      <c r="A291" s="1">
        <v>45581</v>
      </c>
      <c r="B291">
        <v>921.89583330000005</v>
      </c>
      <c r="C291">
        <v>18.444791666666667</v>
      </c>
      <c r="D291">
        <v>26</v>
      </c>
      <c r="E291" s="4">
        <v>18.427875000000004</v>
      </c>
      <c r="F291" s="2">
        <f t="shared" si="12"/>
        <v>947.89583330000005</v>
      </c>
      <c r="G291" s="5">
        <v>811</v>
      </c>
      <c r="H291" s="4">
        <f t="shared" si="13"/>
        <v>18.444327656468623</v>
      </c>
      <c r="I291" s="4">
        <f t="shared" si="14"/>
        <v>21.557708179514872</v>
      </c>
    </row>
    <row r="292" spans="1:9" x14ac:dyDescent="0.35">
      <c r="A292" s="1">
        <v>45582</v>
      </c>
      <c r="B292">
        <v>586.51041669999995</v>
      </c>
      <c r="C292">
        <v>18.122916666666679</v>
      </c>
      <c r="D292">
        <v>26</v>
      </c>
      <c r="E292" s="4">
        <v>18.352333333333327</v>
      </c>
      <c r="F292" s="2">
        <f t="shared" si="12"/>
        <v>612.51041669999995</v>
      </c>
      <c r="G292" s="5">
        <v>479</v>
      </c>
      <c r="H292" s="4">
        <f t="shared" si="13"/>
        <v>18.132655004449518</v>
      </c>
      <c r="I292" s="4">
        <f t="shared" si="14"/>
        <v>23.186722489880406</v>
      </c>
    </row>
    <row r="293" spans="1:9" x14ac:dyDescent="0.35">
      <c r="A293" s="1">
        <v>45583</v>
      </c>
      <c r="B293">
        <v>674.04166669999995</v>
      </c>
      <c r="C293">
        <v>17.815625000000008</v>
      </c>
      <c r="D293">
        <v>26</v>
      </c>
      <c r="E293" s="4">
        <v>17.952083333333338</v>
      </c>
      <c r="F293" s="2">
        <f t="shared" si="12"/>
        <v>700.04166669999995</v>
      </c>
      <c r="G293" s="5">
        <v>377</v>
      </c>
      <c r="H293" s="4">
        <f t="shared" si="13"/>
        <v>17.820693150705083</v>
      </c>
      <c r="I293" s="4">
        <f t="shared" si="14"/>
        <v>33.090789747928007</v>
      </c>
    </row>
    <row r="294" spans="1:9" x14ac:dyDescent="0.35">
      <c r="A294" s="1">
        <v>45584</v>
      </c>
      <c r="B294">
        <v>841.13541669999995</v>
      </c>
      <c r="C294">
        <v>17.415624999999988</v>
      </c>
      <c r="D294">
        <v>26</v>
      </c>
      <c r="E294" s="4">
        <v>17.379499999999997</v>
      </c>
      <c r="F294" s="2">
        <f t="shared" si="12"/>
        <v>867.13541669999995</v>
      </c>
      <c r="G294" s="5">
        <v>658</v>
      </c>
      <c r="H294" s="4">
        <f t="shared" si="13"/>
        <v>17.414541835846027</v>
      </c>
      <c r="I294" s="4">
        <f t="shared" si="14"/>
        <v>22.949492388246089</v>
      </c>
    </row>
    <row r="295" spans="1:9" x14ac:dyDescent="0.35">
      <c r="A295" s="1">
        <v>45585</v>
      </c>
      <c r="B295">
        <v>750.69791669999995</v>
      </c>
      <c r="C295">
        <v>17.147916666666671</v>
      </c>
      <c r="D295">
        <v>26</v>
      </c>
      <c r="E295" s="4">
        <v>16.945166666666662</v>
      </c>
      <c r="F295" s="2">
        <f t="shared" si="12"/>
        <v>776.69791669999995</v>
      </c>
      <c r="G295" s="5">
        <v>677</v>
      </c>
      <c r="H295" s="4">
        <f t="shared" si="13"/>
        <v>17.141129600695905</v>
      </c>
      <c r="I295" s="4">
        <f t="shared" si="14"/>
        <v>19.665405687954522</v>
      </c>
    </row>
    <row r="296" spans="1:9" x14ac:dyDescent="0.35">
      <c r="A296" s="1">
        <v>45586</v>
      </c>
      <c r="B296">
        <v>1010.802083</v>
      </c>
      <c r="C296">
        <v>17.178125000000009</v>
      </c>
      <c r="D296">
        <v>26</v>
      </c>
      <c r="E296" s="4">
        <v>16.973833333333339</v>
      </c>
      <c r="F296" s="2">
        <f t="shared" si="12"/>
        <v>1036.802083</v>
      </c>
      <c r="G296" s="5">
        <v>1031</v>
      </c>
      <c r="H296" s="4">
        <f t="shared" si="13"/>
        <v>17.173001955379995</v>
      </c>
      <c r="I296" s="4">
        <f t="shared" si="14"/>
        <v>17.269645197576189</v>
      </c>
    </row>
    <row r="297" spans="1:9" x14ac:dyDescent="0.35">
      <c r="A297" s="1">
        <v>45587</v>
      </c>
      <c r="B297">
        <v>489.4375</v>
      </c>
      <c r="C297">
        <v>17.047916666666673</v>
      </c>
      <c r="D297">
        <v>26</v>
      </c>
      <c r="E297" s="4">
        <v>16.882499999999997</v>
      </c>
      <c r="F297" s="2">
        <f t="shared" si="12"/>
        <v>515.4375</v>
      </c>
      <c r="G297" s="5">
        <v>486</v>
      </c>
      <c r="H297" s="4">
        <f t="shared" si="13"/>
        <v>17.039572622367736</v>
      </c>
      <c r="I297" s="4">
        <f t="shared" si="14"/>
        <v>18.071676365312079</v>
      </c>
    </row>
    <row r="298" spans="1:9" x14ac:dyDescent="0.35">
      <c r="A298" s="1">
        <v>45588</v>
      </c>
      <c r="B298">
        <v>756.3125</v>
      </c>
      <c r="C298">
        <v>17.106249999999996</v>
      </c>
      <c r="D298">
        <v>26</v>
      </c>
      <c r="E298" s="4">
        <v>16.672499999999996</v>
      </c>
      <c r="F298" s="2">
        <f t="shared" si="12"/>
        <v>782.3125</v>
      </c>
      <c r="G298" s="5">
        <v>383</v>
      </c>
      <c r="H298" s="4">
        <f t="shared" si="13"/>
        <v>17.091834405208914</v>
      </c>
      <c r="I298" s="4">
        <f t="shared" si="14"/>
        <v>34.911633689621404</v>
      </c>
    </row>
    <row r="299" spans="1:9" x14ac:dyDescent="0.35">
      <c r="A299" s="1">
        <v>45589</v>
      </c>
      <c r="B299">
        <v>1692.635417</v>
      </c>
      <c r="C299">
        <v>16.853125000000002</v>
      </c>
      <c r="D299">
        <v>26</v>
      </c>
      <c r="E299" s="4">
        <v>16.939208333333337</v>
      </c>
      <c r="F299" s="2">
        <f t="shared" si="12"/>
        <v>1718.635417</v>
      </c>
      <c r="G299" s="5">
        <v>991</v>
      </c>
      <c r="H299" s="4">
        <f t="shared" si="13"/>
        <v>16.85442729287988</v>
      </c>
      <c r="I299" s="4">
        <f t="shared" si="14"/>
        <v>29.229682824212709</v>
      </c>
    </row>
    <row r="300" spans="1:9" x14ac:dyDescent="0.35">
      <c r="A300" s="1">
        <v>45590</v>
      </c>
      <c r="B300">
        <v>2482.4375</v>
      </c>
      <c r="C300">
        <v>16.802083333333339</v>
      </c>
      <c r="D300">
        <v>26</v>
      </c>
      <c r="E300" s="4">
        <v>16.86183333333333</v>
      </c>
      <c r="F300" s="2">
        <f t="shared" si="12"/>
        <v>2508.4375</v>
      </c>
      <c r="G300" s="5">
        <v>2207</v>
      </c>
      <c r="H300" s="4">
        <f t="shared" si="13"/>
        <v>16.802702643162664</v>
      </c>
      <c r="I300" s="4">
        <f t="shared" si="14"/>
        <v>19.097657186886426</v>
      </c>
    </row>
    <row r="301" spans="1:9" x14ac:dyDescent="0.35">
      <c r="A301" s="1">
        <v>45591</v>
      </c>
      <c r="B301">
        <v>1053.46875</v>
      </c>
      <c r="C301">
        <v>16.671874999999996</v>
      </c>
      <c r="D301">
        <v>26</v>
      </c>
      <c r="E301" s="4">
        <v>16.862749999999995</v>
      </c>
      <c r="F301" s="2">
        <f t="shared" si="12"/>
        <v>1079.46875</v>
      </c>
      <c r="G301" s="5">
        <v>1312</v>
      </c>
      <c r="H301" s="4">
        <f t="shared" si="13"/>
        <v>16.676472400341599</v>
      </c>
      <c r="I301" s="4">
        <f t="shared" si="14"/>
        <v>13.720831414943785</v>
      </c>
    </row>
    <row r="302" spans="1:9" x14ac:dyDescent="0.35">
      <c r="A302" s="1">
        <v>45592</v>
      </c>
      <c r="B302">
        <v>937.01041669999995</v>
      </c>
      <c r="C302">
        <v>16.746875000000003</v>
      </c>
      <c r="D302">
        <v>26</v>
      </c>
      <c r="E302" s="4">
        <v>16.711000000000006</v>
      </c>
      <c r="F302" s="2">
        <f t="shared" si="12"/>
        <v>963.01041669999995</v>
      </c>
      <c r="G302" s="5">
        <v>697</v>
      </c>
      <c r="H302" s="4">
        <f t="shared" si="13"/>
        <v>16.745906422730407</v>
      </c>
      <c r="I302" s="4">
        <f t="shared" si="14"/>
        <v>23.136990419186247</v>
      </c>
    </row>
    <row r="303" spans="1:9" x14ac:dyDescent="0.35">
      <c r="A303" s="1">
        <v>45593</v>
      </c>
      <c r="B303">
        <v>650.15625</v>
      </c>
      <c r="C303">
        <v>16.662499999999984</v>
      </c>
      <c r="D303">
        <v>26</v>
      </c>
      <c r="E303" s="4">
        <v>16.795416666666664</v>
      </c>
      <c r="F303" s="2">
        <f t="shared" si="12"/>
        <v>676.15625</v>
      </c>
      <c r="G303" s="5">
        <v>752</v>
      </c>
      <c r="H303" s="4">
        <f t="shared" si="13"/>
        <v>16.667610998135892</v>
      </c>
      <c r="I303" s="4">
        <f t="shared" si="14"/>
        <v>14.9865815810616</v>
      </c>
    </row>
    <row r="304" spans="1:9" x14ac:dyDescent="0.35">
      <c r="A304" s="1">
        <v>45594</v>
      </c>
      <c r="B304">
        <v>603.09375</v>
      </c>
      <c r="C304">
        <v>16.310416666666665</v>
      </c>
      <c r="D304">
        <v>26</v>
      </c>
      <c r="E304" s="4">
        <v>16.348833333333335</v>
      </c>
      <c r="F304" s="2">
        <f t="shared" si="12"/>
        <v>629.09375</v>
      </c>
      <c r="G304" s="5">
        <v>561</v>
      </c>
      <c r="H304" s="4">
        <f t="shared" si="13"/>
        <v>16.312004400344406</v>
      </c>
      <c r="I304" s="4">
        <f t="shared" si="14"/>
        <v>18.291942991495837</v>
      </c>
    </row>
    <row r="305" spans="1:9" x14ac:dyDescent="0.35">
      <c r="A305" s="1">
        <v>45595</v>
      </c>
      <c r="B305">
        <v>997.45833330000005</v>
      </c>
      <c r="C305">
        <v>15.762499999999974</v>
      </c>
      <c r="D305">
        <v>26</v>
      </c>
      <c r="E305" s="4">
        <v>15.79554166666666</v>
      </c>
      <c r="F305" s="2">
        <f t="shared" si="12"/>
        <v>1023.4583333</v>
      </c>
      <c r="G305" s="5">
        <v>721</v>
      </c>
      <c r="H305" s="4">
        <f t="shared" si="13"/>
        <v>15.763339392582342</v>
      </c>
      <c r="I305" s="4">
        <f t="shared" si="14"/>
        <v>22.37603476002019</v>
      </c>
    </row>
    <row r="306" spans="1:9" x14ac:dyDescent="0.35">
      <c r="A306" s="1">
        <v>45596</v>
      </c>
      <c r="B306">
        <v>1021.770833</v>
      </c>
      <c r="C306">
        <v>15.595833333333355</v>
      </c>
      <c r="D306">
        <v>26</v>
      </c>
      <c r="E306" s="4">
        <v>15.509125000000006</v>
      </c>
      <c r="F306" s="2">
        <f t="shared" si="12"/>
        <v>1047.770833</v>
      </c>
      <c r="G306" s="5">
        <v>861</v>
      </c>
      <c r="H306" s="4">
        <f t="shared" si="13"/>
        <v>15.593681701892907</v>
      </c>
      <c r="I306" s="4">
        <f t="shared" si="14"/>
        <v>18.976312272159337</v>
      </c>
    </row>
    <row r="307" spans="1:9" x14ac:dyDescent="0.35">
      <c r="A307" s="1">
        <v>45597</v>
      </c>
      <c r="B307">
        <v>1076.84375</v>
      </c>
      <c r="C307">
        <v>15.357291666666649</v>
      </c>
      <c r="D307">
        <v>26</v>
      </c>
      <c r="E307" s="4">
        <v>15.382958333333329</v>
      </c>
      <c r="F307" s="2">
        <f t="shared" si="12"/>
        <v>1102.84375</v>
      </c>
      <c r="G307" s="5">
        <v>862</v>
      </c>
      <c r="H307" s="4">
        <f t="shared" si="13"/>
        <v>15.357896769006246</v>
      </c>
      <c r="I307" s="4">
        <f t="shared" si="14"/>
        <v>19.648910052022892</v>
      </c>
    </row>
    <row r="308" spans="1:9" x14ac:dyDescent="0.35">
      <c r="A308" s="1">
        <v>45598</v>
      </c>
      <c r="B308">
        <v>941.98958330000005</v>
      </c>
      <c r="C308">
        <v>15.294791666666663</v>
      </c>
      <c r="D308">
        <v>26</v>
      </c>
      <c r="E308" s="4">
        <v>15.260374999999998</v>
      </c>
      <c r="F308" s="2">
        <f t="shared" si="12"/>
        <v>967.98958330000005</v>
      </c>
      <c r="G308" s="5">
        <v>883</v>
      </c>
      <c r="H308" s="4">
        <f t="shared" si="13"/>
        <v>15.293867242118329</v>
      </c>
      <c r="I308" s="4">
        <f t="shared" si="14"/>
        <v>16.76591639721817</v>
      </c>
    </row>
    <row r="309" spans="1:9" x14ac:dyDescent="0.35">
      <c r="A309" s="1">
        <v>45599</v>
      </c>
      <c r="B309">
        <v>991.0625</v>
      </c>
      <c r="C309">
        <v>15.185416666666663</v>
      </c>
      <c r="D309">
        <v>25</v>
      </c>
      <c r="E309" s="4">
        <v>15.141708333333336</v>
      </c>
      <c r="F309" s="2">
        <f t="shared" si="12"/>
        <v>1016.0625</v>
      </c>
      <c r="G309" s="5">
        <v>725</v>
      </c>
      <c r="H309" s="4">
        <f t="shared" si="13"/>
        <v>15.184341232494718</v>
      </c>
      <c r="I309" s="4">
        <f t="shared" si="14"/>
        <v>21.280330639367815</v>
      </c>
    </row>
    <row r="310" spans="1:9" x14ac:dyDescent="0.35">
      <c r="A310" s="1">
        <v>45600</v>
      </c>
      <c r="B310">
        <v>880.21875</v>
      </c>
      <c r="C310">
        <v>14.436458333333325</v>
      </c>
      <c r="D310">
        <v>26</v>
      </c>
      <c r="E310" s="4">
        <v>15.016375000000002</v>
      </c>
      <c r="F310" s="2">
        <f t="shared" si="12"/>
        <v>906.21875</v>
      </c>
      <c r="G310" s="5">
        <v>1075</v>
      </c>
      <c r="H310" s="4">
        <f t="shared" si="13"/>
        <v>14.453096516259173</v>
      </c>
      <c r="I310" s="4">
        <f t="shared" si="14"/>
        <v>12.183876333575574</v>
      </c>
    </row>
    <row r="311" spans="1:9" x14ac:dyDescent="0.35">
      <c r="A311" s="1">
        <v>45601</v>
      </c>
      <c r="B311">
        <v>59.916666669999998</v>
      </c>
      <c r="C311">
        <v>14.112499999999995</v>
      </c>
      <c r="D311">
        <v>26</v>
      </c>
      <c r="E311" s="4">
        <v>14.833124999999995</v>
      </c>
      <c r="F311" s="2">
        <f t="shared" si="12"/>
        <v>85.916666669999998</v>
      </c>
      <c r="G311" s="5">
        <v>205</v>
      </c>
      <c r="H311" s="4">
        <f t="shared" si="13"/>
        <v>14.330574684763601</v>
      </c>
      <c r="I311" s="4">
        <f t="shared" si="14"/>
        <v>6.006025406733535</v>
      </c>
    </row>
    <row r="312" spans="1:9" x14ac:dyDescent="0.35">
      <c r="A312" s="1">
        <v>45602</v>
      </c>
      <c r="B312">
        <v>127.85416669999999</v>
      </c>
      <c r="C312">
        <v>14.166666666666664</v>
      </c>
      <c r="D312">
        <v>26</v>
      </c>
      <c r="E312" s="4">
        <v>14.553999999999997</v>
      </c>
      <c r="F312" s="2">
        <f t="shared" si="12"/>
        <v>153.85416670000001</v>
      </c>
      <c r="G312" s="5">
        <v>91</v>
      </c>
      <c r="H312" s="4">
        <f t="shared" si="13"/>
        <v>14.232122590823097</v>
      </c>
      <c r="I312" s="4">
        <f t="shared" si="14"/>
        <v>24.0623226547619</v>
      </c>
    </row>
    <row r="313" spans="1:9" x14ac:dyDescent="0.35">
      <c r="A313" s="1">
        <v>45603</v>
      </c>
      <c r="B313">
        <v>132.66666670000001</v>
      </c>
      <c r="C313">
        <v>13.86458333333333</v>
      </c>
      <c r="D313">
        <v>26</v>
      </c>
      <c r="E313" s="4">
        <v>14.338625000000006</v>
      </c>
      <c r="F313" s="2">
        <f t="shared" si="12"/>
        <v>158.66666670000001</v>
      </c>
      <c r="G313" s="5">
        <v>11</v>
      </c>
      <c r="H313" s="4">
        <f t="shared" si="13"/>
        <v>13.942262429955669</v>
      </c>
      <c r="I313" s="4">
        <f>IF($E313&lt;&gt;"",($B313*$C313+$D313*$E313)/G313,$C313)</f>
        <v>201.10657327433711</v>
      </c>
    </row>
    <row r="314" spans="1:9" x14ac:dyDescent="0.35">
      <c r="A314" s="1">
        <v>45604</v>
      </c>
      <c r="B314">
        <v>163.15625</v>
      </c>
      <c r="C314">
        <v>13.570833333333342</v>
      </c>
      <c r="D314">
        <v>26</v>
      </c>
      <c r="E314" s="4">
        <v>13.999000000000002</v>
      </c>
      <c r="F314" s="2">
        <f t="shared" si="12"/>
        <v>189.15625</v>
      </c>
      <c r="G314" s="5">
        <v>134</v>
      </c>
      <c r="H314" s="4">
        <f t="shared" si="13"/>
        <v>13.629685913321225</v>
      </c>
      <c r="I314" s="4">
        <f t="shared" si="14"/>
        <v>19.239852806281107</v>
      </c>
    </row>
    <row r="315" spans="1:9" x14ac:dyDescent="0.35">
      <c r="A315" s="1">
        <v>45605</v>
      </c>
      <c r="B315">
        <v>119.65625</v>
      </c>
      <c r="C315">
        <v>13.122916666666663</v>
      </c>
      <c r="D315">
        <v>26</v>
      </c>
      <c r="E315" s="4">
        <v>13.776000000000002</v>
      </c>
      <c r="F315" s="2">
        <f t="shared" si="12"/>
        <v>145.65625</v>
      </c>
      <c r="G315" s="5">
        <v>116</v>
      </c>
      <c r="H315" s="4">
        <f t="shared" si="13"/>
        <v>13.239493653007219</v>
      </c>
      <c r="I315" s="4">
        <f t="shared" si="14"/>
        <v>16.624267218929592</v>
      </c>
    </row>
    <row r="316" spans="1:9" x14ac:dyDescent="0.35">
      <c r="A316" s="1">
        <v>45606</v>
      </c>
      <c r="B316">
        <v>127.36458330000001</v>
      </c>
      <c r="C316">
        <v>12.878124999999999</v>
      </c>
      <c r="D316">
        <v>26</v>
      </c>
      <c r="E316" s="4">
        <v>13.659999999999998</v>
      </c>
      <c r="F316" s="2">
        <f t="shared" si="12"/>
        <v>153.36458329999999</v>
      </c>
      <c r="G316" s="5">
        <v>90</v>
      </c>
      <c r="H316" s="4">
        <f t="shared" si="13"/>
        <v>13.010676789745578</v>
      </c>
      <c r="I316" s="4">
        <f t="shared" si="14"/>
        <v>22.170855825670134</v>
      </c>
    </row>
    <row r="317" spans="1:9" x14ac:dyDescent="0.35">
      <c r="A317" s="1">
        <v>45607</v>
      </c>
      <c r="B317">
        <v>133.66666670000001</v>
      </c>
      <c r="C317">
        <v>12.542708333333337</v>
      </c>
      <c r="D317">
        <v>26</v>
      </c>
      <c r="E317" s="4">
        <v>13.184583333333338</v>
      </c>
      <c r="F317" s="2">
        <f t="shared" si="12"/>
        <v>159.66666670000001</v>
      </c>
      <c r="G317" s="5">
        <v>169</v>
      </c>
      <c r="H317" s="4">
        <f t="shared" si="13"/>
        <v>12.647230775900244</v>
      </c>
      <c r="I317" s="4">
        <f t="shared" si="14"/>
        <v>11.948764384459448</v>
      </c>
    </row>
    <row r="318" spans="1:9" x14ac:dyDescent="0.35">
      <c r="A318" s="1">
        <v>45608</v>
      </c>
      <c r="B318">
        <v>95.979166669999998</v>
      </c>
      <c r="C318">
        <v>12.369791666666663</v>
      </c>
      <c r="D318">
        <v>26</v>
      </c>
      <c r="E318" s="4">
        <v>13.049041666666669</v>
      </c>
      <c r="F318" s="2">
        <f t="shared" si="12"/>
        <v>121.97916667</v>
      </c>
      <c r="G318" s="5">
        <v>105</v>
      </c>
      <c r="H318" s="4">
        <f t="shared" si="13"/>
        <v>12.514574587243409</v>
      </c>
      <c r="I318" s="4">
        <f t="shared" si="14"/>
        <v>14.538260756014383</v>
      </c>
    </row>
    <row r="319" spans="1:9" x14ac:dyDescent="0.35">
      <c r="A319" s="1">
        <v>45609</v>
      </c>
      <c r="B319">
        <v>33.21875</v>
      </c>
      <c r="C319">
        <v>12.046874999999991</v>
      </c>
      <c r="D319">
        <v>26</v>
      </c>
      <c r="E319" s="4">
        <v>13.067416666666668</v>
      </c>
      <c r="F319" s="2">
        <f t="shared" si="12"/>
        <v>59.21875</v>
      </c>
      <c r="G319" s="5">
        <v>54</v>
      </c>
      <c r="H319" s="4">
        <f t="shared" si="13"/>
        <v>12.4949439533861</v>
      </c>
      <c r="I319" s="4">
        <f t="shared" si="14"/>
        <v>13.70249930073302</v>
      </c>
    </row>
    <row r="320" spans="1:9" x14ac:dyDescent="0.35">
      <c r="A320" s="1">
        <v>45610</v>
      </c>
      <c r="B320">
        <v>32.875</v>
      </c>
      <c r="C320">
        <v>11.85729166666666</v>
      </c>
      <c r="D320">
        <v>26</v>
      </c>
      <c r="E320" s="4">
        <v>13.075208333333336</v>
      </c>
      <c r="F320" s="2">
        <f t="shared" si="12"/>
        <v>58.875</v>
      </c>
      <c r="G320" s="5">
        <v>10</v>
      </c>
      <c r="H320" s="4">
        <f t="shared" si="13"/>
        <v>12.395140215852793</v>
      </c>
      <c r="I320" s="4">
        <f t="shared" si="14"/>
        <v>72.976388020833312</v>
      </c>
    </row>
    <row r="321" spans="1:9" x14ac:dyDescent="0.35">
      <c r="A321" s="1">
        <v>45611</v>
      </c>
      <c r="B321">
        <v>55.916666669999998</v>
      </c>
      <c r="C321">
        <v>11.969791666666671</v>
      </c>
      <c r="D321">
        <v>303</v>
      </c>
      <c r="E321" s="4">
        <v>12.718999999999999</v>
      </c>
      <c r="F321" s="2">
        <f t="shared" si="12"/>
        <v>358.91666666999998</v>
      </c>
      <c r="G321" s="5">
        <v>187</v>
      </c>
      <c r="H321" s="4">
        <f t="shared" si="13"/>
        <v>12.602278664571173</v>
      </c>
      <c r="I321" s="4">
        <f t="shared" si="14"/>
        <v>24.188063372910932</v>
      </c>
    </row>
    <row r="322" spans="1:9" x14ac:dyDescent="0.35">
      <c r="A322" s="1">
        <v>45612</v>
      </c>
      <c r="B322">
        <v>35.697916669999998</v>
      </c>
      <c r="C322">
        <v>11.476041666666658</v>
      </c>
      <c r="D322">
        <v>26</v>
      </c>
      <c r="E322" s="4">
        <v>12.245458333333332</v>
      </c>
      <c r="F322" s="2">
        <f t="shared" si="12"/>
        <v>61.697916669999998</v>
      </c>
      <c r="G322" s="5">
        <v>141</v>
      </c>
      <c r="H322" s="4">
        <f t="shared" si="13"/>
        <v>11.80028005935554</v>
      </c>
      <c r="I322" s="4">
        <f t="shared" si="14"/>
        <v>5.1634942963459629</v>
      </c>
    </row>
    <row r="323" spans="1:9" x14ac:dyDescent="0.35">
      <c r="A323" s="1">
        <v>45613</v>
      </c>
      <c r="B323">
        <v>41.739583330000002</v>
      </c>
      <c r="C323">
        <v>11.481250000000001</v>
      </c>
      <c r="D323">
        <v>26</v>
      </c>
      <c r="E323" s="4">
        <v>12.289791666666664</v>
      </c>
      <c r="F323" s="2">
        <f>D323+B323</f>
        <v>67.739583330000002</v>
      </c>
      <c r="G323" s="5">
        <v>42</v>
      </c>
      <c r="H323" s="4">
        <f t="shared" ref="H323:H366" si="15">IF(E323&lt;&gt;"",(B323*C323+D323*E323)/F323,C323)</f>
        <v>11.791586767660972</v>
      </c>
      <c r="I323" s="4">
        <f t="shared" ref="I323:I366" si="16">IF($E323&lt;&gt;"",($B323*$C323+$D323*$E323)/G323,$C323)</f>
        <v>19.01802796287847</v>
      </c>
    </row>
    <row r="324" spans="1:9" x14ac:dyDescent="0.35">
      <c r="A324" s="1">
        <v>45614</v>
      </c>
      <c r="B324">
        <v>214.77083329999999</v>
      </c>
      <c r="C324">
        <v>11.281249999999991</v>
      </c>
      <c r="D324">
        <v>26</v>
      </c>
      <c r="E324" s="4">
        <v>12.214375000000004</v>
      </c>
      <c r="F324" s="2">
        <f>D324+B324</f>
        <v>240.77083329999999</v>
      </c>
      <c r="G324" s="5">
        <v>39</v>
      </c>
      <c r="H324" s="4">
        <f t="shared" si="15"/>
        <v>11.382014904400895</v>
      </c>
      <c r="I324" s="4">
        <f t="shared" si="16"/>
        <v>70.268133670913414</v>
      </c>
    </row>
    <row r="325" spans="1:9" x14ac:dyDescent="0.35">
      <c r="A325" s="1">
        <v>45615</v>
      </c>
      <c r="B325">
        <v>58.84375</v>
      </c>
      <c r="C325">
        <v>11.031249999999995</v>
      </c>
      <c r="D325">
        <v>273</v>
      </c>
      <c r="E325" s="4">
        <v>11.940083333333336</v>
      </c>
      <c r="F325" s="2">
        <f>D325+B325</f>
        <v>331.84375</v>
      </c>
      <c r="G325" s="5">
        <v>280</v>
      </c>
      <c r="H325" s="4">
        <f t="shared" si="15"/>
        <v>11.778925675675676</v>
      </c>
      <c r="I325" s="4">
        <f t="shared" si="16"/>
        <v>13.959867382812499</v>
      </c>
    </row>
    <row r="326" spans="1:9" x14ac:dyDescent="0.35">
      <c r="A326" s="1">
        <v>45616</v>
      </c>
      <c r="B326">
        <v>31.15625</v>
      </c>
      <c r="C326">
        <v>10.954166666666667</v>
      </c>
      <c r="D326">
        <v>82</v>
      </c>
      <c r="E326" s="4">
        <v>11.280749999999999</v>
      </c>
      <c r="F326" s="2">
        <f>D326+B326</f>
        <v>113.15625</v>
      </c>
      <c r="G326" s="5">
        <v>251</v>
      </c>
      <c r="H326" s="4">
        <f t="shared" si="15"/>
        <v>11.190829098775659</v>
      </c>
      <c r="I326" s="4">
        <f t="shared" si="16"/>
        <v>5.0450687458499335</v>
      </c>
    </row>
    <row r="327" spans="1:9" x14ac:dyDescent="0.35">
      <c r="A327" s="1">
        <v>45617</v>
      </c>
      <c r="B327">
        <v>32.4375</v>
      </c>
      <c r="C327">
        <v>10.518749999999997</v>
      </c>
      <c r="D327">
        <v>230</v>
      </c>
      <c r="E327" s="4">
        <v>11.407416666666668</v>
      </c>
      <c r="F327" s="2">
        <f>D327+B327</f>
        <v>262.4375</v>
      </c>
      <c r="G327" s="5">
        <v>101</v>
      </c>
      <c r="H327" s="4">
        <f t="shared" si="15"/>
        <v>11.297576704770979</v>
      </c>
      <c r="I327" s="4">
        <f t="shared" si="16"/>
        <v>29.355522638201325</v>
      </c>
    </row>
    <row r="328" spans="1:9" x14ac:dyDescent="0.35">
      <c r="A328" s="1">
        <v>45618</v>
      </c>
      <c r="B328">
        <v>50.083333330000002</v>
      </c>
      <c r="C328">
        <v>10.360416666666667</v>
      </c>
      <c r="D328">
        <v>861</v>
      </c>
      <c r="E328" s="4">
        <v>10.513125</v>
      </c>
      <c r="F328" s="2">
        <f>D328+B328</f>
        <v>911.08333332999996</v>
      </c>
      <c r="G328" s="5">
        <v>646</v>
      </c>
      <c r="H328" s="4">
        <f t="shared" si="15"/>
        <v>10.504730441477403</v>
      </c>
      <c r="I328" s="4">
        <f t="shared" si="16"/>
        <v>14.81530158878383</v>
      </c>
    </row>
    <row r="329" spans="1:9" x14ac:dyDescent="0.35">
      <c r="A329" s="1">
        <v>45619</v>
      </c>
      <c r="B329">
        <v>38.8125</v>
      </c>
      <c r="C329">
        <v>10.918749999999996</v>
      </c>
      <c r="D329">
        <v>999</v>
      </c>
      <c r="E329" s="4">
        <v>11.136916666666666</v>
      </c>
      <c r="F329" s="2">
        <f>D329+B329</f>
        <v>1037.8125</v>
      </c>
      <c r="G329" s="5">
        <v>1087</v>
      </c>
      <c r="H329" s="4">
        <f t="shared" si="15"/>
        <v>11.12875758807588</v>
      </c>
      <c r="I329" s="4">
        <f t="shared" si="16"/>
        <v>10.625173628679851</v>
      </c>
    </row>
    <row r="330" spans="1:9" x14ac:dyDescent="0.35">
      <c r="A330" s="1">
        <v>45620</v>
      </c>
      <c r="B330">
        <v>37.59375</v>
      </c>
      <c r="C330">
        <v>11.638541666666667</v>
      </c>
      <c r="D330">
        <v>819</v>
      </c>
      <c r="E330" s="4">
        <v>12.048583333333335</v>
      </c>
      <c r="F330" s="2">
        <f>D330+B330</f>
        <v>856.59375</v>
      </c>
      <c r="G330" s="5">
        <v>897</v>
      </c>
      <c r="H330" s="4">
        <f t="shared" si="15"/>
        <v>12.030587633614246</v>
      </c>
      <c r="I330" s="4">
        <f t="shared" si="16"/>
        <v>11.488657944014774</v>
      </c>
    </row>
    <row r="331" spans="1:9" x14ac:dyDescent="0.35">
      <c r="A331" s="1">
        <v>45621</v>
      </c>
      <c r="B331">
        <v>37.71875</v>
      </c>
      <c r="C331">
        <v>11.686458333333315</v>
      </c>
      <c r="D331">
        <v>933</v>
      </c>
      <c r="E331" s="4">
        <v>12.123291666666665</v>
      </c>
      <c r="F331" s="2">
        <f>D331+B331</f>
        <v>970.71875</v>
      </c>
      <c r="G331" s="5">
        <v>931</v>
      </c>
      <c r="H331" s="4">
        <f t="shared" si="15"/>
        <v>12.106317844649043</v>
      </c>
      <c r="I331" s="4">
        <f t="shared" si="16"/>
        <v>12.622803142062743</v>
      </c>
    </row>
    <row r="332" spans="1:9" x14ac:dyDescent="0.35">
      <c r="A332" s="1">
        <v>45622</v>
      </c>
      <c r="B332">
        <v>38.041666669999998</v>
      </c>
      <c r="C332">
        <v>11.676041666666677</v>
      </c>
      <c r="D332">
        <v>914</v>
      </c>
      <c r="E332" s="4">
        <v>11.709208333333335</v>
      </c>
      <c r="F332" s="2">
        <f>D332+B332</f>
        <v>952.04166667000004</v>
      </c>
      <c r="G332" s="5">
        <v>1059</v>
      </c>
      <c r="H332" s="4">
        <f t="shared" si="15"/>
        <v>11.70788306016299</v>
      </c>
      <c r="I332" s="4">
        <f t="shared" si="16"/>
        <v>10.525394241525055</v>
      </c>
    </row>
    <row r="333" spans="1:9" x14ac:dyDescent="0.35">
      <c r="A333" s="1">
        <v>45623</v>
      </c>
      <c r="B333">
        <v>36.4375</v>
      </c>
      <c r="C333">
        <v>11.491666666666674</v>
      </c>
      <c r="D333" s="2">
        <v>1018</v>
      </c>
      <c r="E333" s="4">
        <v>11.627458333333331</v>
      </c>
      <c r="F333" s="2">
        <f>D333+B333</f>
        <v>1054.4375</v>
      </c>
      <c r="G333" s="5">
        <v>952</v>
      </c>
      <c r="H333" s="4">
        <f t="shared" si="15"/>
        <v>11.622765870428545</v>
      </c>
      <c r="I333" s="4">
        <f t="shared" si="16"/>
        <v>12.873403558298318</v>
      </c>
    </row>
    <row r="334" spans="1:9" x14ac:dyDescent="0.35">
      <c r="A334" s="1">
        <v>45624</v>
      </c>
      <c r="B334">
        <v>35.9375</v>
      </c>
      <c r="C334">
        <v>11.095833333333333</v>
      </c>
      <c r="D334">
        <v>858</v>
      </c>
      <c r="E334" s="4">
        <v>11.502874999999998</v>
      </c>
      <c r="F334" s="2">
        <f>D334+B334</f>
        <v>893.9375</v>
      </c>
      <c r="G334" s="5">
        <v>879</v>
      </c>
      <c r="H334" s="4">
        <f t="shared" si="15"/>
        <v>11.486511372905447</v>
      </c>
      <c r="I334" s="4">
        <f t="shared" si="16"/>
        <v>11.681710193875613</v>
      </c>
    </row>
    <row r="335" spans="1:9" x14ac:dyDescent="0.35">
      <c r="A335" s="1">
        <v>45625</v>
      </c>
      <c r="B335">
        <v>35.208333330000002</v>
      </c>
      <c r="C335">
        <v>10.837499999999999</v>
      </c>
      <c r="D335">
        <v>943</v>
      </c>
      <c r="E335" s="4">
        <v>11.150958333333335</v>
      </c>
      <c r="F335" s="2">
        <f>D335+B335</f>
        <v>978.20833332999996</v>
      </c>
      <c r="G335" s="5">
        <v>869</v>
      </c>
      <c r="H335" s="4">
        <f t="shared" si="15"/>
        <v>11.139676129830226</v>
      </c>
      <c r="I335" s="4">
        <f t="shared" si="16"/>
        <v>12.539613372608988</v>
      </c>
    </row>
    <row r="336" spans="1:9" x14ac:dyDescent="0.35">
      <c r="A336" s="1">
        <v>45626</v>
      </c>
      <c r="B336">
        <v>35.364583330000002</v>
      </c>
      <c r="C336">
        <v>10.65104166666667</v>
      </c>
      <c r="D336">
        <v>898</v>
      </c>
      <c r="E336" s="4">
        <v>10.920458333333331</v>
      </c>
      <c r="F336" s="2">
        <f>D336+B336</f>
        <v>933.36458332999996</v>
      </c>
      <c r="G336" s="5">
        <v>869</v>
      </c>
      <c r="H336" s="4">
        <f t="shared" si="15"/>
        <v>10.910250309235362</v>
      </c>
      <c r="I336" s="4">
        <f t="shared" si="16"/>
        <v>11.718344342814115</v>
      </c>
    </row>
    <row r="337" spans="1:9" x14ac:dyDescent="0.35">
      <c r="A337" s="1">
        <v>45627</v>
      </c>
      <c r="B337">
        <v>35.21875</v>
      </c>
      <c r="C337">
        <v>10.717708333333336</v>
      </c>
      <c r="D337">
        <v>828</v>
      </c>
      <c r="E337" s="4">
        <v>10.878708333333334</v>
      </c>
      <c r="F337" s="2">
        <f>D337+B337</f>
        <v>863.21875</v>
      </c>
      <c r="G337" s="5">
        <v>792</v>
      </c>
      <c r="H337" s="4">
        <f t="shared" si="15"/>
        <v>10.872139640577297</v>
      </c>
      <c r="I337" s="4">
        <f t="shared" si="16"/>
        <v>11.849791401975484</v>
      </c>
    </row>
    <row r="338" spans="1:9" x14ac:dyDescent="0.35">
      <c r="A338" s="1">
        <v>45628</v>
      </c>
      <c r="B338">
        <v>34.822916669999998</v>
      </c>
      <c r="C338">
        <v>10.596875000000002</v>
      </c>
      <c r="D338">
        <v>895</v>
      </c>
      <c r="E338" s="4">
        <v>10.995583333333331</v>
      </c>
      <c r="F338" s="2">
        <f>D338+B338</f>
        <v>929.82291667000004</v>
      </c>
      <c r="G338" s="5">
        <v>867</v>
      </c>
      <c r="H338" s="4">
        <f t="shared" si="15"/>
        <v>10.980651256678321</v>
      </c>
      <c r="I338" s="4">
        <f t="shared" si="16"/>
        <v>11.776310471073515</v>
      </c>
    </row>
    <row r="339" spans="1:9" x14ac:dyDescent="0.35">
      <c r="A339" s="1">
        <v>45629</v>
      </c>
      <c r="B339">
        <v>34.270833330000002</v>
      </c>
      <c r="C339">
        <v>10.577083333333338</v>
      </c>
      <c r="D339">
        <v>663</v>
      </c>
      <c r="E339" s="4">
        <v>10.932499999999999</v>
      </c>
      <c r="F339" s="2">
        <f>D339+B339</f>
        <v>697.27083332999996</v>
      </c>
      <c r="G339" s="5">
        <v>621</v>
      </c>
      <c r="H339" s="4">
        <f t="shared" si="15"/>
        <v>10.915031285170977</v>
      </c>
      <c r="I339" s="4">
        <f t="shared" si="16"/>
        <v>12.255608631294988</v>
      </c>
    </row>
    <row r="340" spans="1:9" x14ac:dyDescent="0.35">
      <c r="A340" s="1">
        <v>45630</v>
      </c>
      <c r="B340">
        <v>34.041666669999998</v>
      </c>
      <c r="C340">
        <v>10.512500000000012</v>
      </c>
      <c r="D340">
        <v>589</v>
      </c>
      <c r="E340" s="4">
        <v>10.883874999999998</v>
      </c>
      <c r="F340" s="2">
        <f>D340+B340</f>
        <v>623.04166667000004</v>
      </c>
      <c r="G340" s="5">
        <v>591</v>
      </c>
      <c r="H340" s="4">
        <f t="shared" si="15"/>
        <v>10.863583862768133</v>
      </c>
      <c r="I340" s="4">
        <f t="shared" si="16"/>
        <v>11.452564121604693</v>
      </c>
    </row>
    <row r="341" spans="1:9" x14ac:dyDescent="0.35">
      <c r="A341" s="1">
        <v>45631</v>
      </c>
      <c r="B341">
        <v>34.552083330000002</v>
      </c>
      <c r="C341">
        <v>10.503125000000013</v>
      </c>
      <c r="D341">
        <v>764</v>
      </c>
      <c r="E341" s="4">
        <v>10.801458333333334</v>
      </c>
      <c r="F341" s="2">
        <f>D341+B341</f>
        <v>798.55208332999996</v>
      </c>
      <c r="G341" s="5">
        <v>706</v>
      </c>
      <c r="H341" s="4">
        <f t="shared" si="15"/>
        <v>10.788549922712871</v>
      </c>
      <c r="I341" s="4">
        <f t="shared" si="16"/>
        <v>12.202859797297554</v>
      </c>
    </row>
    <row r="342" spans="1:9" x14ac:dyDescent="0.35">
      <c r="A342" s="1">
        <v>45632</v>
      </c>
      <c r="B342">
        <v>34.666666669999998</v>
      </c>
      <c r="C342">
        <v>10.468750000000009</v>
      </c>
      <c r="D342">
        <v>975</v>
      </c>
      <c r="E342" s="4">
        <v>10.766791666666665</v>
      </c>
      <c r="F342" s="2">
        <f>D342+B342</f>
        <v>1009.66666667</v>
      </c>
      <c r="G342" s="5">
        <v>925</v>
      </c>
      <c r="H342" s="4">
        <f t="shared" si="15"/>
        <v>10.756558476393897</v>
      </c>
      <c r="I342" s="4">
        <f t="shared" si="16"/>
        <v>11.741122747785472</v>
      </c>
    </row>
    <row r="343" spans="1:9" x14ac:dyDescent="0.35">
      <c r="A343" s="1">
        <v>45633</v>
      </c>
      <c r="B343">
        <v>34.572916669999998</v>
      </c>
      <c r="C343">
        <v>10.266666666666653</v>
      </c>
      <c r="D343">
        <v>918</v>
      </c>
      <c r="E343" s="4">
        <v>10.623166666666664</v>
      </c>
      <c r="F343" s="2">
        <f>D343+B343</f>
        <v>952.57291667000004</v>
      </c>
      <c r="G343" s="5">
        <v>901</v>
      </c>
      <c r="H343" s="4">
        <f t="shared" si="15"/>
        <v>10.610227767631049</v>
      </c>
      <c r="I343" s="4">
        <f t="shared" si="16"/>
        <v>11.217553397497593</v>
      </c>
    </row>
    <row r="344" spans="1:9" x14ac:dyDescent="0.35">
      <c r="A344" s="1">
        <v>45634</v>
      </c>
      <c r="B344">
        <v>34.270833330000002</v>
      </c>
      <c r="C344">
        <v>10.330208333333337</v>
      </c>
      <c r="D344">
        <v>749</v>
      </c>
      <c r="E344" s="4">
        <v>10.502833333333333</v>
      </c>
      <c r="F344" s="2">
        <f>D344+B344</f>
        <v>783.27083332999996</v>
      </c>
      <c r="G344" s="5">
        <v>708</v>
      </c>
      <c r="H344" s="4">
        <f t="shared" si="15"/>
        <v>10.495280386955338</v>
      </c>
      <c r="I344" s="4">
        <f t="shared" si="16"/>
        <v>11.611083354127842</v>
      </c>
    </row>
    <row r="345" spans="1:9" x14ac:dyDescent="0.35">
      <c r="A345" s="1">
        <v>45635</v>
      </c>
      <c r="B345">
        <v>34</v>
      </c>
      <c r="C345">
        <v>10.185416666666663</v>
      </c>
      <c r="D345">
        <v>685</v>
      </c>
      <c r="E345" s="4">
        <v>10.389541666666668</v>
      </c>
      <c r="F345" s="2">
        <f>D345+B345</f>
        <v>719</v>
      </c>
      <c r="G345" s="5">
        <v>644</v>
      </c>
      <c r="H345" s="4">
        <f t="shared" si="15"/>
        <v>10.379889024107557</v>
      </c>
      <c r="I345" s="4">
        <f t="shared" si="16"/>
        <v>11.5887270315735</v>
      </c>
    </row>
    <row r="346" spans="1:9" x14ac:dyDescent="0.35">
      <c r="A346" s="1">
        <v>45636</v>
      </c>
      <c r="B346">
        <v>34</v>
      </c>
      <c r="C346">
        <v>9.7802083333333325</v>
      </c>
      <c r="D346">
        <v>649</v>
      </c>
      <c r="E346" s="4">
        <v>10.159916666666666</v>
      </c>
      <c r="F346" s="2">
        <f>D346+B346</f>
        <v>683</v>
      </c>
      <c r="G346" s="5">
        <v>618</v>
      </c>
      <c r="H346" s="4">
        <f t="shared" si="15"/>
        <v>10.141014641288432</v>
      </c>
      <c r="I346" s="4">
        <f t="shared" si="16"/>
        <v>11.207626213592231</v>
      </c>
    </row>
    <row r="347" spans="1:9" x14ac:dyDescent="0.35">
      <c r="A347" s="1">
        <v>45637</v>
      </c>
      <c r="B347">
        <v>34</v>
      </c>
      <c r="C347">
        <v>9.3406249999999975</v>
      </c>
      <c r="D347">
        <v>604</v>
      </c>
      <c r="E347" s="4">
        <v>9.9532916666666669</v>
      </c>
      <c r="F347" s="2">
        <f>D347+B347</f>
        <v>638</v>
      </c>
      <c r="G347" s="5">
        <v>570</v>
      </c>
      <c r="H347" s="4">
        <f t="shared" si="15"/>
        <v>9.9206417189132718</v>
      </c>
      <c r="I347" s="4">
        <f t="shared" si="16"/>
        <v>11.10415687134503</v>
      </c>
    </row>
    <row r="348" spans="1:9" x14ac:dyDescent="0.35">
      <c r="A348" s="1">
        <v>45638</v>
      </c>
      <c r="B348">
        <v>34.09375</v>
      </c>
      <c r="C348">
        <v>9.2708333333333339</v>
      </c>
      <c r="D348">
        <v>597</v>
      </c>
      <c r="E348" s="4">
        <v>9.5717499999999998</v>
      </c>
      <c r="F348" s="2">
        <f>D348+B348</f>
        <v>631.09375</v>
      </c>
      <c r="G348" s="5">
        <v>582</v>
      </c>
      <c r="H348" s="4">
        <f t="shared" si="15"/>
        <v>9.5554934967401159</v>
      </c>
      <c r="I348" s="4">
        <f t="shared" si="16"/>
        <v>10.361533030856242</v>
      </c>
    </row>
    <row r="349" spans="1:9" x14ac:dyDescent="0.35">
      <c r="A349" s="1">
        <v>45639</v>
      </c>
      <c r="B349">
        <v>34.854166669999998</v>
      </c>
      <c r="C349">
        <v>9.3906249999999982</v>
      </c>
      <c r="D349">
        <v>699</v>
      </c>
      <c r="E349" s="4">
        <v>9.3147083333333338</v>
      </c>
      <c r="F349" s="2">
        <f>D349+B349</f>
        <v>733.85416667000004</v>
      </c>
      <c r="G349" s="5">
        <v>665</v>
      </c>
      <c r="H349" s="4">
        <f t="shared" si="15"/>
        <v>9.3183139709016771</v>
      </c>
      <c r="I349" s="4">
        <f t="shared" si="16"/>
        <v>10.283133133662361</v>
      </c>
    </row>
    <row r="350" spans="1:9" x14ac:dyDescent="0.35">
      <c r="A350" s="1">
        <v>45640</v>
      </c>
      <c r="B350">
        <v>34.520833330000002</v>
      </c>
      <c r="C350">
        <v>9.574999999999994</v>
      </c>
      <c r="D350">
        <v>801</v>
      </c>
      <c r="E350" s="4">
        <v>9.6517916666666661</v>
      </c>
      <c r="F350" s="2">
        <f>D350+B350</f>
        <v>835.52083332999996</v>
      </c>
      <c r="G350" s="5">
        <v>793</v>
      </c>
      <c r="H350" s="4">
        <f t="shared" si="15"/>
        <v>9.6486189003867793</v>
      </c>
      <c r="I350" s="4">
        <f t="shared" si="16"/>
        <v>10.165979954772697</v>
      </c>
    </row>
    <row r="351" spans="1:9" x14ac:dyDescent="0.35">
      <c r="A351" s="1">
        <v>45641</v>
      </c>
      <c r="B351">
        <v>34.739583330000002</v>
      </c>
      <c r="C351">
        <v>9.1906250000000025</v>
      </c>
      <c r="D351">
        <v>708</v>
      </c>
      <c r="E351" s="4">
        <v>9.4472500000000004</v>
      </c>
      <c r="F351" s="2">
        <f>D351+B351</f>
        <v>742.73958332999996</v>
      </c>
      <c r="G351" s="5">
        <v>658</v>
      </c>
      <c r="H351" s="4">
        <f t="shared" si="15"/>
        <v>9.4352470776135426</v>
      </c>
      <c r="I351" s="4">
        <f t="shared" si="16"/>
        <v>10.650351797936599</v>
      </c>
    </row>
    <row r="352" spans="1:9" x14ac:dyDescent="0.35">
      <c r="A352" s="1">
        <v>45642</v>
      </c>
      <c r="B352">
        <v>34.15625</v>
      </c>
      <c r="C352">
        <v>9.1427083333333226</v>
      </c>
      <c r="D352">
        <v>769</v>
      </c>
      <c r="E352" s="4">
        <v>9.2210833333333309</v>
      </c>
      <c r="F352" s="2">
        <f>D352+B352</f>
        <v>803.15625</v>
      </c>
      <c r="G352" s="5">
        <v>692</v>
      </c>
      <c r="H352" s="4">
        <f t="shared" si="15"/>
        <v>9.2177502383175725</v>
      </c>
      <c r="I352" s="4">
        <f t="shared" si="16"/>
        <v>10.698401322028538</v>
      </c>
    </row>
    <row r="353" spans="1:9" x14ac:dyDescent="0.35">
      <c r="A353" s="1">
        <v>45643</v>
      </c>
      <c r="B353">
        <v>66.6875</v>
      </c>
      <c r="C353">
        <v>9.0947916666666675</v>
      </c>
      <c r="D353">
        <v>753</v>
      </c>
      <c r="E353" s="4">
        <v>9.0190416666666646</v>
      </c>
      <c r="F353" s="2">
        <f>D353+B353</f>
        <v>819.6875</v>
      </c>
      <c r="G353" s="5">
        <v>734</v>
      </c>
      <c r="H353" s="4">
        <f t="shared" si="15"/>
        <v>9.0252044764264827</v>
      </c>
      <c r="I353" s="4">
        <f t="shared" si="16"/>
        <v>10.078811027616938</v>
      </c>
    </row>
    <row r="354" spans="1:9" x14ac:dyDescent="0.35">
      <c r="A354" s="1">
        <v>45644</v>
      </c>
      <c r="B354">
        <v>38</v>
      </c>
      <c r="C354">
        <v>9.2979166666666639</v>
      </c>
      <c r="D354">
        <v>708</v>
      </c>
      <c r="E354" s="4">
        <v>9.2755833333333335</v>
      </c>
      <c r="F354" s="2">
        <f>D354+B354</f>
        <v>746</v>
      </c>
      <c r="G354" s="5">
        <v>694</v>
      </c>
      <c r="H354" s="4">
        <f t="shared" si="15"/>
        <v>9.2767209562109034</v>
      </c>
      <c r="I354" s="4">
        <f t="shared" si="16"/>
        <v>9.9718066762728146</v>
      </c>
    </row>
    <row r="355" spans="1:9" x14ac:dyDescent="0.35">
      <c r="A355" s="1">
        <v>45645</v>
      </c>
      <c r="B355">
        <v>37.65625</v>
      </c>
      <c r="C355">
        <v>9.1875000000000053</v>
      </c>
      <c r="D355">
        <v>818</v>
      </c>
      <c r="E355" s="4">
        <v>9.100458333333334</v>
      </c>
      <c r="F355" s="2">
        <f>D355+B355</f>
        <v>855.65625</v>
      </c>
      <c r="G355" s="5">
        <v>797</v>
      </c>
      <c r="H355" s="4">
        <f t="shared" si="15"/>
        <v>9.1042889168888408</v>
      </c>
      <c r="I355" s="4">
        <f t="shared" si="16"/>
        <v>9.774330882737349</v>
      </c>
    </row>
    <row r="356" spans="1:9" x14ac:dyDescent="0.35">
      <c r="A356" s="1">
        <v>45646</v>
      </c>
      <c r="B356">
        <v>34.822916669999998</v>
      </c>
      <c r="C356">
        <v>8.8708333333333336</v>
      </c>
      <c r="D356">
        <v>727</v>
      </c>
      <c r="E356" s="4">
        <v>9.0869166666666672</v>
      </c>
      <c r="F356" s="2">
        <f>D356+B356</f>
        <v>761.82291667000004</v>
      </c>
      <c r="G356" s="5">
        <v>686</v>
      </c>
      <c r="H356" s="4">
        <f t="shared" si="15"/>
        <v>9.0770395000104926</v>
      </c>
      <c r="I356" s="4">
        <f t="shared" si="16"/>
        <v>10.080315898872875</v>
      </c>
    </row>
    <row r="357" spans="1:9" x14ac:dyDescent="0.35">
      <c r="A357" s="1">
        <v>45647</v>
      </c>
      <c r="B357">
        <v>36.375</v>
      </c>
      <c r="C357">
        <v>8.9302083333333453</v>
      </c>
      <c r="D357" s="2">
        <v>1028</v>
      </c>
      <c r="E357" s="4">
        <v>8.9683333333333355</v>
      </c>
      <c r="F357" s="2">
        <f>D357+B357</f>
        <v>1064.375</v>
      </c>
      <c r="G357" s="5">
        <v>922</v>
      </c>
      <c r="H357" s="4">
        <f t="shared" si="15"/>
        <v>8.9670304120180102</v>
      </c>
      <c r="I357" s="4">
        <f t="shared" si="16"/>
        <v>10.351716914090748</v>
      </c>
    </row>
    <row r="358" spans="1:9" x14ac:dyDescent="0.35">
      <c r="A358" s="1">
        <v>45648</v>
      </c>
      <c r="B358">
        <v>31</v>
      </c>
      <c r="C358">
        <v>9.0854166666666689</v>
      </c>
      <c r="D358" s="2">
        <v>1055</v>
      </c>
      <c r="E358" s="4">
        <v>8.8950833333333339</v>
      </c>
      <c r="F358" s="2">
        <f>D358+B358</f>
        <v>1086</v>
      </c>
      <c r="G358" s="5">
        <v>1072</v>
      </c>
      <c r="H358" s="4">
        <f t="shared" si="15"/>
        <v>8.9005164211172509</v>
      </c>
      <c r="I358" s="4">
        <f t="shared" si="16"/>
        <v>9.0167545087064696</v>
      </c>
    </row>
    <row r="359" spans="1:9" x14ac:dyDescent="0.35">
      <c r="A359" s="1">
        <v>45649</v>
      </c>
      <c r="B359">
        <v>28.208333329999999</v>
      </c>
      <c r="C359">
        <v>9.2010416666666597</v>
      </c>
      <c r="D359">
        <v>909</v>
      </c>
      <c r="E359" s="4">
        <v>9.1025833333333335</v>
      </c>
      <c r="F359" s="2">
        <f>D359+B359</f>
        <v>937.20833332999996</v>
      </c>
      <c r="G359" s="5">
        <v>952</v>
      </c>
      <c r="H359" s="4">
        <f t="shared" si="15"/>
        <v>9.105546757138919</v>
      </c>
      <c r="I359" s="4">
        <f t="shared" si="16"/>
        <v>8.9640696431896565</v>
      </c>
    </row>
    <row r="360" spans="1:9" x14ac:dyDescent="0.35">
      <c r="A360" s="1">
        <v>45650</v>
      </c>
      <c r="B360">
        <v>29.4375</v>
      </c>
      <c r="C360">
        <v>9.1447916666666647</v>
      </c>
      <c r="D360">
        <v>755</v>
      </c>
      <c r="E360" s="4">
        <v>9.134624999999998</v>
      </c>
      <c r="F360" s="2">
        <f>D360+B360</f>
        <v>784.4375</v>
      </c>
      <c r="G360" s="5">
        <v>731</v>
      </c>
      <c r="H360" s="4">
        <f t="shared" si="15"/>
        <v>9.1350065233845879</v>
      </c>
      <c r="I360" s="4">
        <f t="shared" si="16"/>
        <v>9.8027929954685344</v>
      </c>
    </row>
    <row r="361" spans="1:9" x14ac:dyDescent="0.35">
      <c r="A361" s="1">
        <v>45651</v>
      </c>
      <c r="B361">
        <v>33.583333330000002</v>
      </c>
      <c r="C361">
        <v>8.7770833333333318</v>
      </c>
      <c r="D361">
        <v>707</v>
      </c>
      <c r="E361" s="4">
        <v>8.7906666666666649</v>
      </c>
      <c r="F361" s="2">
        <f>D361+B361</f>
        <v>740.58333332999996</v>
      </c>
      <c r="G361" s="5">
        <v>699</v>
      </c>
      <c r="H361" s="4">
        <f t="shared" si="15"/>
        <v>8.7900507013991032</v>
      </c>
      <c r="I361" s="4">
        <f t="shared" si="16"/>
        <v>9.3129685959683144</v>
      </c>
    </row>
    <row r="362" spans="1:9" x14ac:dyDescent="0.35">
      <c r="A362" s="1">
        <v>45652</v>
      </c>
      <c r="B362">
        <v>32.291666669999998</v>
      </c>
      <c r="C362">
        <v>8.6854166666666526</v>
      </c>
      <c r="D362">
        <v>713</v>
      </c>
      <c r="E362" s="4">
        <v>8.7202916666666681</v>
      </c>
      <c r="F362" s="2">
        <f>D362+B362</f>
        <v>745.29166667000004</v>
      </c>
      <c r="G362" s="5">
        <v>689</v>
      </c>
      <c r="H362" s="4">
        <f t="shared" si="15"/>
        <v>8.7187806181396539</v>
      </c>
      <c r="I362" s="4">
        <f t="shared" si="16"/>
        <v>9.4311096345767726</v>
      </c>
    </row>
    <row r="363" spans="1:9" x14ac:dyDescent="0.35">
      <c r="A363" s="1">
        <v>45653</v>
      </c>
      <c r="B363">
        <v>31.822916670000001</v>
      </c>
      <c r="C363">
        <v>8.9812500000000064</v>
      </c>
      <c r="D363" s="2">
        <v>1016</v>
      </c>
      <c r="E363" s="4">
        <v>8.6552083333333343</v>
      </c>
      <c r="F363" s="2">
        <f>D363+B363</f>
        <v>1047.82291667</v>
      </c>
      <c r="G363" s="5">
        <v>1048</v>
      </c>
      <c r="H363" s="4">
        <f t="shared" si="15"/>
        <v>8.6651103851249225</v>
      </c>
      <c r="I363" s="4">
        <f t="shared" si="16"/>
        <v>8.6636462185201371</v>
      </c>
    </row>
    <row r="364" spans="1:9" x14ac:dyDescent="0.35">
      <c r="A364" s="1">
        <v>45654</v>
      </c>
      <c r="B364">
        <v>31.666666670000001</v>
      </c>
      <c r="C364">
        <v>8.7531249999999847</v>
      </c>
      <c r="D364" s="2">
        <v>1117</v>
      </c>
      <c r="E364" s="4">
        <v>8.5620833333333355</v>
      </c>
      <c r="F364" s="2">
        <f>D364+B364</f>
        <v>1148.66666667</v>
      </c>
      <c r="G364" s="5">
        <v>1098</v>
      </c>
      <c r="H364" s="4">
        <f t="shared" si="15"/>
        <v>8.5673500072553281</v>
      </c>
      <c r="I364" s="4">
        <f t="shared" si="16"/>
        <v>8.9626861339063559</v>
      </c>
    </row>
    <row r="365" spans="1:9" x14ac:dyDescent="0.35">
      <c r="A365" s="1">
        <v>45655</v>
      </c>
      <c r="B365">
        <v>31.520833329999999</v>
      </c>
      <c r="C365">
        <v>8.8875000000000011</v>
      </c>
      <c r="D365" s="2">
        <v>1006</v>
      </c>
      <c r="E365" s="4">
        <v>8.6407083333333308</v>
      </c>
      <c r="F365" s="2">
        <f>D365+B365</f>
        <v>1037.52083333</v>
      </c>
      <c r="G365" s="5">
        <v>999</v>
      </c>
      <c r="H365" s="4">
        <f t="shared" si="15"/>
        <v>8.6482060902383804</v>
      </c>
      <c r="I365" s="4">
        <f t="shared" si="16"/>
        <v>8.9816756652189245</v>
      </c>
    </row>
    <row r="366" spans="1:9" x14ac:dyDescent="0.35">
      <c r="A366" s="1">
        <v>45656</v>
      </c>
      <c r="B366">
        <v>30.520833329999999</v>
      </c>
      <c r="C366">
        <v>8.9</v>
      </c>
      <c r="D366" s="2">
        <v>1127</v>
      </c>
      <c r="E366" s="4">
        <v>8.4200416666666644</v>
      </c>
      <c r="F366" s="2">
        <f>D366+B366</f>
        <v>1157.52083333</v>
      </c>
      <c r="G366" s="5">
        <v>1109</v>
      </c>
      <c r="H366" s="4">
        <f t="shared" si="15"/>
        <v>8.4326969276997374</v>
      </c>
      <c r="I366" s="4">
        <f t="shared" si="16"/>
        <v>8.8016432596666654</v>
      </c>
    </row>
    <row r="367" spans="1:9" x14ac:dyDescent="0.35">
      <c r="A367" s="1"/>
      <c r="C367" s="3"/>
      <c r="F367" s="2"/>
      <c r="G367" s="5"/>
    </row>
    <row r="368" spans="1:9" x14ac:dyDescent="0.35">
      <c r="F368" s="2"/>
      <c r="G368" s="5"/>
    </row>
    <row r="369" spans="6:7" x14ac:dyDescent="0.35">
      <c r="F369" s="2"/>
      <c r="G369" s="5"/>
    </row>
    <row r="370" spans="6:7" x14ac:dyDescent="0.35">
      <c r="F370" s="2"/>
      <c r="G370" s="5"/>
    </row>
    <row r="371" spans="6:7" x14ac:dyDescent="0.35">
      <c r="F371" s="2"/>
      <c r="G371" s="7"/>
    </row>
    <row r="372" spans="6:7" x14ac:dyDescent="0.35">
      <c r="F372" s="2"/>
      <c r="G372" s="5"/>
    </row>
    <row r="373" spans="6:7" x14ac:dyDescent="0.35">
      <c r="F373" s="2"/>
      <c r="G373" s="5"/>
    </row>
    <row r="374" spans="6:7" x14ac:dyDescent="0.35">
      <c r="F374" s="2"/>
      <c r="G374" s="5"/>
    </row>
    <row r="375" spans="6:7" x14ac:dyDescent="0.35">
      <c r="F375" s="2"/>
      <c r="G375" s="5"/>
    </row>
    <row r="376" spans="6:7" x14ac:dyDescent="0.35">
      <c r="F376" s="2"/>
      <c r="G376" s="5"/>
    </row>
    <row r="377" spans="6:7" x14ac:dyDescent="0.35">
      <c r="F377" s="2"/>
      <c r="G377" s="5"/>
    </row>
    <row r="378" spans="6:7" x14ac:dyDescent="0.35">
      <c r="F378" s="2"/>
      <c r="G378" s="8"/>
    </row>
    <row r="379" spans="6:7" x14ac:dyDescent="0.35">
      <c r="F379" s="2"/>
      <c r="G379" s="8"/>
    </row>
    <row r="380" spans="6:7" x14ac:dyDescent="0.35">
      <c r="F380" s="2"/>
      <c r="G380" s="7"/>
    </row>
    <row r="381" spans="6:7" x14ac:dyDescent="0.35">
      <c r="F381" s="2"/>
      <c r="G381" s="7"/>
    </row>
    <row r="382" spans="6:7" x14ac:dyDescent="0.35">
      <c r="F382" s="2"/>
      <c r="G382" s="7"/>
    </row>
    <row r="383" spans="6:7" x14ac:dyDescent="0.35">
      <c r="F383" s="2"/>
      <c r="G383" s="5"/>
    </row>
    <row r="384" spans="6:7" x14ac:dyDescent="0.35">
      <c r="F384" s="2"/>
      <c r="G384" s="5"/>
    </row>
    <row r="385" spans="6:7" x14ac:dyDescent="0.35">
      <c r="F385" s="2"/>
      <c r="G385" s="5"/>
    </row>
    <row r="386" spans="6:7" x14ac:dyDescent="0.35">
      <c r="F386" s="2"/>
      <c r="G386" s="5"/>
    </row>
    <row r="387" spans="6:7" x14ac:dyDescent="0.35">
      <c r="F387" s="2"/>
      <c r="G387" s="5"/>
    </row>
    <row r="388" spans="6:7" x14ac:dyDescent="0.35">
      <c r="F388" s="2"/>
      <c r="G388" s="5"/>
    </row>
    <row r="389" spans="6:7" x14ac:dyDescent="0.35">
      <c r="F389" s="2"/>
    </row>
    <row r="390" spans="6:7" x14ac:dyDescent="0.35">
      <c r="F390" s="2"/>
    </row>
    <row r="391" spans="6:7" x14ac:dyDescent="0.35">
      <c r="F391" s="2"/>
    </row>
    <row r="392" spans="6:7" x14ac:dyDescent="0.35">
      <c r="F392" s="2"/>
    </row>
    <row r="393" spans="6:7" x14ac:dyDescent="0.35">
      <c r="F39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SJA_24_Flows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Hawkins</cp:lastModifiedBy>
  <dcterms:created xsi:type="dcterms:W3CDTF">2025-04-11T14:55:00Z</dcterms:created>
  <dcterms:modified xsi:type="dcterms:W3CDTF">2025-04-11T21:18:22Z</dcterms:modified>
</cp:coreProperties>
</file>