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arko\Desktop\ece445\datasheets\"/>
    </mc:Choice>
  </mc:AlternateContent>
  <xr:revisionPtr revIDLastSave="0" documentId="13_ncr:1_{F0983D4D-95DD-4884-B8E8-EAA3F5442FB4}" xr6:coauthVersionLast="47" xr6:coauthVersionMax="47" xr10:uidLastSave="{00000000-0000-0000-0000-000000000000}"/>
  <bookViews>
    <workbookView xWindow="3888" yWindow="1452" windowWidth="16728" windowHeight="10908" xr2:uid="{00000000-000D-0000-FFFF-FFFF00000000}"/>
  </bookViews>
  <sheets>
    <sheet name="Sheet1" sheetId="1" r:id="rId1"/>
    <sheet name="Don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4" l="1"/>
  <c r="G18" i="4"/>
  <c r="G21" i="4"/>
  <c r="G23" i="4"/>
  <c r="G8" i="4"/>
  <c r="G9" i="4"/>
  <c r="G12" i="4"/>
  <c r="G13" i="4"/>
  <c r="G14" i="4"/>
</calcChain>
</file>

<file path=xl/sharedStrings.xml><?xml version="1.0" encoding="utf-8"?>
<sst xmlns="http://schemas.openxmlformats.org/spreadsheetml/2006/main" count="365" uniqueCount="199">
  <si>
    <t>Board</t>
  </si>
  <si>
    <t>Component</t>
  </si>
  <si>
    <t>Power</t>
  </si>
  <si>
    <t>Schottky diode</t>
  </si>
  <si>
    <t>Part</t>
  </si>
  <si>
    <t>Link</t>
  </si>
  <si>
    <t>VS-30WQ04FNTR-M3</t>
  </si>
  <si>
    <t>https://www.digikey.com/en/products/detail/vishay-general-semiconductor-diodes-division/VS-30WQ04FNTR-M3/4933687</t>
  </si>
  <si>
    <t>LM2575D2T-3.3R4G</t>
  </si>
  <si>
    <t>https://www.digikey.com/en/products/detail/onsemi/LM2575D2T-3-3R4G/1476688</t>
  </si>
  <si>
    <t>LM2575D2T-5R4G</t>
  </si>
  <si>
    <t>https://www.digikey.com/en/products/detail/onsemi/LM2575D2T-5R4G/1476691</t>
  </si>
  <si>
    <t>ESY107M050AG3AA</t>
  </si>
  <si>
    <t>https://www.digikey.com/en/products/detail/kemet/ESY107M050AG3AA/2712537</t>
  </si>
  <si>
    <t>100uF cap</t>
  </si>
  <si>
    <t>3.3V buck IC</t>
  </si>
  <si>
    <t>5V buck IC</t>
  </si>
  <si>
    <t>https://www.digikey.com/en/products/detail/signal-transformer/HCTI-330-5-2/7362985</t>
  </si>
  <si>
    <t>HCTI-330-5.2</t>
  </si>
  <si>
    <t>300uH inductor</t>
  </si>
  <si>
    <t>Comments</t>
  </si>
  <si>
    <t>https://www.digikey.com/en/products/detail/kemet/ESY337M025AG8AA/2712527</t>
  </si>
  <si>
    <t>ESY337M025AG8AA</t>
  </si>
  <si>
    <t>330uF cap</t>
  </si>
  <si>
    <t>Quantity</t>
  </si>
  <si>
    <t>Power Monitor (I2C)</t>
  </si>
  <si>
    <t>MOSFET</t>
  </si>
  <si>
    <t>Subsystem</t>
  </si>
  <si>
    <t>3.3V buck</t>
  </si>
  <si>
    <t>5V buck</t>
  </si>
  <si>
    <t>3.3V buck/5V buck</t>
  </si>
  <si>
    <t>LTC4151IMS-1#TRPBF</t>
  </si>
  <si>
    <t>https://www.digikey.com/en/products/detail/analog-devices-inc/LTC4151IMS-1-TRPBF/1814476</t>
  </si>
  <si>
    <t>Power Monitor</t>
  </si>
  <si>
    <t xml:space="preserve">Power </t>
  </si>
  <si>
    <t>MOCD207M</t>
  </si>
  <si>
    <t>Sense Resistor</t>
  </si>
  <si>
    <t>ERJ-3BWFR020V</t>
  </si>
  <si>
    <t>https://www.digikey.com/en/products/detail/panasonic-electronic-components/ERJ-3BWFR020V/5647494</t>
  </si>
  <si>
    <t>TEH140M33R0FE</t>
  </si>
  <si>
    <t>https://www.mouser.com/ProductDetail/Ohmite/TEH140M33R0FE?qs=r5DSvlrkXmJ6291snezuUw%3D%3D</t>
  </si>
  <si>
    <t>https://www.digikey.com/en/products/detail/mornsun-america-llc/LM100-23B24/13168375</t>
  </si>
  <si>
    <t>LM100-23B24</t>
  </si>
  <si>
    <t>Sensing</t>
  </si>
  <si>
    <t>N/A</t>
  </si>
  <si>
    <t>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</t>
  </si>
  <si>
    <t>photoresistor</t>
  </si>
  <si>
    <t>https://www.digikey.com/en/products/detail/microchip-technology/ATMEGA328-PU/2271026</t>
  </si>
  <si>
    <t>MCU</t>
  </si>
  <si>
    <t>ATMEGA328-PU</t>
  </si>
  <si>
    <t>Humidity sensor</t>
  </si>
  <si>
    <t>DHT20</t>
  </si>
  <si>
    <t>https://www.sparkfun.com/products/18364</t>
  </si>
  <si>
    <t>https://www.digikey.com/en/products/detail/sharp-socle-technology/GP2Y0A710K0F/2117639</t>
  </si>
  <si>
    <t>IR sensor</t>
  </si>
  <si>
    <t>GP2Y0A710K0F</t>
  </si>
  <si>
    <t>Have 2</t>
  </si>
  <si>
    <t>24V Converter</t>
  </si>
  <si>
    <t>0603ZC223KAT2A</t>
  </si>
  <si>
    <t>https://www.digikey.com/en/products/detail/kyocera-avx/0603ZC223KAT2A/1600725</t>
  </si>
  <si>
    <t>https://www.digikey.com/en/products/detail/walsin-technology-corporation/0603B682M500CT/9354957</t>
  </si>
  <si>
    <t>0603B682M500CT</t>
  </si>
  <si>
    <t>Coupled Inductor</t>
  </si>
  <si>
    <t>PF0553.153NLT</t>
  </si>
  <si>
    <t>https://www.digikey.com/en/products/detail/pulse-electronics-power/PF0553-153NLT/2266969</t>
  </si>
  <si>
    <t>FDS5670</t>
  </si>
  <si>
    <t>https://www.digikey.com/en/products/detail/onsemi/FDS5670/965322</t>
  </si>
  <si>
    <t>10uF Capacitor</t>
  </si>
  <si>
    <t>CL32A106KLULNNE</t>
  </si>
  <si>
    <t>https://www.digikey.com/en/products/detail/samsung-electro-mechanics/CL32A106KLULNNE/3888965</t>
  </si>
  <si>
    <t>4.7uF Capacitor</t>
  </si>
  <si>
    <t>CL21A475KAQNNNE</t>
  </si>
  <si>
    <t>https://www.digikey.com/en/products/detail/samsung-electro-mechanics/CL21A475KAQNNNE/3886902</t>
  </si>
  <si>
    <t>14mOhm Sense Resistor</t>
  </si>
  <si>
    <t>WSL2512R0140FTB</t>
  </si>
  <si>
    <t>https://www.digikey.com/en/products/detail/vishay-dale/WSL2512R0140FTB/9754224?s=N4IgjCBcpgnAHLKoDGUBmBDANgZwKYA0IA9lANogAMIAusQA4AuUIAykwE4CWAdgOYgAvsQBMVeAFZkINJCx4ipCuAAsAAgC2AeQAWm3HUYtIIAKq9uTbegCy%2BTLgCunfMOIBaUTLlcnSskhKaVohMKA</t>
  </si>
  <si>
    <t>SBRT10U60D1-13</t>
  </si>
  <si>
    <t>https://www.digikey.com/en/products/detail/diodes-incorporated/SBRT10U60D1-13/5371873</t>
  </si>
  <si>
    <t>UVZ1V220MDD1TD</t>
  </si>
  <si>
    <t>https://www.digikey.com/en/products/detail/nichicon/UVZ1V220MDD1TD/4342201</t>
  </si>
  <si>
    <t>22uF Electrolytic Capacitor</t>
  </si>
  <si>
    <t>DC/DC Controller</t>
  </si>
  <si>
    <t>LT3757AIMSE#PBF</t>
  </si>
  <si>
    <t>https://www.digikey.com/en/products/detail/analog-devices-inc/LT3757AIMSE-PBF/3838483</t>
  </si>
  <si>
    <t>Switching Network</t>
  </si>
  <si>
    <t>1 uF capacitor</t>
  </si>
  <si>
    <t>FDD8453LZ</t>
  </si>
  <si>
    <t>Quad High-Side Gate Driver</t>
  </si>
  <si>
    <t>LT1161IN#PBF</t>
  </si>
  <si>
    <t>Cart Quantity</t>
  </si>
  <si>
    <t>200k res</t>
  </si>
  <si>
    <t>14.3k res</t>
  </si>
  <si>
    <t>41.2k res</t>
  </si>
  <si>
    <t>20k res</t>
  </si>
  <si>
    <t>158k res</t>
  </si>
  <si>
    <t>22n cap</t>
  </si>
  <si>
    <t>6.8n cap</t>
  </si>
  <si>
    <t>10k res</t>
  </si>
  <si>
    <t>RMCF1206FT200K</t>
  </si>
  <si>
    <t>https://www.digikey.com/en/products/detail/stackpole-electronics-inc/RMCF1206FT200K/1759778</t>
  </si>
  <si>
    <t>RMCF0603FT14K3</t>
  </si>
  <si>
    <t>https://www.digikey.com/en/products/detail/stackpole-electronics-inc/RMCF0603FT14K3/1761296</t>
  </si>
  <si>
    <t>RMCF0603FT41K2</t>
  </si>
  <si>
    <t>https://www.digikey.com/en/products/detail/stackpole-electronics-inc/RMCF0603FT41K2/1761220</t>
  </si>
  <si>
    <t>RNCP0603FTD20K0</t>
  </si>
  <si>
    <t>https://www.digikey.com/en/products/detail/stackpole-electronics-inc/RNCP0603FTD20K0/2240149</t>
  </si>
  <si>
    <t>RMCF0603FT158K</t>
  </si>
  <si>
    <t>https://www.digikey.com/en/products/detail/stackpole-electronics-inc/RMCF0603FT158K/1760916</t>
  </si>
  <si>
    <t>RNCP0603FTD10K0</t>
  </si>
  <si>
    <t>https://www.digikey.com/en/products/detail/stackpole-electronics-inc/RNCP0603FTD10K0/2240139</t>
  </si>
  <si>
    <t>330u cap</t>
  </si>
  <si>
    <t>10u cap</t>
  </si>
  <si>
    <t>PCB Quantity</t>
  </si>
  <si>
    <t>CL10B105KP8NNNC</t>
  </si>
  <si>
    <t>https://www.digikey.com/en/products/detail/samsung-electro-mechanics/CL10B105KP8NNNC/3887604</t>
  </si>
  <si>
    <t>https://www.digikey.com/en/products/detail/onsemi/FDD8453LZ/1768364</t>
  </si>
  <si>
    <t>https://www.digikey.com/en/products/detail/analog-devices-inc/LT1161CSW-PBF/889376</t>
  </si>
  <si>
    <t>UPJ1H331MHD6TN</t>
  </si>
  <si>
    <t>https://www.digikey.com/en/products/detail/nichicon/UPJ1H331MHD6TN/4319461</t>
  </si>
  <si>
    <t>GMK325AB7106MMHP</t>
  </si>
  <si>
    <t>https://www.digikey.com/en/products/detail/taiyo-yuden/GMK325AB7106MMHP/7403987</t>
  </si>
  <si>
    <t>4.7u cap</t>
  </si>
  <si>
    <t>https://www.digikey.com/en/products/detail/w%C3%BCrth-elektronik/860160672005/5729521</t>
  </si>
  <si>
    <t>General</t>
  </si>
  <si>
    <t>L196L-YC</t>
  </si>
  <si>
    <t>yellow LED</t>
  </si>
  <si>
    <t>https://www.digikey.com/en/products/detail/american-opto-plus-led/L196L-YC/12325401</t>
  </si>
  <si>
    <t>1.5k res</t>
  </si>
  <si>
    <t>RMCF2512JT1K50</t>
  </si>
  <si>
    <t>https://www.digikey.com/en/products/detail/stackpole-electronics-inc/RMCF2512JT1K50/1756956</t>
  </si>
  <si>
    <t>Grid Power</t>
  </si>
  <si>
    <t>AC/DC converter</t>
  </si>
  <si>
    <t>Purchased</t>
  </si>
  <si>
    <t>Y</t>
  </si>
  <si>
    <t>Lights</t>
  </si>
  <si>
    <t>banana connector</t>
  </si>
  <si>
    <t>73099-2</t>
  </si>
  <si>
    <t>73099-0</t>
  </si>
  <si>
    <t>https://www.digikey.com/en/products/detail/pomona-electronics/73099-0/10483460</t>
  </si>
  <si>
    <t>https://www.digikey.com/en/products/detail/pomona-electronics/73099-2/10483465</t>
  </si>
  <si>
    <t>Relay</t>
  </si>
  <si>
    <t>0 ohm resistor</t>
  </si>
  <si>
    <t>HCJ2512ZT0R00</t>
  </si>
  <si>
    <t>https://www.digikey.com/en/products/detail/stackpole-electronics-inc/HCJ2512ZT0R00/4357663</t>
  </si>
  <si>
    <t>Num</t>
  </si>
  <si>
    <t>Screw terminal</t>
  </si>
  <si>
    <t>https://www.digikey.com/en/products/detail/cui-devices/TB002-500-02BE/10064069</t>
  </si>
  <si>
    <t>TB002-500-02BE</t>
  </si>
  <si>
    <t>Flyback diode</t>
  </si>
  <si>
    <t>SBR1A20T5-7</t>
  </si>
  <si>
    <t>https://www.digikey.com/en/products/detail/diodes-incorporated/SBR1A20T5-7/6051869</t>
  </si>
  <si>
    <t>1462041-7</t>
  </si>
  <si>
    <t>https://www.digikey.com/en/products/detail/te-connectivity-potter-brumfield-relays/1462041-7/2126941</t>
  </si>
  <si>
    <t>optoisolator</t>
  </si>
  <si>
    <t>https://www.digikey.com/en/products/detail/fairchild-semiconductor/MOCD207M/281247</t>
  </si>
  <si>
    <t>RMCF0603JT5K10</t>
  </si>
  <si>
    <t>https://www.digikey.com/en/products/detail/stackpole-electronics-inc/RMCF0603JT5K10/1757959</t>
  </si>
  <si>
    <t>5.1k res</t>
  </si>
  <si>
    <t>510 res</t>
  </si>
  <si>
    <t>ESR10EZPJ511</t>
  </si>
  <si>
    <t>https://www.digikey.com/en/products/detail/rohm-semiconductor/ESR10EZPJ511/1762828</t>
  </si>
  <si>
    <t>RMCF0805JT10K0</t>
  </si>
  <si>
    <t>https://www.digikey.com/en/products/detail/stackpole-electronics-inc/RMCF0805JT10K0/1757762</t>
  </si>
  <si>
    <t>Buttons</t>
  </si>
  <si>
    <t>33 power res</t>
  </si>
  <si>
    <t>100k res</t>
  </si>
  <si>
    <t>RMCF1206JT100K</t>
  </si>
  <si>
    <t>https://www.digikey.com/en/products/detail/stackpole-electronics-inc/RMCF1206JT100K/1757423</t>
  </si>
  <si>
    <t>button</t>
  </si>
  <si>
    <t>GPTS203211B</t>
  </si>
  <si>
    <t>https://www.digikey.com/en/products/detail/cw-industries/GPTS203211B/3190590</t>
  </si>
  <si>
    <t>power res heat sink</t>
  </si>
  <si>
    <t>588-E2A-T247-38E</t>
  </si>
  <si>
    <t>https://www.mouser.com/ProductDetail/588-E2A-T247-38E</t>
  </si>
  <si>
    <t>CL31A107MQHNNNE</t>
  </si>
  <si>
    <t>https://www.digikey.com/en/products/detail/samsung-electro-mechanics/CL31A107MQHNNNE/3887440</t>
  </si>
  <si>
    <t>0.1uF cap</t>
  </si>
  <si>
    <t>22pF cap</t>
  </si>
  <si>
    <t>06036A220KAT2A</t>
  </si>
  <si>
    <t>https://www.digikey.com/en/products/detail/kyocera-avx/06036A220KAT2A/1600398</t>
  </si>
  <si>
    <t>10uF cap</t>
  </si>
  <si>
    <t>JMK107ABJ106MA-T</t>
  </si>
  <si>
    <t>https://www.digikey.com/en/products/detail/taiyo-yuden/JMK107ABJ106MA-T/4970720</t>
  </si>
  <si>
    <t>10k resistor</t>
  </si>
  <si>
    <t>RNCP0805FTD10K0</t>
  </si>
  <si>
    <t>https://www.digikey.com/en/products/detail/stackpole-electronics-inc/RNCP0805FTD10K0/2240262</t>
  </si>
  <si>
    <t>dc/dc</t>
  </si>
  <si>
    <t>SPBW03F-05</t>
  </si>
  <si>
    <t>https://www.mouser.com/ProductDetail/MEAN-WELL/SPBW03F-05?qs=5aG0NVq1C4ygTXk%2FgwDM0Q%3D%3D</t>
  </si>
  <si>
    <t>https://www.mouser.com/ProductDetail/CUI-Devices/TS02-66-60-BK-100-LCR-D?qs=A6eO%252BMLsxmQEn9GN9b6zGQ%3D%3D</t>
  </si>
  <si>
    <t>TS02-66-60-BK-100-LCR-D</t>
  </si>
  <si>
    <t>oscillator</t>
  </si>
  <si>
    <t>06036C104KAT4A</t>
  </si>
  <si>
    <t>https://www.digikey.com/en/products/detail/kyocera-avx/06036C104KAT4A/11244654</t>
  </si>
  <si>
    <t>AS-16.000-20-EXT</t>
  </si>
  <si>
    <t>https://www.digikey.com/en/products/detail/raltron-electronics/AS-16-000-20-EXT/10246238</t>
  </si>
  <si>
    <t>diode</t>
  </si>
  <si>
    <t>SBR80520LT1G</t>
  </si>
  <si>
    <t>https://www.digikey.com/en/products/detail/onsemi/SBR80520LT1G/5969271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</si>
</sst>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1"/>
    <xf numFmtId="0" fontId="0" fillId="0" borderId="1" xfId="0" applyFill="1" applyBorder="1"/>
    <xf numFmtId="0" fontId="2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2" fillId="0" borderId="2" xfId="1" applyFont="1" applyBorder="1"/>
    <xf numFmtId="0" fontId="0" fillId="0" borderId="0" xfId="0" applyBorder="1"/>
    <xf numFmtId="0" fontId="1" fillId="0" borderId="0" xfId="1" applyBorder="1"/>
    <xf numFmtId="0" fontId="2" fillId="0" borderId="0" xfId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2" fillId="0" borderId="0" xfId="0" applyFont="1" applyBorder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112" totalsRowShown="0" headerRowBorderDxfId="2">
  <autoFilter ref="A1:I112" xr:uid="{00000000-0009-0000-0100-000003000000}"/>
  <sortState xmlns:xlrd2="http://schemas.microsoft.com/office/spreadsheetml/2017/richdata2" ref="A2:I112">
    <sortCondition ref="I1:I112"/>
  </sortState>
  <tableColumns count="9">
    <tableColumn id="1" xr3:uid="{00000000-0010-0000-0000-000001000000}" name="Board"/>
    <tableColumn id="2" xr3:uid="{00000000-0010-0000-0000-000002000000}" name="Subsystem"/>
    <tableColumn id="3" xr3:uid="{00000000-0010-0000-0000-000003000000}" name="Component"/>
    <tableColumn id="4" xr3:uid="{00000000-0010-0000-0000-000004000000}" name="Part"/>
    <tableColumn id="5" xr3:uid="{00000000-0010-0000-0000-000005000000}" name="Link"/>
    <tableColumn id="6" xr3:uid="{00000000-0010-0000-0000-000006000000}" name="PCB Quantity"/>
    <tableColumn id="7" xr3:uid="{00000000-0010-0000-0000-000007000000}" name="Cart Quantity"/>
    <tableColumn id="8" xr3:uid="{00000000-0010-0000-0000-000008000000}" name="Purchased" dataDxfId="1"/>
    <tableColumn id="9" xr3:uid="{00000000-0010-0000-0000-000009000000}" name="N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NCP0805FTD10K0/2240262" TargetMode="External"/><Relationship Id="rId13" Type="http://schemas.openxmlformats.org/officeDocument/2006/relationships/hyperlink" Target="https://www.digikey.com/en/products/detail/onsemi/SBR80520LT1G/5969271" TargetMode="External"/><Relationship Id="rId3" Type="http://schemas.openxmlformats.org/officeDocument/2006/relationships/hyperlink" Target="https://www.sparkfun.com/products/18364" TargetMode="External"/><Relationship Id="rId7" Type="http://schemas.openxmlformats.org/officeDocument/2006/relationships/hyperlink" Target="https://www.digikey.com/en/products/detail/taiyo-yuden/JMK107ABJ106MA-T/4970720" TargetMode="External"/><Relationship Id="rId12" Type="http://schemas.openxmlformats.org/officeDocument/2006/relationships/hyperlink" Target="https://www.digikey.com/en/products/detail/raltron-electronics/AS-16-000-20-EXT/10246238" TargetMode="External"/><Relationship Id="rId2" Type="http://schemas.openxmlformats.org/officeDocument/2006/relationships/hyperlink" Target="https://www.digikey.com/en/products/detail/microchip-technology/ATMEGA328-PU/2271026" TargetMode="External"/><Relationship Id="rId1" Type="http://schemas.openxmlformats.org/officeDocument/2006/relationships/hyperlink" Target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 TargetMode="External"/><Relationship Id="rId6" Type="http://schemas.openxmlformats.org/officeDocument/2006/relationships/hyperlink" Target="https://www.digikey.com/en/products/detail/kyocera-avx/06036A220KAT2A/1600398" TargetMode="External"/><Relationship Id="rId11" Type="http://schemas.openxmlformats.org/officeDocument/2006/relationships/hyperlink" Target="https://www.mouser.com/ProductDetail/CUI-Devices/TS02-66-60-BK-100-LCR-D?qs=A6eO%252BMLsxmQEn9GN9b6zGQ%3D%3D" TargetMode="External"/><Relationship Id="rId5" Type="http://schemas.openxmlformats.org/officeDocument/2006/relationships/hyperlink" Target="https://www.digikey.com/en/products/detail/kyocera-avx/06036C104KAT4A/11244654" TargetMode="External"/><Relationship Id="rId10" Type="http://schemas.openxmlformats.org/officeDocument/2006/relationships/hyperlink" Target="https://www.digikey.com/en/products/detail/samsung-electro-mechanics/CL31A107MQHNNNE/3887440" TargetMode="External"/><Relationship Id="rId4" Type="http://schemas.openxmlformats.org/officeDocument/2006/relationships/hyperlink" Target="https://www.digikey.com/en/products/detail/sharp-socle-technology/GP2Y0A710K0F/2117639" TargetMode="External"/><Relationship Id="rId9" Type="http://schemas.openxmlformats.org/officeDocument/2006/relationships/hyperlink" Target="https://www.mouser.com/ProductDetail/MEAN-WELL/SPBW03F-05?qs=5aG0NVq1C4ygTXk%2FgwDM0Q%3D%3D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vishay-dale/WSL2512R0140FTB/9754224?s=N4IgjCBcpgnAHLKoDGUBmBDANgZwKYA0IA9lANogAMIAusQA4AuUIAykwE4CWAdgOYgAvsQBMVeAFZkINJCx4ipCuAAsAAgC2AeQAWm3HUYtIIAKq9uTbegCy%2BTLgCunfMOIBaUTLlcnSskhKaVohMKA" TargetMode="External"/><Relationship Id="rId18" Type="http://schemas.openxmlformats.org/officeDocument/2006/relationships/hyperlink" Target="https://www.digikey.com/en/products/detail/stackpole-electronics-inc/RMCF0603FT14K3/1761296" TargetMode="External"/><Relationship Id="rId26" Type="http://schemas.openxmlformats.org/officeDocument/2006/relationships/hyperlink" Target="https://www.digikey.com/en/products/detail/nichicon/UPJ1H331MHD6TN/4319461" TargetMode="External"/><Relationship Id="rId39" Type="http://schemas.openxmlformats.org/officeDocument/2006/relationships/hyperlink" Target="https://www.digikey.com/en/products/detail/cui-devices/TB002-500-02BE/10064069" TargetMode="External"/><Relationship Id="rId3" Type="http://schemas.openxmlformats.org/officeDocument/2006/relationships/hyperlink" Target="https://www.digikey.com/en/products/detail/kemet/ESY107M050AG3AA/2712537" TargetMode="External"/><Relationship Id="rId21" Type="http://schemas.openxmlformats.org/officeDocument/2006/relationships/hyperlink" Target="https://www.digikey.com/en/products/detail/stackpole-electronics-inc/RMCF0603FT158K/1760916" TargetMode="External"/><Relationship Id="rId34" Type="http://schemas.openxmlformats.org/officeDocument/2006/relationships/hyperlink" Target="https://www.digikey.com/en/products/detail/te-connectivity-potter-brumfield-relays/1462041-7/2126941" TargetMode="External"/><Relationship Id="rId42" Type="http://schemas.openxmlformats.org/officeDocument/2006/relationships/hyperlink" Target="https://www.digikey.com/en/products/detail/onsemi/FDD8453LZ/1768364" TargetMode="External"/><Relationship Id="rId47" Type="http://schemas.openxmlformats.org/officeDocument/2006/relationships/hyperlink" Target="https://www.mouser.com/ProductDetail/Ohmite/TEH140M33R0FE?qs=r5DSvlrkXmJ6291snezuUw%3D%3D" TargetMode="External"/><Relationship Id="rId50" Type="http://schemas.openxmlformats.org/officeDocument/2006/relationships/hyperlink" Target="https://www.digikey.com/en/products/detail/stackpole-electronics-inc/RMCF0805JT10K0/1757762" TargetMode="External"/><Relationship Id="rId7" Type="http://schemas.openxmlformats.org/officeDocument/2006/relationships/hyperlink" Target="https://www.digikey.com/en/products/detail/kyocera-avx/0603ZC223KAT2A/1600725" TargetMode="External"/><Relationship Id="rId12" Type="http://schemas.openxmlformats.org/officeDocument/2006/relationships/hyperlink" Target="https://www.digikey.com/en/products/detail/samsung-electro-mechanics/CL21A475KAQNNNE/3886902" TargetMode="External"/><Relationship Id="rId17" Type="http://schemas.openxmlformats.org/officeDocument/2006/relationships/hyperlink" Target="https://www.digikey.com/en/products/detail/stackpole-electronics-inc/RMCF1206FT200K/1759778" TargetMode="External"/><Relationship Id="rId25" Type="http://schemas.openxmlformats.org/officeDocument/2006/relationships/hyperlink" Target="https://www.digikey.com/en/products/detail/analog-devices-inc/LT1161CSW-PBF/889376" TargetMode="External"/><Relationship Id="rId33" Type="http://schemas.openxmlformats.org/officeDocument/2006/relationships/hyperlink" Target="https://www.digikey.com/en/products/detail/pomona-electronics/73099-2/10483465" TargetMode="External"/><Relationship Id="rId38" Type="http://schemas.openxmlformats.org/officeDocument/2006/relationships/hyperlink" Target="https://www.digikey.com/en/products/detail/stackpole-electronics-inc/HCJ2512ZT0R00/4357663" TargetMode="External"/><Relationship Id="rId46" Type="http://schemas.openxmlformats.org/officeDocument/2006/relationships/hyperlink" Target="https://www.digikey.com/en/products/detail/stackpole-electronics-inc/RMCF0805JT10K0/1757762" TargetMode="External"/><Relationship Id="rId2" Type="http://schemas.openxmlformats.org/officeDocument/2006/relationships/hyperlink" Target="https://www.digikey.com/en/products/detail/signal-transformer/HCTI-330-5-2/7362985" TargetMode="External"/><Relationship Id="rId16" Type="http://schemas.openxmlformats.org/officeDocument/2006/relationships/hyperlink" Target="https://www.digikey.com/en/products/detail/analog-devices-inc/LT3757AIMSE-PBF/3838483" TargetMode="External"/><Relationship Id="rId20" Type="http://schemas.openxmlformats.org/officeDocument/2006/relationships/hyperlink" Target="https://www.digikey.com/en/products/detail/stackpole-electronics-inc/RNCP0603FTD20K0/2240149" TargetMode="External"/><Relationship Id="rId29" Type="http://schemas.openxmlformats.org/officeDocument/2006/relationships/hyperlink" Target="https://www.digikey.com/en/products/detail/american-opto-plus-led/L196L-YC/12325401" TargetMode="External"/><Relationship Id="rId41" Type="http://schemas.openxmlformats.org/officeDocument/2006/relationships/hyperlink" Target="https://www.digikey.com/en/products/detail/fairchild-semiconductor/MOCD207M/281247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www.digikey.com/en/products/detail/kemet/ESY337M025AG8AA/2712527" TargetMode="External"/><Relationship Id="rId6" Type="http://schemas.openxmlformats.org/officeDocument/2006/relationships/hyperlink" Target="https://www.digikey.com/en/products/detail/vishay-general-semiconductor-diodes-division/VS-30WQ04FNTR-M3/4933687" TargetMode="External"/><Relationship Id="rId11" Type="http://schemas.openxmlformats.org/officeDocument/2006/relationships/hyperlink" Target="https://www.digikey.com/en/products/detail/samsung-electro-mechanics/CL32A106KLULNNE/3888965" TargetMode="External"/><Relationship Id="rId24" Type="http://schemas.openxmlformats.org/officeDocument/2006/relationships/hyperlink" Target="https://www.digikey.com/en/products/detail/onsemi/FDD8453LZ/1768364" TargetMode="External"/><Relationship Id="rId32" Type="http://schemas.openxmlformats.org/officeDocument/2006/relationships/hyperlink" Target="https://www.digikey.com/en/products/detail/pomona-electronics/73099-0/10483460" TargetMode="External"/><Relationship Id="rId37" Type="http://schemas.openxmlformats.org/officeDocument/2006/relationships/hyperlink" Target="https://www.digikey.com/en/products/detail/panasonic-electronic-components/ERJ-3BWFR020V/5647494" TargetMode="External"/><Relationship Id="rId40" Type="http://schemas.openxmlformats.org/officeDocument/2006/relationships/hyperlink" Target="https://www.digikey.com/en/products/detail/diodes-incorporated/SBR1A20T5-7/6051869" TargetMode="External"/><Relationship Id="rId45" Type="http://schemas.openxmlformats.org/officeDocument/2006/relationships/hyperlink" Target="https://www.digikey.com/en/products/detail/rohm-semiconductor/ESR10EZPJ511/1762828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om/en/products/detail/onsemi/LM2575D2T-3-3R4G/1476688" TargetMode="External"/><Relationship Id="rId15" Type="http://schemas.openxmlformats.org/officeDocument/2006/relationships/hyperlink" Target="https://www.digikey.com/en/products/detail/nichicon/UVZ1V220MDD1TD/4342201" TargetMode="External"/><Relationship Id="rId23" Type="http://schemas.openxmlformats.org/officeDocument/2006/relationships/hyperlink" Target="https://www.digikey.com/en/products/detail/samsung-electro-mechanics/CL10B105KP8NNNC/3887604" TargetMode="External"/><Relationship Id="rId28" Type="http://schemas.openxmlformats.org/officeDocument/2006/relationships/hyperlink" Target="https://www.digikey.com/en/products/detail/w%C3%BCrth-elektronik/860160672005/5729521" TargetMode="External"/><Relationship Id="rId36" Type="http://schemas.openxmlformats.org/officeDocument/2006/relationships/hyperlink" Target="https://www.digikey.com/en/products/detail/analog-devices-inc/LTC4151IMS-1-TRPBF/1814476" TargetMode="External"/><Relationship Id="rId49" Type="http://schemas.openxmlformats.org/officeDocument/2006/relationships/hyperlink" Target="https://www.digikey.com/en/products/detail/cw-industries/GPTS203211B/3190590" TargetMode="External"/><Relationship Id="rId10" Type="http://schemas.openxmlformats.org/officeDocument/2006/relationships/hyperlink" Target="https://www.digikey.com/en/products/detail/onsemi/FDS5670/965322" TargetMode="External"/><Relationship Id="rId19" Type="http://schemas.openxmlformats.org/officeDocument/2006/relationships/hyperlink" Target="https://www.digikey.com/en/products/detail/stackpole-electronics-inc/RMCF0603FT41K2/1761220" TargetMode="External"/><Relationship Id="rId31" Type="http://schemas.openxmlformats.org/officeDocument/2006/relationships/hyperlink" Target="https://www.digikey.com/en/products/detail/mornsun-america-llc/LM100-23B24/13168375" TargetMode="External"/><Relationship Id="rId44" Type="http://schemas.openxmlformats.org/officeDocument/2006/relationships/hyperlink" Target="https://www.digikey.com/en/products/detail/stackpole-electronics-inc/RMCF0603JT5K10/1757959" TargetMode="External"/><Relationship Id="rId52" Type="http://schemas.openxmlformats.org/officeDocument/2006/relationships/hyperlink" Target="https://www.mouser.com/ProductDetail/588-E2A-T247-38E" TargetMode="External"/><Relationship Id="rId4" Type="http://schemas.openxmlformats.org/officeDocument/2006/relationships/hyperlink" Target="https://www.digikey.com/en/products/detail/onsemi/LM2575D2T-5R4G/1476691" TargetMode="External"/><Relationship Id="rId9" Type="http://schemas.openxmlformats.org/officeDocument/2006/relationships/hyperlink" Target="https://www.digikey.com/en/products/detail/pulse-electronics-power/PF0553-153NLT/2266969" TargetMode="External"/><Relationship Id="rId14" Type="http://schemas.openxmlformats.org/officeDocument/2006/relationships/hyperlink" Target="https://www.digikey.com/en/products/detail/diodes-incorporated/SBRT10U60D1-13/5371873" TargetMode="External"/><Relationship Id="rId22" Type="http://schemas.openxmlformats.org/officeDocument/2006/relationships/hyperlink" Target="https://www.digikey.com/en/products/detail/stackpole-electronics-inc/RNCP0603FTD10K0/2240139" TargetMode="External"/><Relationship Id="rId27" Type="http://schemas.openxmlformats.org/officeDocument/2006/relationships/hyperlink" Target="https://www.digikey.com/en/products/detail/taiyo-yuden/GMK325AB7106MMHP/7403987" TargetMode="External"/><Relationship Id="rId30" Type="http://schemas.openxmlformats.org/officeDocument/2006/relationships/hyperlink" Target="https://www.digikey.com/en/products/detail/stackpole-electronics-inc/RMCF2512JT1K50/1756956" TargetMode="External"/><Relationship Id="rId35" Type="http://schemas.openxmlformats.org/officeDocument/2006/relationships/hyperlink" Target="https://www.digikey.com/en/products/detail/onsemi/FDD8453LZ/1768364" TargetMode="External"/><Relationship Id="rId43" Type="http://schemas.openxmlformats.org/officeDocument/2006/relationships/hyperlink" Target="https://www.digikey.com/en/products/detail/stackpole-electronics-inc/RNCP0603FTD20K0/2240149" TargetMode="External"/><Relationship Id="rId48" Type="http://schemas.openxmlformats.org/officeDocument/2006/relationships/hyperlink" Target="https://www.digikey.com/en/products/detail/stackpole-electronics-inc/RMCF1206JT100K/1757423" TargetMode="External"/><Relationship Id="rId8" Type="http://schemas.openxmlformats.org/officeDocument/2006/relationships/hyperlink" Target="https://www.digikey.com/en/products/detail/walsin-technology-corporation/0603B682M500CT/9354957" TargetMode="External"/><Relationship Id="rId51" Type="http://schemas.openxmlformats.org/officeDocument/2006/relationships/hyperlink" Target="https://www.digikey.com/en/products/detail/fairchild-semiconductor/MOCD207M/281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C19" sqref="C19"/>
    </sheetView>
  </sheetViews>
  <sheetFormatPr defaultRowHeight="14.4" x14ac:dyDescent="0.3"/>
  <cols>
    <col min="2" max="2" width="20.33203125" customWidth="1"/>
    <col min="3" max="3" width="27.33203125" customWidth="1"/>
    <col min="4" max="4" width="30.6640625" customWidth="1"/>
    <col min="5" max="5" width="53.88671875" customWidth="1"/>
    <col min="6" max="6" width="11.5546875" customWidth="1"/>
    <col min="7" max="7" width="36.44140625" customWidth="1"/>
  </cols>
  <sheetData>
    <row r="1" spans="1:7" x14ac:dyDescent="0.3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24</v>
      </c>
      <c r="G1" s="4" t="s">
        <v>20</v>
      </c>
    </row>
    <row r="2" spans="1:7" ht="13.2" customHeight="1" x14ac:dyDescent="0.3">
      <c r="B2" t="s">
        <v>48</v>
      </c>
      <c r="C2" t="s">
        <v>14</v>
      </c>
      <c r="D2" s="2" t="s">
        <v>174</v>
      </c>
      <c r="E2" s="3" t="s">
        <v>175</v>
      </c>
      <c r="F2" s="5">
        <v>1</v>
      </c>
    </row>
    <row r="3" spans="1:7" x14ac:dyDescent="0.3">
      <c r="B3" t="s">
        <v>48</v>
      </c>
      <c r="C3" t="s">
        <v>176</v>
      </c>
      <c r="D3" t="s">
        <v>192</v>
      </c>
      <c r="E3" s="3" t="s">
        <v>193</v>
      </c>
      <c r="F3" s="5">
        <v>6</v>
      </c>
    </row>
    <row r="4" spans="1:7" x14ac:dyDescent="0.3">
      <c r="B4" t="s">
        <v>48</v>
      </c>
      <c r="C4" t="s">
        <v>177</v>
      </c>
      <c r="D4" t="s">
        <v>178</v>
      </c>
      <c r="E4" s="3" t="s">
        <v>179</v>
      </c>
      <c r="F4" s="5">
        <v>2</v>
      </c>
    </row>
    <row r="5" spans="1:7" x14ac:dyDescent="0.3">
      <c r="B5" t="s">
        <v>48</v>
      </c>
      <c r="C5" t="s">
        <v>180</v>
      </c>
      <c r="D5" t="s">
        <v>181</v>
      </c>
      <c r="E5" s="3" t="s">
        <v>182</v>
      </c>
      <c r="F5" s="5">
        <v>1</v>
      </c>
    </row>
    <row r="6" spans="1:7" x14ac:dyDescent="0.3">
      <c r="B6" t="s">
        <v>48</v>
      </c>
      <c r="C6" t="s">
        <v>183</v>
      </c>
      <c r="D6" t="s">
        <v>184</v>
      </c>
      <c r="E6" s="3" t="s">
        <v>185</v>
      </c>
      <c r="F6" s="5">
        <v>2</v>
      </c>
    </row>
    <row r="7" spans="1:7" x14ac:dyDescent="0.3">
      <c r="B7" t="s">
        <v>48</v>
      </c>
      <c r="C7" t="s">
        <v>186</v>
      </c>
      <c r="D7" s="2" t="s">
        <v>187</v>
      </c>
      <c r="E7" s="3" t="s">
        <v>188</v>
      </c>
      <c r="F7" s="5">
        <v>1</v>
      </c>
    </row>
    <row r="8" spans="1:7" x14ac:dyDescent="0.3">
      <c r="B8" t="s">
        <v>48</v>
      </c>
      <c r="C8" t="s">
        <v>168</v>
      </c>
      <c r="D8" t="s">
        <v>190</v>
      </c>
      <c r="E8" s="3" t="s">
        <v>189</v>
      </c>
      <c r="F8" s="6">
        <v>1</v>
      </c>
    </row>
    <row r="9" spans="1:7" x14ac:dyDescent="0.3">
      <c r="B9" t="s">
        <v>48</v>
      </c>
      <c r="C9" t="s">
        <v>191</v>
      </c>
      <c r="D9" t="s">
        <v>194</v>
      </c>
      <c r="E9" s="3" t="s">
        <v>195</v>
      </c>
      <c r="F9" s="6">
        <v>1</v>
      </c>
    </row>
    <row r="10" spans="1:7" x14ac:dyDescent="0.3">
      <c r="B10" t="s">
        <v>48</v>
      </c>
      <c r="C10" t="s">
        <v>196</v>
      </c>
      <c r="D10" t="s">
        <v>197</v>
      </c>
      <c r="E10" s="3" t="s">
        <v>198</v>
      </c>
      <c r="F10" s="6">
        <v>1</v>
      </c>
    </row>
    <row r="11" spans="1:7" x14ac:dyDescent="0.3">
      <c r="B11" t="s">
        <v>48</v>
      </c>
      <c r="E11" s="3"/>
      <c r="F11" s="6"/>
    </row>
    <row r="12" spans="1:7" x14ac:dyDescent="0.3">
      <c r="B12" t="s">
        <v>48</v>
      </c>
      <c r="E12" s="3"/>
      <c r="F12" s="6"/>
    </row>
    <row r="13" spans="1:7" x14ac:dyDescent="0.3">
      <c r="A13" t="s">
        <v>44</v>
      </c>
      <c r="B13" t="s">
        <v>43</v>
      </c>
      <c r="C13" t="s">
        <v>46</v>
      </c>
      <c r="D13" s="8">
        <v>161</v>
      </c>
      <c r="E13" s="3" t="s">
        <v>45</v>
      </c>
      <c r="F13" s="6"/>
    </row>
    <row r="14" spans="1:7" x14ac:dyDescent="0.3">
      <c r="A14" t="s">
        <v>44</v>
      </c>
      <c r="B14" t="s">
        <v>43</v>
      </c>
      <c r="C14" t="s">
        <v>50</v>
      </c>
      <c r="D14" t="s">
        <v>51</v>
      </c>
      <c r="E14" s="3" t="s">
        <v>52</v>
      </c>
    </row>
    <row r="15" spans="1:7" x14ac:dyDescent="0.3">
      <c r="A15" t="s">
        <v>44</v>
      </c>
      <c r="B15" t="s">
        <v>43</v>
      </c>
      <c r="C15" t="s">
        <v>54</v>
      </c>
      <c r="D15" s="7" t="s">
        <v>55</v>
      </c>
      <c r="E15" s="3" t="s">
        <v>53</v>
      </c>
    </row>
    <row r="16" spans="1:7" x14ac:dyDescent="0.3">
      <c r="A16" t="s">
        <v>44</v>
      </c>
      <c r="B16" t="s">
        <v>48</v>
      </c>
      <c r="C16" t="s">
        <v>48</v>
      </c>
      <c r="D16" t="s">
        <v>49</v>
      </c>
      <c r="E16" s="3" t="s">
        <v>47</v>
      </c>
      <c r="F16">
        <v>1</v>
      </c>
      <c r="G16" t="s">
        <v>56</v>
      </c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</sheetData>
  <hyperlinks>
    <hyperlink ref="E13" r:id="rId1" display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 xr:uid="{00000000-0004-0000-0000-000000000000}"/>
    <hyperlink ref="E16" r:id="rId2" xr:uid="{00000000-0004-0000-0000-000001000000}"/>
    <hyperlink ref="E14" r:id="rId3" xr:uid="{00000000-0004-0000-0000-000002000000}"/>
    <hyperlink ref="E15" r:id="rId4" xr:uid="{00000000-0004-0000-0000-000003000000}"/>
    <hyperlink ref="E3" r:id="rId5" xr:uid="{62F9AA46-5ECB-49E1-87CF-2BAAC61F1C50}"/>
    <hyperlink ref="E4" r:id="rId6" xr:uid="{D5B5F6EB-BBFA-4BF8-BE3A-18698A8E08B9}"/>
    <hyperlink ref="E5" r:id="rId7" xr:uid="{2DCC3DD4-0BCA-493A-B095-0FF50278B057}"/>
    <hyperlink ref="E6" r:id="rId8" xr:uid="{1ED562D4-135D-4B1A-BA50-E822381ED92F}"/>
    <hyperlink ref="E7" r:id="rId9" xr:uid="{528779E1-B185-456F-9841-7821722FD986}"/>
    <hyperlink ref="E2" r:id="rId10" xr:uid="{126FD83F-912C-4D4F-B222-61749BD59D2A}"/>
    <hyperlink ref="E8" r:id="rId11" xr:uid="{A19AF675-7C2F-4B5A-9CA5-7108B48B3DD5}"/>
    <hyperlink ref="E9" r:id="rId12" xr:uid="{A8934522-DBD8-462A-AD9B-33B5FC017C28}"/>
    <hyperlink ref="E10" r:id="rId13" xr:uid="{B8A0773A-B312-48B1-ABC8-450B5C36FA30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opLeftCell="A29" zoomScale="85" zoomScaleNormal="85" workbookViewId="0">
      <selection activeCell="E53" sqref="E53"/>
    </sheetView>
  </sheetViews>
  <sheetFormatPr defaultRowHeight="14.4" x14ac:dyDescent="0.3"/>
  <cols>
    <col min="1" max="1" width="14" customWidth="1"/>
    <col min="2" max="2" width="20.5546875" customWidth="1"/>
    <col min="3" max="3" width="27.109375" customWidth="1"/>
    <col min="4" max="4" width="30.33203125" customWidth="1"/>
    <col min="5" max="5" width="119.5546875" customWidth="1"/>
    <col min="6" max="6" width="14.88671875" bestFit="1" customWidth="1"/>
    <col min="7" max="7" width="15" bestFit="1" customWidth="1"/>
    <col min="8" max="8" width="12" customWidth="1"/>
  </cols>
  <sheetData>
    <row r="1" spans="1:9" x14ac:dyDescent="0.3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112</v>
      </c>
      <c r="G1" s="4" t="s">
        <v>89</v>
      </c>
      <c r="H1" s="1" t="s">
        <v>132</v>
      </c>
      <c r="I1" s="1" t="s">
        <v>144</v>
      </c>
    </row>
    <row r="2" spans="1:9" x14ac:dyDescent="0.3">
      <c r="A2" s="9" t="s">
        <v>2</v>
      </c>
      <c r="B2" s="9" t="s">
        <v>28</v>
      </c>
      <c r="C2" s="9" t="s">
        <v>15</v>
      </c>
      <c r="D2" s="10" t="s">
        <v>8</v>
      </c>
      <c r="E2" s="11" t="s">
        <v>9</v>
      </c>
      <c r="F2" s="12">
        <v>1</v>
      </c>
      <c r="G2" s="9">
        <v>1</v>
      </c>
      <c r="H2" s="16" t="s">
        <v>133</v>
      </c>
      <c r="I2">
        <v>1</v>
      </c>
    </row>
    <row r="3" spans="1:9" x14ac:dyDescent="0.3">
      <c r="A3" s="13" t="s">
        <v>2</v>
      </c>
      <c r="B3" s="13" t="s">
        <v>30</v>
      </c>
      <c r="C3" s="13" t="s">
        <v>3</v>
      </c>
      <c r="D3" s="13" t="s">
        <v>6</v>
      </c>
      <c r="E3" s="14" t="s">
        <v>7</v>
      </c>
      <c r="F3" s="15">
        <v>2</v>
      </c>
      <c r="G3" s="13">
        <v>2</v>
      </c>
      <c r="H3" s="16" t="s">
        <v>133</v>
      </c>
      <c r="I3">
        <v>1</v>
      </c>
    </row>
    <row r="4" spans="1:9" x14ac:dyDescent="0.3">
      <c r="A4" s="13" t="s">
        <v>2</v>
      </c>
      <c r="B4" s="13" t="s">
        <v>30</v>
      </c>
      <c r="C4" s="13" t="s">
        <v>14</v>
      </c>
      <c r="D4" s="13" t="s">
        <v>12</v>
      </c>
      <c r="E4" s="14" t="s">
        <v>13</v>
      </c>
      <c r="F4" s="15">
        <v>2</v>
      </c>
      <c r="G4" s="13">
        <v>2</v>
      </c>
      <c r="H4" s="16" t="s">
        <v>133</v>
      </c>
      <c r="I4">
        <v>1</v>
      </c>
    </row>
    <row r="5" spans="1:9" x14ac:dyDescent="0.3">
      <c r="A5" s="13" t="s">
        <v>2</v>
      </c>
      <c r="B5" s="13" t="s">
        <v>30</v>
      </c>
      <c r="C5" s="13" t="s">
        <v>19</v>
      </c>
      <c r="D5" s="13" t="s">
        <v>18</v>
      </c>
      <c r="E5" s="14" t="s">
        <v>17</v>
      </c>
      <c r="F5" s="15">
        <v>2</v>
      </c>
      <c r="G5" s="13">
        <v>2</v>
      </c>
      <c r="H5" s="16" t="s">
        <v>133</v>
      </c>
      <c r="I5">
        <v>1</v>
      </c>
    </row>
    <row r="6" spans="1:9" x14ac:dyDescent="0.3">
      <c r="A6" s="13" t="s">
        <v>2</v>
      </c>
      <c r="B6" s="13" t="s">
        <v>30</v>
      </c>
      <c r="C6" s="13" t="s">
        <v>23</v>
      </c>
      <c r="D6" s="13" t="s">
        <v>22</v>
      </c>
      <c r="E6" s="14" t="s">
        <v>21</v>
      </c>
      <c r="F6" s="15">
        <v>2</v>
      </c>
      <c r="G6" s="13">
        <v>2</v>
      </c>
      <c r="H6" s="16" t="s">
        <v>133</v>
      </c>
      <c r="I6">
        <v>1</v>
      </c>
    </row>
    <row r="7" spans="1:9" x14ac:dyDescent="0.3">
      <c r="A7" s="13" t="s">
        <v>2</v>
      </c>
      <c r="B7" s="13" t="s">
        <v>29</v>
      </c>
      <c r="C7" s="13" t="s">
        <v>16</v>
      </c>
      <c r="D7" s="17" t="s">
        <v>10</v>
      </c>
      <c r="E7" s="14" t="s">
        <v>11</v>
      </c>
      <c r="F7" s="15">
        <v>1</v>
      </c>
      <c r="G7" s="13">
        <v>1</v>
      </c>
      <c r="H7" s="18" t="s">
        <v>133</v>
      </c>
      <c r="I7">
        <v>1</v>
      </c>
    </row>
    <row r="8" spans="1:9" x14ac:dyDescent="0.3">
      <c r="A8" s="13" t="s">
        <v>2</v>
      </c>
      <c r="B8" s="13" t="s">
        <v>57</v>
      </c>
      <c r="C8" s="13" t="s">
        <v>95</v>
      </c>
      <c r="D8" s="13" t="s">
        <v>58</v>
      </c>
      <c r="E8" s="14" t="s">
        <v>59</v>
      </c>
      <c r="F8" s="13">
        <v>1</v>
      </c>
      <c r="G8" s="13">
        <f>F8+1</f>
        <v>2</v>
      </c>
      <c r="H8" s="18" t="s">
        <v>133</v>
      </c>
      <c r="I8">
        <v>2</v>
      </c>
    </row>
    <row r="9" spans="1:9" x14ac:dyDescent="0.3">
      <c r="A9" s="13" t="s">
        <v>2</v>
      </c>
      <c r="B9" s="13" t="s">
        <v>57</v>
      </c>
      <c r="C9" s="13" t="s">
        <v>96</v>
      </c>
      <c r="D9" s="13" t="s">
        <v>61</v>
      </c>
      <c r="E9" s="14" t="s">
        <v>60</v>
      </c>
      <c r="F9" s="13">
        <v>1</v>
      </c>
      <c r="G9" s="13">
        <f>F9+1</f>
        <v>2</v>
      </c>
      <c r="H9" s="18" t="s">
        <v>133</v>
      </c>
      <c r="I9">
        <v>2</v>
      </c>
    </row>
    <row r="10" spans="1:9" x14ac:dyDescent="0.3">
      <c r="A10" s="13" t="s">
        <v>2</v>
      </c>
      <c r="B10" s="13" t="s">
        <v>57</v>
      </c>
      <c r="C10" s="13" t="s">
        <v>62</v>
      </c>
      <c r="D10" s="13" t="s">
        <v>63</v>
      </c>
      <c r="E10" s="14" t="s">
        <v>64</v>
      </c>
      <c r="F10" s="13">
        <v>1</v>
      </c>
      <c r="G10" s="13">
        <v>1</v>
      </c>
      <c r="H10" s="18" t="s">
        <v>133</v>
      </c>
      <c r="I10">
        <v>2</v>
      </c>
    </row>
    <row r="11" spans="1:9" x14ac:dyDescent="0.3">
      <c r="A11" s="13" t="s">
        <v>2</v>
      </c>
      <c r="B11" s="13" t="s">
        <v>57</v>
      </c>
      <c r="C11" s="13" t="s">
        <v>26</v>
      </c>
      <c r="D11" s="13" t="s">
        <v>65</v>
      </c>
      <c r="E11" s="14" t="s">
        <v>66</v>
      </c>
      <c r="F11" s="13">
        <v>1</v>
      </c>
      <c r="G11" s="13">
        <v>1</v>
      </c>
      <c r="H11" s="18" t="s">
        <v>133</v>
      </c>
      <c r="I11">
        <v>2</v>
      </c>
    </row>
    <row r="12" spans="1:9" x14ac:dyDescent="0.3">
      <c r="A12" s="13" t="s">
        <v>2</v>
      </c>
      <c r="B12" s="13" t="s">
        <v>57</v>
      </c>
      <c r="C12" s="13" t="s">
        <v>67</v>
      </c>
      <c r="D12" s="13" t="s">
        <v>68</v>
      </c>
      <c r="E12" s="14" t="s">
        <v>69</v>
      </c>
      <c r="F12" s="13">
        <v>4</v>
      </c>
      <c r="G12" s="13">
        <f>F12+1</f>
        <v>5</v>
      </c>
      <c r="H12" s="18" t="s">
        <v>133</v>
      </c>
      <c r="I12">
        <v>2</v>
      </c>
    </row>
    <row r="13" spans="1:9" x14ac:dyDescent="0.3">
      <c r="A13" s="13" t="s">
        <v>2</v>
      </c>
      <c r="B13" s="13" t="s">
        <v>57</v>
      </c>
      <c r="C13" s="13" t="s">
        <v>70</v>
      </c>
      <c r="D13" s="13" t="s">
        <v>71</v>
      </c>
      <c r="E13" s="14" t="s">
        <v>72</v>
      </c>
      <c r="F13" s="13">
        <v>3</v>
      </c>
      <c r="G13" s="13">
        <f>F13+1</f>
        <v>4</v>
      </c>
      <c r="H13" s="18" t="s">
        <v>133</v>
      </c>
      <c r="I13">
        <v>2</v>
      </c>
    </row>
    <row r="14" spans="1:9" x14ac:dyDescent="0.3">
      <c r="A14" s="13" t="s">
        <v>2</v>
      </c>
      <c r="B14" s="13" t="s">
        <v>57</v>
      </c>
      <c r="C14" s="13" t="s">
        <v>73</v>
      </c>
      <c r="D14" s="13" t="s">
        <v>74</v>
      </c>
      <c r="E14" s="14" t="s">
        <v>75</v>
      </c>
      <c r="F14" s="13">
        <v>1</v>
      </c>
      <c r="G14" s="13">
        <f>F14+1</f>
        <v>2</v>
      </c>
      <c r="H14" s="18" t="s">
        <v>133</v>
      </c>
      <c r="I14">
        <v>2</v>
      </c>
    </row>
    <row r="15" spans="1:9" x14ac:dyDescent="0.3">
      <c r="A15" s="13" t="s">
        <v>2</v>
      </c>
      <c r="B15" s="13" t="s">
        <v>57</v>
      </c>
      <c r="C15" s="13" t="s">
        <v>3</v>
      </c>
      <c r="D15" s="13" t="s">
        <v>76</v>
      </c>
      <c r="E15" s="14" t="s">
        <v>77</v>
      </c>
      <c r="F15" s="13">
        <v>1</v>
      </c>
      <c r="G15" s="13">
        <v>1</v>
      </c>
      <c r="H15" s="18" t="s">
        <v>133</v>
      </c>
      <c r="I15">
        <v>2</v>
      </c>
    </row>
    <row r="16" spans="1:9" x14ac:dyDescent="0.3">
      <c r="A16" s="13" t="s">
        <v>2</v>
      </c>
      <c r="B16" s="13" t="s">
        <v>57</v>
      </c>
      <c r="C16" s="13" t="s">
        <v>80</v>
      </c>
      <c r="D16" s="13" t="s">
        <v>78</v>
      </c>
      <c r="E16" s="14" t="s">
        <v>79</v>
      </c>
      <c r="F16" s="13">
        <v>2</v>
      </c>
      <c r="G16" s="13">
        <v>2</v>
      </c>
      <c r="H16" s="18" t="s">
        <v>133</v>
      </c>
      <c r="I16">
        <v>2</v>
      </c>
    </row>
    <row r="17" spans="1:9" x14ac:dyDescent="0.3">
      <c r="A17" s="13" t="s">
        <v>2</v>
      </c>
      <c r="B17" s="13" t="s">
        <v>57</v>
      </c>
      <c r="C17" s="13" t="s">
        <v>81</v>
      </c>
      <c r="D17" s="13" t="s">
        <v>82</v>
      </c>
      <c r="E17" s="14" t="s">
        <v>83</v>
      </c>
      <c r="F17" s="13">
        <v>1</v>
      </c>
      <c r="G17" s="13">
        <v>0</v>
      </c>
      <c r="H17" s="18" t="s">
        <v>133</v>
      </c>
      <c r="I17">
        <v>2</v>
      </c>
    </row>
    <row r="18" spans="1:9" x14ac:dyDescent="0.3">
      <c r="A18" s="13" t="s">
        <v>2</v>
      </c>
      <c r="B18" s="13" t="s">
        <v>57</v>
      </c>
      <c r="C18" s="13" t="s">
        <v>90</v>
      </c>
      <c r="D18" s="13" t="s">
        <v>98</v>
      </c>
      <c r="E18" s="14" t="s">
        <v>99</v>
      </c>
      <c r="F18" s="13">
        <v>1</v>
      </c>
      <c r="G18" s="13">
        <f>F18+1</f>
        <v>2</v>
      </c>
      <c r="H18" s="18" t="s">
        <v>133</v>
      </c>
      <c r="I18">
        <v>2</v>
      </c>
    </row>
    <row r="19" spans="1:9" x14ac:dyDescent="0.3">
      <c r="A19" s="13" t="s">
        <v>2</v>
      </c>
      <c r="B19" s="13" t="s">
        <v>57</v>
      </c>
      <c r="C19" s="13" t="s">
        <v>91</v>
      </c>
      <c r="D19" s="13" t="s">
        <v>100</v>
      </c>
      <c r="E19" s="14" t="s">
        <v>101</v>
      </c>
      <c r="F19" s="13">
        <v>1</v>
      </c>
      <c r="G19" s="13">
        <v>10</v>
      </c>
      <c r="H19" s="18" t="s">
        <v>133</v>
      </c>
      <c r="I19">
        <v>2</v>
      </c>
    </row>
    <row r="20" spans="1:9" x14ac:dyDescent="0.3">
      <c r="A20" s="13" t="s">
        <v>2</v>
      </c>
      <c r="B20" s="13" t="s">
        <v>57</v>
      </c>
      <c r="C20" s="13" t="s">
        <v>92</v>
      </c>
      <c r="D20" s="13" t="s">
        <v>102</v>
      </c>
      <c r="E20" s="14" t="s">
        <v>103</v>
      </c>
      <c r="F20" s="13">
        <v>1</v>
      </c>
      <c r="G20" s="13">
        <v>10</v>
      </c>
      <c r="H20" s="18" t="s">
        <v>133</v>
      </c>
      <c r="I20">
        <v>2</v>
      </c>
    </row>
    <row r="21" spans="1:9" x14ac:dyDescent="0.3">
      <c r="A21" s="13" t="s">
        <v>2</v>
      </c>
      <c r="B21" s="13" t="s">
        <v>57</v>
      </c>
      <c r="C21" s="13" t="s">
        <v>93</v>
      </c>
      <c r="D21" s="13" t="s">
        <v>104</v>
      </c>
      <c r="E21" s="14" t="s">
        <v>105</v>
      </c>
      <c r="F21" s="13">
        <v>1</v>
      </c>
      <c r="G21" s="13">
        <f>F21+1</f>
        <v>2</v>
      </c>
      <c r="H21" s="18" t="s">
        <v>133</v>
      </c>
      <c r="I21">
        <v>2</v>
      </c>
    </row>
    <row r="22" spans="1:9" x14ac:dyDescent="0.3">
      <c r="A22" s="13" t="s">
        <v>2</v>
      </c>
      <c r="B22" s="13" t="s">
        <v>57</v>
      </c>
      <c r="C22" s="13" t="s">
        <v>94</v>
      </c>
      <c r="D22" s="13" t="s">
        <v>106</v>
      </c>
      <c r="E22" s="14" t="s">
        <v>107</v>
      </c>
      <c r="F22" s="13">
        <v>1</v>
      </c>
      <c r="G22" s="13">
        <v>10</v>
      </c>
      <c r="H22" s="18" t="s">
        <v>133</v>
      </c>
      <c r="I22">
        <v>2</v>
      </c>
    </row>
    <row r="23" spans="1:9" x14ac:dyDescent="0.3">
      <c r="A23" s="13" t="s">
        <v>2</v>
      </c>
      <c r="B23" s="13" t="s">
        <v>57</v>
      </c>
      <c r="C23" s="13" t="s">
        <v>97</v>
      </c>
      <c r="D23" s="13" t="s">
        <v>108</v>
      </c>
      <c r="E23" s="14" t="s">
        <v>109</v>
      </c>
      <c r="F23" s="13">
        <v>1</v>
      </c>
      <c r="G23" s="13">
        <f>F23+1</f>
        <v>2</v>
      </c>
      <c r="H23" s="18" t="s">
        <v>133</v>
      </c>
      <c r="I23">
        <v>2</v>
      </c>
    </row>
    <row r="24" spans="1:9" x14ac:dyDescent="0.3">
      <c r="A24" s="13" t="s">
        <v>2</v>
      </c>
      <c r="B24" s="13" t="s">
        <v>57</v>
      </c>
      <c r="C24" s="13" t="s">
        <v>121</v>
      </c>
      <c r="D24" s="19">
        <v>860160672005</v>
      </c>
      <c r="E24" s="14" t="s">
        <v>122</v>
      </c>
      <c r="F24" s="13">
        <v>2</v>
      </c>
      <c r="G24" s="13">
        <v>2</v>
      </c>
      <c r="H24" s="18" t="s">
        <v>133</v>
      </c>
      <c r="I24">
        <v>2</v>
      </c>
    </row>
    <row r="25" spans="1:9" x14ac:dyDescent="0.3">
      <c r="A25" s="13" t="s">
        <v>2</v>
      </c>
      <c r="B25" s="13" t="s">
        <v>84</v>
      </c>
      <c r="C25" s="13" t="s">
        <v>85</v>
      </c>
      <c r="D25" s="13" t="s">
        <v>113</v>
      </c>
      <c r="E25" s="14" t="s">
        <v>114</v>
      </c>
      <c r="F25" s="13">
        <v>4</v>
      </c>
      <c r="G25" s="13">
        <v>10</v>
      </c>
      <c r="H25" s="18" t="s">
        <v>133</v>
      </c>
      <c r="I25">
        <v>3</v>
      </c>
    </row>
    <row r="26" spans="1:9" x14ac:dyDescent="0.3">
      <c r="A26" s="13" t="s">
        <v>2</v>
      </c>
      <c r="B26" s="13" t="s">
        <v>84</v>
      </c>
      <c r="C26" s="13" t="s">
        <v>26</v>
      </c>
      <c r="D26" s="13" t="s">
        <v>86</v>
      </c>
      <c r="E26" s="14" t="s">
        <v>115</v>
      </c>
      <c r="F26" s="13">
        <v>4</v>
      </c>
      <c r="G26" s="13">
        <v>4</v>
      </c>
      <c r="H26" s="18" t="s">
        <v>133</v>
      </c>
      <c r="I26">
        <v>3</v>
      </c>
    </row>
    <row r="27" spans="1:9" x14ac:dyDescent="0.3">
      <c r="A27" s="13" t="s">
        <v>2</v>
      </c>
      <c r="B27" s="13" t="s">
        <v>84</v>
      </c>
      <c r="C27" s="13" t="s">
        <v>87</v>
      </c>
      <c r="D27" s="13" t="s">
        <v>88</v>
      </c>
      <c r="E27" s="14" t="s">
        <v>116</v>
      </c>
      <c r="F27" s="13">
        <v>1</v>
      </c>
      <c r="G27" s="13">
        <v>1</v>
      </c>
      <c r="H27" s="18" t="s">
        <v>133</v>
      </c>
      <c r="I27">
        <v>3</v>
      </c>
    </row>
    <row r="28" spans="1:9" x14ac:dyDescent="0.3">
      <c r="A28" s="13" t="s">
        <v>2</v>
      </c>
      <c r="B28" s="13" t="s">
        <v>84</v>
      </c>
      <c r="C28" s="13" t="s">
        <v>110</v>
      </c>
      <c r="D28" s="13" t="s">
        <v>117</v>
      </c>
      <c r="E28" s="14" t="s">
        <v>118</v>
      </c>
      <c r="F28" s="13">
        <v>2</v>
      </c>
      <c r="G28" s="13">
        <v>2</v>
      </c>
      <c r="H28" s="18" t="s">
        <v>133</v>
      </c>
      <c r="I28">
        <v>3</v>
      </c>
    </row>
    <row r="29" spans="1:9" x14ac:dyDescent="0.3">
      <c r="A29" s="13" t="s">
        <v>2</v>
      </c>
      <c r="B29" s="13" t="s">
        <v>84</v>
      </c>
      <c r="C29" s="13" t="s">
        <v>111</v>
      </c>
      <c r="D29" s="13" t="s">
        <v>119</v>
      </c>
      <c r="E29" s="14" t="s">
        <v>120</v>
      </c>
      <c r="F29" s="13">
        <v>2</v>
      </c>
      <c r="G29" s="13">
        <f>F29+1</f>
        <v>3</v>
      </c>
      <c r="H29" s="18" t="s">
        <v>133</v>
      </c>
      <c r="I29">
        <v>3</v>
      </c>
    </row>
    <row r="30" spans="1:9" x14ac:dyDescent="0.3">
      <c r="A30" s="13" t="s">
        <v>2</v>
      </c>
      <c r="B30" s="13" t="s">
        <v>123</v>
      </c>
      <c r="C30" s="13" t="s">
        <v>125</v>
      </c>
      <c r="D30" s="13" t="s">
        <v>124</v>
      </c>
      <c r="E30" s="14" t="s">
        <v>126</v>
      </c>
      <c r="F30" s="13">
        <v>1</v>
      </c>
      <c r="G30" s="13">
        <v>1</v>
      </c>
      <c r="H30" s="18" t="s">
        <v>133</v>
      </c>
      <c r="I30">
        <v>4</v>
      </c>
    </row>
    <row r="31" spans="1:9" x14ac:dyDescent="0.3">
      <c r="A31" s="13" t="s">
        <v>2</v>
      </c>
      <c r="B31" s="13" t="s">
        <v>123</v>
      </c>
      <c r="C31" s="13" t="s">
        <v>127</v>
      </c>
      <c r="D31" s="13" t="s">
        <v>128</v>
      </c>
      <c r="E31" s="14" t="s">
        <v>129</v>
      </c>
      <c r="F31" s="13">
        <v>1</v>
      </c>
      <c r="G31" s="13">
        <v>1</v>
      </c>
      <c r="H31" s="18" t="s">
        <v>133</v>
      </c>
      <c r="I31">
        <v>4</v>
      </c>
    </row>
    <row r="32" spans="1:9" x14ac:dyDescent="0.3">
      <c r="A32" t="s">
        <v>2</v>
      </c>
      <c r="B32" s="13" t="s">
        <v>123</v>
      </c>
      <c r="C32" s="13" t="s">
        <v>135</v>
      </c>
      <c r="D32" s="13" t="s">
        <v>136</v>
      </c>
      <c r="E32" s="14" t="s">
        <v>139</v>
      </c>
      <c r="F32" s="13">
        <v>1</v>
      </c>
      <c r="G32" s="13">
        <v>1</v>
      </c>
      <c r="H32" s="18"/>
      <c r="I32">
        <v>4</v>
      </c>
    </row>
    <row r="33" spans="1:9" x14ac:dyDescent="0.3">
      <c r="A33" t="s">
        <v>2</v>
      </c>
      <c r="B33" s="13" t="s">
        <v>123</v>
      </c>
      <c r="C33" s="13" t="s">
        <v>135</v>
      </c>
      <c r="D33" s="13" t="s">
        <v>137</v>
      </c>
      <c r="E33" s="14" t="s">
        <v>138</v>
      </c>
      <c r="F33" s="13">
        <v>1</v>
      </c>
      <c r="G33" s="13">
        <v>1</v>
      </c>
      <c r="H33" s="18"/>
      <c r="I33">
        <v>4</v>
      </c>
    </row>
    <row r="34" spans="1:9" x14ac:dyDescent="0.3">
      <c r="A34" s="13" t="s">
        <v>2</v>
      </c>
      <c r="B34" s="13" t="s">
        <v>130</v>
      </c>
      <c r="C34" s="13" t="s">
        <v>131</v>
      </c>
      <c r="D34" s="13" t="s">
        <v>42</v>
      </c>
      <c r="E34" s="14" t="s">
        <v>41</v>
      </c>
      <c r="F34" s="13">
        <v>1</v>
      </c>
      <c r="G34" s="13">
        <v>1</v>
      </c>
      <c r="H34" s="18" t="s">
        <v>133</v>
      </c>
      <c r="I34">
        <v>5</v>
      </c>
    </row>
    <row r="35" spans="1:9" x14ac:dyDescent="0.3">
      <c r="A35" t="s">
        <v>2</v>
      </c>
      <c r="B35" t="s">
        <v>33</v>
      </c>
      <c r="C35" t="s">
        <v>25</v>
      </c>
      <c r="D35" t="s">
        <v>31</v>
      </c>
      <c r="E35" s="3" t="s">
        <v>32</v>
      </c>
      <c r="F35" s="6">
        <v>1</v>
      </c>
      <c r="G35">
        <v>0</v>
      </c>
      <c r="H35" s="16" t="s">
        <v>133</v>
      </c>
      <c r="I35">
        <v>6</v>
      </c>
    </row>
    <row r="36" spans="1:9" x14ac:dyDescent="0.3">
      <c r="A36" s="13" t="s">
        <v>34</v>
      </c>
      <c r="B36" s="13" t="s">
        <v>33</v>
      </c>
      <c r="C36" s="13" t="s">
        <v>141</v>
      </c>
      <c r="D36" s="13" t="s">
        <v>142</v>
      </c>
      <c r="E36" s="14" t="s">
        <v>143</v>
      </c>
      <c r="F36" s="20">
        <v>4</v>
      </c>
      <c r="G36" s="13">
        <v>5</v>
      </c>
      <c r="H36" s="16"/>
      <c r="I36">
        <v>6</v>
      </c>
    </row>
    <row r="37" spans="1:9" x14ac:dyDescent="0.3">
      <c r="A37" t="s">
        <v>34</v>
      </c>
      <c r="B37" t="s">
        <v>33</v>
      </c>
      <c r="C37" t="s">
        <v>36</v>
      </c>
      <c r="D37" t="s">
        <v>37</v>
      </c>
      <c r="E37" s="3" t="s">
        <v>38</v>
      </c>
      <c r="F37" s="6">
        <v>1</v>
      </c>
      <c r="G37">
        <v>2</v>
      </c>
      <c r="H37" s="16"/>
      <c r="I37">
        <v>6</v>
      </c>
    </row>
    <row r="38" spans="1:9" x14ac:dyDescent="0.3">
      <c r="A38" t="s">
        <v>34</v>
      </c>
      <c r="B38" t="s">
        <v>33</v>
      </c>
      <c r="C38" t="s">
        <v>153</v>
      </c>
      <c r="D38" t="s">
        <v>35</v>
      </c>
      <c r="E38" s="3" t="s">
        <v>154</v>
      </c>
      <c r="F38">
        <v>4</v>
      </c>
      <c r="G38">
        <v>4</v>
      </c>
      <c r="H38" s="16"/>
      <c r="I38">
        <v>6</v>
      </c>
    </row>
    <row r="39" spans="1:9" x14ac:dyDescent="0.3">
      <c r="A39" t="s">
        <v>34</v>
      </c>
      <c r="B39" t="s">
        <v>33</v>
      </c>
      <c r="C39" t="s">
        <v>26</v>
      </c>
      <c r="D39" s="13" t="s">
        <v>86</v>
      </c>
      <c r="E39" s="14" t="s">
        <v>115</v>
      </c>
      <c r="F39">
        <v>1</v>
      </c>
      <c r="G39">
        <v>1</v>
      </c>
      <c r="H39" s="16"/>
      <c r="I39">
        <v>6</v>
      </c>
    </row>
    <row r="40" spans="1:9" x14ac:dyDescent="0.3">
      <c r="A40" t="s">
        <v>34</v>
      </c>
      <c r="B40" t="s">
        <v>33</v>
      </c>
      <c r="C40" t="s">
        <v>93</v>
      </c>
      <c r="D40" t="s">
        <v>104</v>
      </c>
      <c r="E40" s="3" t="s">
        <v>105</v>
      </c>
      <c r="F40">
        <v>2</v>
      </c>
      <c r="G40">
        <v>3</v>
      </c>
      <c r="H40" s="16"/>
      <c r="I40">
        <v>6</v>
      </c>
    </row>
    <row r="41" spans="1:9" x14ac:dyDescent="0.3">
      <c r="A41" t="s">
        <v>34</v>
      </c>
      <c r="B41" t="s">
        <v>33</v>
      </c>
      <c r="C41" t="s">
        <v>157</v>
      </c>
      <c r="D41" t="s">
        <v>155</v>
      </c>
      <c r="E41" s="3" t="s">
        <v>156</v>
      </c>
      <c r="F41">
        <v>1</v>
      </c>
      <c r="G41">
        <v>10</v>
      </c>
      <c r="H41" s="16"/>
      <c r="I41">
        <v>6</v>
      </c>
    </row>
    <row r="42" spans="1:9" x14ac:dyDescent="0.3">
      <c r="A42" t="s">
        <v>34</v>
      </c>
      <c r="B42" t="s">
        <v>33</v>
      </c>
      <c r="C42" t="s">
        <v>158</v>
      </c>
      <c r="D42" t="s">
        <v>159</v>
      </c>
      <c r="E42" s="3" t="s">
        <v>160</v>
      </c>
      <c r="F42">
        <v>2</v>
      </c>
      <c r="G42">
        <v>3</v>
      </c>
      <c r="H42" s="16"/>
      <c r="I42">
        <v>6</v>
      </c>
    </row>
    <row r="43" spans="1:9" x14ac:dyDescent="0.3">
      <c r="A43" t="s">
        <v>34</v>
      </c>
      <c r="B43" t="s">
        <v>33</v>
      </c>
      <c r="C43" t="s">
        <v>97</v>
      </c>
      <c r="D43" t="s">
        <v>161</v>
      </c>
      <c r="E43" s="3" t="s">
        <v>162</v>
      </c>
      <c r="F43">
        <v>13</v>
      </c>
      <c r="G43">
        <v>20</v>
      </c>
      <c r="H43" s="16"/>
      <c r="I43">
        <v>6</v>
      </c>
    </row>
    <row r="44" spans="1:9" x14ac:dyDescent="0.3">
      <c r="A44" t="s">
        <v>2</v>
      </c>
      <c r="B44" t="s">
        <v>33</v>
      </c>
      <c r="C44" t="s">
        <v>164</v>
      </c>
      <c r="D44" t="s">
        <v>39</v>
      </c>
      <c r="E44" s="3" t="s">
        <v>40</v>
      </c>
      <c r="F44">
        <v>1</v>
      </c>
      <c r="G44">
        <v>1</v>
      </c>
      <c r="H44" s="16"/>
      <c r="I44">
        <v>6</v>
      </c>
    </row>
    <row r="45" spans="1:9" x14ac:dyDescent="0.3">
      <c r="A45" t="s">
        <v>2</v>
      </c>
      <c r="B45" t="s">
        <v>33</v>
      </c>
      <c r="C45" t="s">
        <v>165</v>
      </c>
      <c r="D45" t="s">
        <v>166</v>
      </c>
      <c r="E45" s="3" t="s">
        <v>167</v>
      </c>
      <c r="F45">
        <v>2</v>
      </c>
      <c r="G45">
        <v>10</v>
      </c>
      <c r="H45" s="16"/>
      <c r="I45">
        <v>6</v>
      </c>
    </row>
    <row r="46" spans="1:9" x14ac:dyDescent="0.3">
      <c r="A46" t="s">
        <v>2</v>
      </c>
      <c r="B46" t="s">
        <v>33</v>
      </c>
      <c r="C46" t="s">
        <v>171</v>
      </c>
      <c r="D46" t="s">
        <v>172</v>
      </c>
      <c r="E46" s="3" t="s">
        <v>173</v>
      </c>
      <c r="F46">
        <v>1</v>
      </c>
      <c r="G46">
        <v>1</v>
      </c>
      <c r="H46" s="16"/>
      <c r="I46">
        <v>6</v>
      </c>
    </row>
    <row r="47" spans="1:9" x14ac:dyDescent="0.3">
      <c r="A47" s="13" t="s">
        <v>134</v>
      </c>
      <c r="B47" s="13" t="s">
        <v>134</v>
      </c>
      <c r="C47" s="13" t="s">
        <v>140</v>
      </c>
      <c r="D47" s="17" t="s">
        <v>151</v>
      </c>
      <c r="E47" s="14" t="s">
        <v>152</v>
      </c>
      <c r="F47" s="13">
        <v>1</v>
      </c>
      <c r="G47" s="13">
        <v>1</v>
      </c>
      <c r="H47" s="18"/>
      <c r="I47">
        <v>7</v>
      </c>
    </row>
    <row r="48" spans="1:9" x14ac:dyDescent="0.3">
      <c r="A48" s="13" t="s">
        <v>134</v>
      </c>
      <c r="B48" s="13" t="s">
        <v>134</v>
      </c>
      <c r="C48" t="s">
        <v>26</v>
      </c>
      <c r="D48" t="s">
        <v>86</v>
      </c>
      <c r="E48" s="3" t="s">
        <v>115</v>
      </c>
      <c r="F48">
        <v>4</v>
      </c>
      <c r="G48">
        <v>4</v>
      </c>
      <c r="H48" s="16"/>
      <c r="I48">
        <v>7</v>
      </c>
    </row>
    <row r="49" spans="1:9" x14ac:dyDescent="0.3">
      <c r="A49" s="13" t="s">
        <v>134</v>
      </c>
      <c r="B49" s="13" t="s">
        <v>134</v>
      </c>
      <c r="C49" t="s">
        <v>145</v>
      </c>
      <c r="D49" s="2" t="s">
        <v>147</v>
      </c>
      <c r="E49" s="3" t="s">
        <v>146</v>
      </c>
      <c r="F49">
        <v>4</v>
      </c>
      <c r="G49">
        <v>4</v>
      </c>
      <c r="H49" s="16"/>
      <c r="I49">
        <v>7</v>
      </c>
    </row>
    <row r="50" spans="1:9" x14ac:dyDescent="0.3">
      <c r="A50" s="13" t="s">
        <v>134</v>
      </c>
      <c r="B50" s="13" t="s">
        <v>134</v>
      </c>
      <c r="C50" t="s">
        <v>148</v>
      </c>
      <c r="D50" s="2" t="s">
        <v>149</v>
      </c>
      <c r="E50" s="3" t="s">
        <v>150</v>
      </c>
      <c r="F50">
        <v>1</v>
      </c>
      <c r="G50">
        <v>2</v>
      </c>
      <c r="H50" s="16"/>
      <c r="I50">
        <v>7</v>
      </c>
    </row>
    <row r="51" spans="1:9" x14ac:dyDescent="0.3">
      <c r="A51" t="s">
        <v>134</v>
      </c>
      <c r="B51" t="s">
        <v>134</v>
      </c>
      <c r="C51" t="s">
        <v>97</v>
      </c>
      <c r="D51" t="s">
        <v>161</v>
      </c>
      <c r="E51" s="3" t="s">
        <v>162</v>
      </c>
      <c r="F51">
        <v>6</v>
      </c>
      <c r="G51">
        <v>10</v>
      </c>
      <c r="H51" s="16"/>
      <c r="I51">
        <v>7</v>
      </c>
    </row>
    <row r="52" spans="1:9" x14ac:dyDescent="0.3">
      <c r="A52" t="s">
        <v>134</v>
      </c>
      <c r="B52" t="s">
        <v>134</v>
      </c>
      <c r="C52" t="s">
        <v>153</v>
      </c>
      <c r="D52" t="s">
        <v>35</v>
      </c>
      <c r="E52" s="3" t="s">
        <v>154</v>
      </c>
      <c r="F52">
        <v>2</v>
      </c>
      <c r="G52">
        <v>2</v>
      </c>
      <c r="H52" s="16"/>
      <c r="I52">
        <v>7</v>
      </c>
    </row>
    <row r="53" spans="1:9" x14ac:dyDescent="0.3">
      <c r="A53" t="s">
        <v>2</v>
      </c>
      <c r="B53" t="s">
        <v>163</v>
      </c>
      <c r="C53" t="s">
        <v>168</v>
      </c>
      <c r="D53" t="s">
        <v>169</v>
      </c>
      <c r="E53" s="3" t="s">
        <v>170</v>
      </c>
      <c r="F53">
        <v>2</v>
      </c>
      <c r="G53">
        <v>2</v>
      </c>
      <c r="H53" s="16"/>
      <c r="I53">
        <v>8</v>
      </c>
    </row>
    <row r="54" spans="1:9" x14ac:dyDescent="0.3">
      <c r="H54" s="16"/>
    </row>
    <row r="55" spans="1:9" x14ac:dyDescent="0.3">
      <c r="H55" s="16"/>
    </row>
    <row r="56" spans="1:9" x14ac:dyDescent="0.3">
      <c r="H56" s="16"/>
    </row>
    <row r="57" spans="1:9" x14ac:dyDescent="0.3">
      <c r="H57" s="16"/>
    </row>
    <row r="58" spans="1:9" x14ac:dyDescent="0.3">
      <c r="H58" s="16"/>
    </row>
    <row r="59" spans="1:9" x14ac:dyDescent="0.3">
      <c r="H59" s="16"/>
    </row>
    <row r="60" spans="1:9" x14ac:dyDescent="0.3">
      <c r="H60" s="16"/>
    </row>
    <row r="61" spans="1:9" x14ac:dyDescent="0.3">
      <c r="H61" s="16"/>
    </row>
    <row r="62" spans="1:9" x14ac:dyDescent="0.3">
      <c r="H62" s="16"/>
    </row>
    <row r="63" spans="1:9" x14ac:dyDescent="0.3">
      <c r="H63" s="16"/>
    </row>
    <row r="64" spans="1:9" x14ac:dyDescent="0.3">
      <c r="H64" s="16"/>
    </row>
    <row r="65" spans="8:8" x14ac:dyDescent="0.3">
      <c r="H65" s="16"/>
    </row>
    <row r="66" spans="8:8" x14ac:dyDescent="0.3">
      <c r="H66" s="16"/>
    </row>
    <row r="67" spans="8:8" x14ac:dyDescent="0.3">
      <c r="H67" s="16"/>
    </row>
    <row r="68" spans="8:8" x14ac:dyDescent="0.3">
      <c r="H68" s="16"/>
    </row>
    <row r="69" spans="8:8" x14ac:dyDescent="0.3">
      <c r="H69" s="16"/>
    </row>
    <row r="70" spans="8:8" x14ac:dyDescent="0.3">
      <c r="H70" s="16"/>
    </row>
    <row r="71" spans="8:8" x14ac:dyDescent="0.3">
      <c r="H71" s="16"/>
    </row>
    <row r="72" spans="8:8" x14ac:dyDescent="0.3">
      <c r="H72" s="16"/>
    </row>
    <row r="73" spans="8:8" x14ac:dyDescent="0.3">
      <c r="H73" s="16"/>
    </row>
    <row r="74" spans="8:8" x14ac:dyDescent="0.3">
      <c r="H74" s="16"/>
    </row>
    <row r="75" spans="8:8" x14ac:dyDescent="0.3">
      <c r="H75" s="16"/>
    </row>
    <row r="76" spans="8:8" x14ac:dyDescent="0.3">
      <c r="H76" s="16"/>
    </row>
    <row r="77" spans="8:8" x14ac:dyDescent="0.3">
      <c r="H77" s="16"/>
    </row>
    <row r="78" spans="8:8" x14ac:dyDescent="0.3">
      <c r="H78" s="16"/>
    </row>
    <row r="79" spans="8:8" x14ac:dyDescent="0.3">
      <c r="H79" s="16"/>
    </row>
    <row r="80" spans="8:8" x14ac:dyDescent="0.3">
      <c r="H80" s="16"/>
    </row>
    <row r="81" spans="8:8" x14ac:dyDescent="0.3">
      <c r="H81" s="16"/>
    </row>
    <row r="82" spans="8:8" x14ac:dyDescent="0.3">
      <c r="H82" s="16"/>
    </row>
    <row r="83" spans="8:8" x14ac:dyDescent="0.3">
      <c r="H83" s="16"/>
    </row>
    <row r="84" spans="8:8" x14ac:dyDescent="0.3">
      <c r="H84" s="16"/>
    </row>
    <row r="85" spans="8:8" x14ac:dyDescent="0.3">
      <c r="H85" s="16"/>
    </row>
    <row r="86" spans="8:8" x14ac:dyDescent="0.3">
      <c r="H86" s="16"/>
    </row>
    <row r="87" spans="8:8" x14ac:dyDescent="0.3">
      <c r="H87" s="16"/>
    </row>
    <row r="88" spans="8:8" x14ac:dyDescent="0.3">
      <c r="H88" s="16"/>
    </row>
    <row r="89" spans="8:8" x14ac:dyDescent="0.3">
      <c r="H89" s="16"/>
    </row>
    <row r="90" spans="8:8" x14ac:dyDescent="0.3">
      <c r="H90" s="16"/>
    </row>
    <row r="91" spans="8:8" x14ac:dyDescent="0.3">
      <c r="H91" s="16"/>
    </row>
    <row r="92" spans="8:8" x14ac:dyDescent="0.3">
      <c r="H92" s="16"/>
    </row>
    <row r="93" spans="8:8" x14ac:dyDescent="0.3">
      <c r="H93" s="16"/>
    </row>
    <row r="94" spans="8:8" x14ac:dyDescent="0.3">
      <c r="H94" s="16"/>
    </row>
    <row r="95" spans="8:8" x14ac:dyDescent="0.3">
      <c r="H95" s="16"/>
    </row>
    <row r="96" spans="8:8" x14ac:dyDescent="0.3">
      <c r="H96" s="16"/>
    </row>
    <row r="97" spans="8:8" x14ac:dyDescent="0.3">
      <c r="H97" s="16"/>
    </row>
    <row r="98" spans="8:8" x14ac:dyDescent="0.3">
      <c r="H98" s="16"/>
    </row>
    <row r="99" spans="8:8" x14ac:dyDescent="0.3">
      <c r="H99" s="16"/>
    </row>
    <row r="100" spans="8:8" x14ac:dyDescent="0.3">
      <c r="H100" s="16"/>
    </row>
    <row r="101" spans="8:8" x14ac:dyDescent="0.3">
      <c r="H101" s="16"/>
    </row>
    <row r="102" spans="8:8" x14ac:dyDescent="0.3">
      <c r="H102" s="16"/>
    </row>
    <row r="103" spans="8:8" x14ac:dyDescent="0.3">
      <c r="H103" s="16"/>
    </row>
    <row r="104" spans="8:8" x14ac:dyDescent="0.3">
      <c r="H104" s="16"/>
    </row>
    <row r="105" spans="8:8" x14ac:dyDescent="0.3">
      <c r="H105" s="16"/>
    </row>
    <row r="106" spans="8:8" x14ac:dyDescent="0.3">
      <c r="H106" s="16"/>
    </row>
    <row r="107" spans="8:8" x14ac:dyDescent="0.3">
      <c r="H107" s="16"/>
    </row>
    <row r="108" spans="8:8" x14ac:dyDescent="0.3">
      <c r="H108" s="16"/>
    </row>
    <row r="109" spans="8:8" x14ac:dyDescent="0.3">
      <c r="H109" s="16"/>
    </row>
    <row r="110" spans="8:8" x14ac:dyDescent="0.3">
      <c r="H110" s="16"/>
    </row>
    <row r="111" spans="8:8" x14ac:dyDescent="0.3">
      <c r="H111" s="16"/>
    </row>
    <row r="112" spans="8:8" x14ac:dyDescent="0.3">
      <c r="H112" s="16"/>
    </row>
  </sheetData>
  <conditionalFormatting sqref="H1:H1048576">
    <cfRule type="cellIs" dxfId="0" priority="1" operator="equal">
      <formula>"Y"</formula>
    </cfRule>
  </conditionalFormatting>
  <hyperlinks>
    <hyperlink ref="E6" r:id="rId1" xr:uid="{00000000-0004-0000-0100-000000000000}"/>
    <hyperlink ref="E5" r:id="rId2" xr:uid="{00000000-0004-0000-0100-000001000000}"/>
    <hyperlink ref="E4" r:id="rId3" xr:uid="{00000000-0004-0000-0100-000002000000}"/>
    <hyperlink ref="E7" r:id="rId4" xr:uid="{00000000-0004-0000-0100-000003000000}"/>
    <hyperlink ref="E2" r:id="rId5" xr:uid="{00000000-0004-0000-0100-000004000000}"/>
    <hyperlink ref="E3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5" r:id="rId23" xr:uid="{00000000-0004-0000-0100-000016000000}"/>
    <hyperlink ref="E26" r:id="rId24" xr:uid="{00000000-0004-0000-0100-000017000000}"/>
    <hyperlink ref="E27" r:id="rId25" xr:uid="{00000000-0004-0000-0100-000018000000}"/>
    <hyperlink ref="E28" r:id="rId26" xr:uid="{00000000-0004-0000-0100-000019000000}"/>
    <hyperlink ref="E29" r:id="rId27" xr:uid="{00000000-0004-0000-0100-00001A000000}"/>
    <hyperlink ref="E24" r:id="rId28" xr:uid="{00000000-0004-0000-0100-00001B000000}"/>
    <hyperlink ref="E30" r:id="rId29" xr:uid="{00000000-0004-0000-0100-00001C000000}"/>
    <hyperlink ref="E31" r:id="rId30" xr:uid="{00000000-0004-0000-0100-00001D000000}"/>
    <hyperlink ref="E34" r:id="rId31" xr:uid="{00000000-0004-0000-0100-00001E000000}"/>
    <hyperlink ref="E33" r:id="rId32" xr:uid="{00000000-0004-0000-0100-00001F000000}"/>
    <hyperlink ref="E32" r:id="rId33" xr:uid="{00000000-0004-0000-0100-000020000000}"/>
    <hyperlink ref="E47" r:id="rId34" xr:uid="{00000000-0004-0000-0100-000021000000}"/>
    <hyperlink ref="E48" r:id="rId35" xr:uid="{00000000-0004-0000-0100-000022000000}"/>
    <hyperlink ref="E35" r:id="rId36" xr:uid="{00000000-0004-0000-0100-000023000000}"/>
    <hyperlink ref="E37" r:id="rId37" xr:uid="{00000000-0004-0000-0100-000024000000}"/>
    <hyperlink ref="E36" r:id="rId38" xr:uid="{00000000-0004-0000-0100-000025000000}"/>
    <hyperlink ref="E49" r:id="rId39" xr:uid="{00000000-0004-0000-0100-000026000000}"/>
    <hyperlink ref="E50" r:id="rId40" xr:uid="{00000000-0004-0000-0100-000027000000}"/>
    <hyperlink ref="E38" r:id="rId41" xr:uid="{00000000-0004-0000-0100-000028000000}"/>
    <hyperlink ref="E39" r:id="rId42" xr:uid="{00000000-0004-0000-0100-000029000000}"/>
    <hyperlink ref="E40" r:id="rId43" xr:uid="{00000000-0004-0000-0100-00002A000000}"/>
    <hyperlink ref="E41" r:id="rId44" xr:uid="{00000000-0004-0000-0100-00002B000000}"/>
    <hyperlink ref="E42" r:id="rId45" xr:uid="{00000000-0004-0000-0100-00002C000000}"/>
    <hyperlink ref="E43" r:id="rId46" xr:uid="{00000000-0004-0000-0100-00002D000000}"/>
    <hyperlink ref="E44" r:id="rId47" xr:uid="{00000000-0004-0000-0100-00002E000000}"/>
    <hyperlink ref="E45" r:id="rId48" xr:uid="{00000000-0004-0000-0100-00002F000000}"/>
    <hyperlink ref="E53" r:id="rId49" xr:uid="{00000000-0004-0000-0100-000030000000}"/>
    <hyperlink ref="E51" r:id="rId50" xr:uid="{00000000-0004-0000-0100-000031000000}"/>
    <hyperlink ref="E52" r:id="rId51" xr:uid="{00000000-0004-0000-0100-000032000000}"/>
    <hyperlink ref="E46" r:id="rId52" xr:uid="{00000000-0004-0000-0100-000033000000}"/>
  </hyperlinks>
  <pageMargins left="0.7" right="0.7" top="0.75" bottom="0.75" header="0.3" footer="0.3"/>
  <pageSetup orientation="portrait" horizontalDpi="1200" verticalDpi="1200" r:id="rId53"/>
  <tableParts count="1">
    <tablePart r:id="rId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Colin Tarkowski</cp:lastModifiedBy>
  <dcterms:created xsi:type="dcterms:W3CDTF">2022-02-16T02:29:40Z</dcterms:created>
  <dcterms:modified xsi:type="dcterms:W3CDTF">2022-03-08T01:34:11Z</dcterms:modified>
</cp:coreProperties>
</file>