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_Stuff\_School\Senior\second_sem\ece445\git\datasheets\"/>
    </mc:Choice>
  </mc:AlternateContent>
  <bookViews>
    <workbookView xWindow="9900" yWindow="2340" windowWidth="16725" windowHeight="10905" activeTab="1"/>
  </bookViews>
  <sheets>
    <sheet name="Sheet1" sheetId="1" r:id="rId1"/>
    <sheet name="Don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4" l="1"/>
  <c r="G26" i="4"/>
  <c r="G27" i="4"/>
  <c r="G28" i="4"/>
  <c r="G29" i="4"/>
  <c r="G18" i="4"/>
  <c r="G21" i="4"/>
  <c r="G23" i="4"/>
  <c r="G8" i="4"/>
  <c r="G9" i="4"/>
  <c r="G10" i="4"/>
  <c r="G11" i="4"/>
  <c r="G12" i="4"/>
  <c r="G13" i="4"/>
  <c r="G14" i="4"/>
  <c r="G15" i="4"/>
  <c r="G16" i="4"/>
  <c r="G17" i="4"/>
  <c r="G3" i="4"/>
  <c r="G4" i="4"/>
  <c r="G5" i="4"/>
  <c r="G6" i="4"/>
  <c r="G7" i="4"/>
  <c r="G2" i="4"/>
</calcChain>
</file>

<file path=xl/sharedStrings.xml><?xml version="1.0" encoding="utf-8"?>
<sst xmlns="http://schemas.openxmlformats.org/spreadsheetml/2006/main" count="307" uniqueCount="135">
  <si>
    <t>Board</t>
  </si>
  <si>
    <t>Component</t>
  </si>
  <si>
    <t>Power</t>
  </si>
  <si>
    <t>Schottky diode</t>
  </si>
  <si>
    <t>Part</t>
  </si>
  <si>
    <t>Link</t>
  </si>
  <si>
    <t>VS-30WQ04FNTR-M3</t>
  </si>
  <si>
    <t>https://www.digikey.com/en/products/detail/vishay-general-semiconductor-diodes-division/VS-30WQ04FNTR-M3/4933687</t>
  </si>
  <si>
    <t>LM2575D2T-3.3R4G</t>
  </si>
  <si>
    <t>https://www.digikey.com/en/products/detail/onsemi/LM2575D2T-3-3R4G/1476688</t>
  </si>
  <si>
    <t>LM2575D2T-5R4G</t>
  </si>
  <si>
    <t>https://www.digikey.com/en/products/detail/onsemi/LM2575D2T-5R4G/1476691</t>
  </si>
  <si>
    <t>ESY107M050AG3AA</t>
  </si>
  <si>
    <t>https://www.digikey.com/en/products/detail/kemet/ESY107M050AG3AA/2712537</t>
  </si>
  <si>
    <t>100uF cap</t>
  </si>
  <si>
    <t>3.3V buck IC</t>
  </si>
  <si>
    <t>5V buck IC</t>
  </si>
  <si>
    <t>https://www.digikey.com/en/products/detail/signal-transformer/HCTI-330-5-2/7362985</t>
  </si>
  <si>
    <t>HCTI-330-5.2</t>
  </si>
  <si>
    <t>300uH inductor</t>
  </si>
  <si>
    <t>Comments</t>
  </si>
  <si>
    <t>https://www.digikey.com/en/products/detail/kemet/ESY337M025AG8AA/2712527</t>
  </si>
  <si>
    <t>ESY337M025AG8AA</t>
  </si>
  <si>
    <t>330uF cap</t>
  </si>
  <si>
    <t>Quantity</t>
  </si>
  <si>
    <t>Power Monitor (I2C)</t>
  </si>
  <si>
    <t>MOSFET</t>
  </si>
  <si>
    <t>Subsystem</t>
  </si>
  <si>
    <t>3.3V buck</t>
  </si>
  <si>
    <t>5V buck</t>
  </si>
  <si>
    <t>3.3V buck/5V buck</t>
  </si>
  <si>
    <t>Solar</t>
  </si>
  <si>
    <t>120VAC/24VDC</t>
  </si>
  <si>
    <t>LTC4151IMS-1#TRPBF</t>
  </si>
  <si>
    <t>https://www.digikey.com/en/products/detail/analog-devices-inc/LTC4151IMS-1-TRPBF/1814476</t>
  </si>
  <si>
    <t>Power Monitor</t>
  </si>
  <si>
    <t xml:space="preserve">Power </t>
  </si>
  <si>
    <t>Optoisolator</t>
  </si>
  <si>
    <t>MOCD207M</t>
  </si>
  <si>
    <t>https://www.digikey.com/en/products/detail/onsemi/MOCD207M/281247</t>
  </si>
  <si>
    <t>Sense Resistor</t>
  </si>
  <si>
    <t>ERJ-3BWFR020V</t>
  </si>
  <si>
    <t>https://www.digikey.com/en/products/detail/panasonic-electronic-components/ERJ-3BWFR020V/5647494</t>
  </si>
  <si>
    <t>Needs heat sink</t>
  </si>
  <si>
    <t>140W (33 Ohm) Resistor</t>
  </si>
  <si>
    <t>TEH140M33R0FE</t>
  </si>
  <si>
    <t>https://www.mouser.com/ProductDetail/Ohmite/TEH140M33R0FE?qs=r5DSvlrkXmJ6291snezuUw%3D%3D</t>
  </si>
  <si>
    <t>100W AC/DC Converter</t>
  </si>
  <si>
    <t>https://www.digikey.com/en/products/detail/mornsun-america-llc/LM100-23B24/13168375</t>
  </si>
  <si>
    <t>LM100-23B24</t>
  </si>
  <si>
    <t>Sensing</t>
  </si>
  <si>
    <t>N/A</t>
  </si>
  <si>
    <t>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</t>
  </si>
  <si>
    <t>photoresistor</t>
  </si>
  <si>
    <t>https://www.digikey.com/en/products/detail/microchip-technology/ATMEGA328-PU/2271026</t>
  </si>
  <si>
    <t>MCU</t>
  </si>
  <si>
    <t>ATMEGA328-PU</t>
  </si>
  <si>
    <t>Humidity sensor</t>
  </si>
  <si>
    <t>DHT20</t>
  </si>
  <si>
    <t>https://www.sparkfun.com/products/18364</t>
  </si>
  <si>
    <t>https://www.digikey.com/en/products/detail/sharp-socle-technology/GP2Y0A710K0F/2117639</t>
  </si>
  <si>
    <t>IR sensor</t>
  </si>
  <si>
    <t>GP2Y0A710K0F</t>
  </si>
  <si>
    <t>https://www.mouser.com/ProductDetail/Vishay-Semiconductors/VOM617A-4X001T?qs=9vrc9xEJKyw%2FVHr4BNAQkg%3D%3D&amp;gclid=Cj0KCQiA09eQBhCxARIsAAYRiymXJ3VqYtSU_p0JwRXYLLoTyvkSZgfF6ZGKDW5ozJThd4Qxth4HsLEaAj_QEALw_wcB</t>
  </si>
  <si>
    <t>Phototransistor</t>
  </si>
  <si>
    <t>VOM617A</t>
  </si>
  <si>
    <t>Have 2</t>
  </si>
  <si>
    <t>24V Converter</t>
  </si>
  <si>
    <t>V_c Capacitor</t>
  </si>
  <si>
    <t>0603ZC223KAT2A</t>
  </si>
  <si>
    <t>https://www.digikey.com/en/products/detail/kyocera-avx/0603ZC223KAT2A/1600725</t>
  </si>
  <si>
    <t>SS Capacitor</t>
  </si>
  <si>
    <t>https://www.digikey.com/en/products/detail/walsin-technology-corporation/0603B682M500CT/9354957</t>
  </si>
  <si>
    <t>0603B682M500CT</t>
  </si>
  <si>
    <t>Coupled Inductor</t>
  </si>
  <si>
    <t>PF0553.153NLT</t>
  </si>
  <si>
    <t>https://www.digikey.com/en/products/detail/pulse-electronics-power/PF0553-153NLT/2266969</t>
  </si>
  <si>
    <t>FDS5670</t>
  </si>
  <si>
    <t>https://www.digikey.com/en/products/detail/onsemi/FDS5670/965322</t>
  </si>
  <si>
    <t>10uF Capacitor</t>
  </si>
  <si>
    <t>CL32A106KLULNNE</t>
  </si>
  <si>
    <t>https://www.digikey.com/en/products/detail/samsung-electro-mechanics/CL32A106KLULNNE/3888965</t>
  </si>
  <si>
    <t>4.7uF Capacitor</t>
  </si>
  <si>
    <t>CL21A475KAQNNNE</t>
  </si>
  <si>
    <t>https://www.digikey.com/en/products/detail/samsung-electro-mechanics/CL21A475KAQNNNE/3886902</t>
  </si>
  <si>
    <t>14mOhm Sense Resistor</t>
  </si>
  <si>
    <t>WSL2512R0140FTB</t>
  </si>
  <si>
    <t>https://www.digikey.com/en/products/detail/vishay-dale/WSL2512R0140FTB/9754224?s=N4IgjCBcpgnAHLKoDGUBmBDANgZwKYA0IA9lANogAMIAusQA4AuUIAykwE4CWAdgOYgAvsQBMVeAFZkINJCx4ipCuAAsAAgC2AeQAWm3HUYtIIAKq9uTbegCy%2BTLgCunfMOIBaUTLlcnSskhKaVohMKA</t>
  </si>
  <si>
    <t>SBRT10U60D1-13</t>
  </si>
  <si>
    <t>https://www.digikey.com/en/products/detail/diodes-incorporated/SBRT10U60D1-13/5371873</t>
  </si>
  <si>
    <t>UVZ1V220MDD1TD</t>
  </si>
  <si>
    <t>https://www.digikey.com/en/products/detail/nichicon/UVZ1V220MDD1TD/4342201</t>
  </si>
  <si>
    <t>22uF Electrolytic Capacitor</t>
  </si>
  <si>
    <t>DC/DC Controller</t>
  </si>
  <si>
    <t>LT3757AIMSE#PBF</t>
  </si>
  <si>
    <t>https://www.digikey.com/en/products/detail/analog-devices-inc/LT3757AIMSE-PBF/3838483</t>
  </si>
  <si>
    <t>Switching Network</t>
  </si>
  <si>
    <t>1 uF capacitor</t>
  </si>
  <si>
    <t>FDD8453LZ</t>
  </si>
  <si>
    <t>Quad High-Side Gate Driver</t>
  </si>
  <si>
    <t>LT1161IN#PBF</t>
  </si>
  <si>
    <t>Cart Quantity</t>
  </si>
  <si>
    <t>200k res</t>
  </si>
  <si>
    <t>14.3k res</t>
  </si>
  <si>
    <t>41.2k res</t>
  </si>
  <si>
    <t>20k res</t>
  </si>
  <si>
    <t>158k res</t>
  </si>
  <si>
    <t>22n cap</t>
  </si>
  <si>
    <t>6.8n cap</t>
  </si>
  <si>
    <t>10k res</t>
  </si>
  <si>
    <t>RMCF1206FT200K</t>
  </si>
  <si>
    <t>https://www.digikey.com/en/products/detail/stackpole-electronics-inc/RMCF1206FT200K/1759778</t>
  </si>
  <si>
    <t>RMCF0603FT14K3</t>
  </si>
  <si>
    <t>https://www.digikey.com/en/products/detail/stackpole-electronics-inc/RMCF0603FT14K3/1761296</t>
  </si>
  <si>
    <t>RMCF0603FT41K2</t>
  </si>
  <si>
    <t>https://www.digikey.com/en/products/detail/stackpole-electronics-inc/RMCF0603FT41K2/1761220</t>
  </si>
  <si>
    <t>RNCP0603FTD20K0</t>
  </si>
  <si>
    <t>https://www.digikey.com/en/products/detail/stackpole-electronics-inc/RNCP0603FTD20K0/2240149</t>
  </si>
  <si>
    <t>RMCF0603FT158K</t>
  </si>
  <si>
    <t>https://www.digikey.com/en/products/detail/stackpole-electronics-inc/RMCF0603FT158K/1760916</t>
  </si>
  <si>
    <t>RNCP0603FTD10K0</t>
  </si>
  <si>
    <t>https://www.digikey.com/en/products/detail/stackpole-electronics-inc/RNCP0603FTD10K0/2240139</t>
  </si>
  <si>
    <t>330u cap</t>
  </si>
  <si>
    <t>10u cap</t>
  </si>
  <si>
    <t>PCB Quantity</t>
  </si>
  <si>
    <t>CL10B105KP8NNNC</t>
  </si>
  <si>
    <t>https://www.digikey.com/en/products/detail/samsung-electro-mechanics/CL10B105KP8NNNC/3887604</t>
  </si>
  <si>
    <t>https://www.digikey.com/en/products/detail/onsemi/FDD8453LZ/1768364</t>
  </si>
  <si>
    <t>https://www.digikey.com/en/products/detail/analog-devices-inc/LT1161CSW-PBF/889376</t>
  </si>
  <si>
    <t>UPJ1H331MHD6TN</t>
  </si>
  <si>
    <t>https://www.digikey.com/en/products/detail/nichicon/UPJ1H331MHD6TN/4319461</t>
  </si>
  <si>
    <t>GMK325AB7106MMHP</t>
  </si>
  <si>
    <t>https://www.digikey.com/en/products/detail/taiyo-yuden/GMK325AB7106MMHP/7403987</t>
  </si>
  <si>
    <t>4.7u cap</t>
  </si>
  <si>
    <t>https://www.digikey.com/en/products/detail/w%C3%BCrth-elektronik/860160672005/5729521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</si>
</sst>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1"/>
    <xf numFmtId="0" fontId="0" fillId="0" borderId="1" xfId="0" applyFill="1" applyBorder="1"/>
    <xf numFmtId="0" fontId="2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2" fillId="0" borderId="2" xfId="1" applyFont="1" applyBorder="1"/>
    <xf numFmtId="0" fontId="0" fillId="0" borderId="0" xfId="0" applyBorder="1"/>
    <xf numFmtId="0" fontId="1" fillId="0" borderId="0" xfId="1" applyBorder="1"/>
    <xf numFmtId="0" fontId="2" fillId="0" borderId="0" xfId="1" applyFont="1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0" borderId="3" xfId="1" applyBorder="1"/>
    <xf numFmtId="0" fontId="2" fillId="0" borderId="3" xfId="1" applyFont="1" applyBorder="1"/>
    <xf numFmtId="1" fontId="0" fillId="0" borderId="3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G111" totalsRowShown="0" headerRowBorderDxfId="0">
  <autoFilter ref="A1:G111"/>
  <tableColumns count="7">
    <tableColumn id="1" name="Board"/>
    <tableColumn id="2" name="Subsystem"/>
    <tableColumn id="3" name="Component"/>
    <tableColumn id="4" name="Part"/>
    <tableColumn id="5" name="Link"/>
    <tableColumn id="6" name="PCB Quantity"/>
    <tableColumn id="7" name="Cart Quant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rnsun-america-llc/LM100-23B24/13168375" TargetMode="External"/><Relationship Id="rId13" Type="http://schemas.openxmlformats.org/officeDocument/2006/relationships/hyperlink" Target="https://www.digikey.com/en/products/detail/microchip-technology/ATMEGA328-PU/2271026" TargetMode="External"/><Relationship Id="rId18" Type="http://schemas.openxmlformats.org/officeDocument/2006/relationships/hyperlink" Target="https://www.digikey.com/en/products/detail/walsin-technology-corporation/0603B682M500CT/9354957" TargetMode="External"/><Relationship Id="rId26" Type="http://schemas.openxmlformats.org/officeDocument/2006/relationships/hyperlink" Target="https://www.digikey.com/en/products/detail/analog-devices-inc/LT3757AIMSE-PBF/3838483" TargetMode="External"/><Relationship Id="rId3" Type="http://schemas.openxmlformats.org/officeDocument/2006/relationships/hyperlink" Target="https://www.digikey.com/en/products/detail/kemet/ESY107M050AG3AA/2712537" TargetMode="External"/><Relationship Id="rId21" Type="http://schemas.openxmlformats.org/officeDocument/2006/relationships/hyperlink" Target="https://www.digikey.com/en/products/detail/samsung-electro-mechanics/CL32A106KLULNNE/3888965" TargetMode="External"/><Relationship Id="rId7" Type="http://schemas.openxmlformats.org/officeDocument/2006/relationships/hyperlink" Target="https://www.mouser.com/ProductDetail/Ohmite/TEH140M33R0FE?qs=r5DSvlrkXmJ6291snezuUw%3D%3D" TargetMode="External"/><Relationship Id="rId12" Type="http://schemas.openxmlformats.org/officeDocument/2006/relationships/hyperlink" Target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 TargetMode="External"/><Relationship Id="rId17" Type="http://schemas.openxmlformats.org/officeDocument/2006/relationships/hyperlink" Target="https://www.digikey.com/en/products/detail/kyocera-avx/0603ZC223KAT2A/1600725" TargetMode="External"/><Relationship Id="rId25" Type="http://schemas.openxmlformats.org/officeDocument/2006/relationships/hyperlink" Target="https://www.digikey.com/en/products/detail/nichicon/UVZ1V220MDD1TD/4342201" TargetMode="External"/><Relationship Id="rId2" Type="http://schemas.openxmlformats.org/officeDocument/2006/relationships/hyperlink" Target="https://www.digikey.com/en/products/detail/signal-transformer/HCTI-330-5-2/7362985" TargetMode="External"/><Relationship Id="rId16" Type="http://schemas.openxmlformats.org/officeDocument/2006/relationships/hyperlink" Target="https://www.mouser.com/ProductDetail/Vishay-Semiconductors/VOM617A-4X001T?qs=9vrc9xEJKyw%2FVHr4BNAQkg%3D%3D&amp;gclid=Cj0KCQiA09eQBhCxARIsAAYRiymXJ3VqYtSU_p0JwRXYLLoTyvkSZgfF6ZGKDW5ozJThd4Qxth4HsLEaAj_QEALw_wcB" TargetMode="External"/><Relationship Id="rId20" Type="http://schemas.openxmlformats.org/officeDocument/2006/relationships/hyperlink" Target="https://www.digikey.com/en/products/detail/onsemi/FDS5670/965322" TargetMode="External"/><Relationship Id="rId1" Type="http://schemas.openxmlformats.org/officeDocument/2006/relationships/hyperlink" Target="https://www.digikey.com/en/products/detail/kemet/ESY337M025AG8AA/2712527" TargetMode="External"/><Relationship Id="rId6" Type="http://schemas.openxmlformats.org/officeDocument/2006/relationships/hyperlink" Target="https://www.digikey.com/en/products/detail/vishay-general-semiconductor-diodes-division/VS-30WQ04FNTR-M3/4933687" TargetMode="External"/><Relationship Id="rId11" Type="http://schemas.openxmlformats.org/officeDocument/2006/relationships/hyperlink" Target="https://www.digikey.com/en/products/detail/panasonic-electronic-components/ERJ-3BWFR020V/5647494" TargetMode="External"/><Relationship Id="rId24" Type="http://schemas.openxmlformats.org/officeDocument/2006/relationships/hyperlink" Target="https://www.digikey.com/en/products/detail/diodes-incorporated/SBRT10U60D1-13/5371873" TargetMode="External"/><Relationship Id="rId5" Type="http://schemas.openxmlformats.org/officeDocument/2006/relationships/hyperlink" Target="https://www.digikey.com/en/products/detail/onsemi/LM2575D2T-3-3R4G/1476688" TargetMode="External"/><Relationship Id="rId15" Type="http://schemas.openxmlformats.org/officeDocument/2006/relationships/hyperlink" Target="https://www.digikey.com/en/products/detail/sharp-socle-technology/GP2Y0A710K0F/2117639" TargetMode="External"/><Relationship Id="rId23" Type="http://schemas.openxmlformats.org/officeDocument/2006/relationships/hyperlink" Target="https://www.digikey.com/en/products/detail/vishay-dale/WSL2512R0140FTB/9754224?s=N4IgjCBcpgnAHLKoDGUBmBDANgZwKYA0IA9lANogAMIAusQA4AuUIAykwE4CWAdgOYgAvsQBMVeAFZkINJCx4ipCuAAsAAgC2AeQAWm3HUYtIIAKq9uTbegCy%2BTLgCunfMOIBaUTLlcnSskhKaVohMKA" TargetMode="External"/><Relationship Id="rId10" Type="http://schemas.openxmlformats.org/officeDocument/2006/relationships/hyperlink" Target="https://www.digikey.com/en/products/detail/onsemi/MOCD207M/281247" TargetMode="External"/><Relationship Id="rId19" Type="http://schemas.openxmlformats.org/officeDocument/2006/relationships/hyperlink" Target="https://www.digikey.com/en/products/detail/pulse-electronics-power/PF0553-153NLT/2266969" TargetMode="External"/><Relationship Id="rId4" Type="http://schemas.openxmlformats.org/officeDocument/2006/relationships/hyperlink" Target="https://www.digikey.com/en/products/detail/onsemi/LM2575D2T-5R4G/1476691" TargetMode="External"/><Relationship Id="rId9" Type="http://schemas.openxmlformats.org/officeDocument/2006/relationships/hyperlink" Target="https://www.digikey.com/en/products/detail/analog-devices-inc/LTC4151IMS-1-TRPBF/1814476" TargetMode="External"/><Relationship Id="rId14" Type="http://schemas.openxmlformats.org/officeDocument/2006/relationships/hyperlink" Target="https://www.sparkfun.com/products/18364" TargetMode="External"/><Relationship Id="rId22" Type="http://schemas.openxmlformats.org/officeDocument/2006/relationships/hyperlink" Target="https://www.digikey.com/en/products/detail/samsung-electro-mechanics/CL21A475KAQNNNE/3886902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alsin-technology-corporation/0603B682M500CT/9354957" TargetMode="External"/><Relationship Id="rId13" Type="http://schemas.openxmlformats.org/officeDocument/2006/relationships/hyperlink" Target="https://www.digikey.com/en/products/detail/vishay-dale/WSL2512R0140FTB/9754224?s=N4IgjCBcpgnAHLKoDGUBmBDANgZwKYA0IA9lANogAMIAusQA4AuUIAykwE4CWAdgOYgAvsQBMVeAFZkINJCx4ipCuAAsAAgC2AeQAWm3HUYtIIAKq9uTbegCy%2BTLgCunfMOIBaUTLlcnSskhKaVohMKA" TargetMode="External"/><Relationship Id="rId18" Type="http://schemas.openxmlformats.org/officeDocument/2006/relationships/hyperlink" Target="https://www.digikey.com/en/products/detail/stackpole-electronics-inc/RMCF0603FT14K3/1761296" TargetMode="External"/><Relationship Id="rId26" Type="http://schemas.openxmlformats.org/officeDocument/2006/relationships/hyperlink" Target="https://www.digikey.com/en/products/detail/nichicon/UPJ1H331MHD6TN/4319461" TargetMode="External"/><Relationship Id="rId3" Type="http://schemas.openxmlformats.org/officeDocument/2006/relationships/hyperlink" Target="https://www.digikey.com/en/products/detail/kemet/ESY107M050AG3AA/2712537" TargetMode="External"/><Relationship Id="rId21" Type="http://schemas.openxmlformats.org/officeDocument/2006/relationships/hyperlink" Target="https://www.digikey.com/en/products/detail/stackpole-electronics-inc/RMCF0603FT158K/1760916" TargetMode="External"/><Relationship Id="rId7" Type="http://schemas.openxmlformats.org/officeDocument/2006/relationships/hyperlink" Target="https://www.digikey.com/en/products/detail/kyocera-avx/0603ZC223KAT2A/1600725" TargetMode="External"/><Relationship Id="rId12" Type="http://schemas.openxmlformats.org/officeDocument/2006/relationships/hyperlink" Target="https://www.digikey.com/en/products/detail/samsung-electro-mechanics/CL21A475KAQNNNE/3886902" TargetMode="External"/><Relationship Id="rId17" Type="http://schemas.openxmlformats.org/officeDocument/2006/relationships/hyperlink" Target="https://www.digikey.com/en/products/detail/stackpole-electronics-inc/RMCF1206FT200K/1759778" TargetMode="External"/><Relationship Id="rId25" Type="http://schemas.openxmlformats.org/officeDocument/2006/relationships/hyperlink" Target="https://www.digikey.com/en/products/detail/analog-devices-inc/LT1161CSW-PBF/889376" TargetMode="External"/><Relationship Id="rId2" Type="http://schemas.openxmlformats.org/officeDocument/2006/relationships/hyperlink" Target="https://www.digikey.com/en/products/detail/signal-transformer/HCTI-330-5-2/7362985" TargetMode="External"/><Relationship Id="rId16" Type="http://schemas.openxmlformats.org/officeDocument/2006/relationships/hyperlink" Target="https://www.digikey.com/en/products/detail/analog-devices-inc/LT3757AIMSE-PBF/3838483" TargetMode="External"/><Relationship Id="rId20" Type="http://schemas.openxmlformats.org/officeDocument/2006/relationships/hyperlink" Target="https://www.digikey.com/en/products/detail/stackpole-electronics-inc/RNCP0603FTD20K0/2240149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detail/kemet/ESY337M025AG8AA/2712527" TargetMode="External"/><Relationship Id="rId6" Type="http://schemas.openxmlformats.org/officeDocument/2006/relationships/hyperlink" Target="https://www.digikey.com/en/products/detail/vishay-general-semiconductor-diodes-division/VS-30WQ04FNTR-M3/4933687" TargetMode="External"/><Relationship Id="rId11" Type="http://schemas.openxmlformats.org/officeDocument/2006/relationships/hyperlink" Target="https://www.digikey.com/en/products/detail/samsung-electro-mechanics/CL32A106KLULNNE/3888965" TargetMode="External"/><Relationship Id="rId24" Type="http://schemas.openxmlformats.org/officeDocument/2006/relationships/hyperlink" Target="https://www.digikey.com/en/products/detail/onsemi/FDD8453LZ/1768364" TargetMode="External"/><Relationship Id="rId5" Type="http://schemas.openxmlformats.org/officeDocument/2006/relationships/hyperlink" Target="https://www.digikey.com/en/products/detail/onsemi/LM2575D2T-3-3R4G/1476688" TargetMode="External"/><Relationship Id="rId15" Type="http://schemas.openxmlformats.org/officeDocument/2006/relationships/hyperlink" Target="https://www.digikey.com/en/products/detail/nichicon/UVZ1V220MDD1TD/4342201" TargetMode="External"/><Relationship Id="rId23" Type="http://schemas.openxmlformats.org/officeDocument/2006/relationships/hyperlink" Target="https://www.digikey.com/en/products/detail/samsung-electro-mechanics/CL10B105KP8NNNC/3887604" TargetMode="External"/><Relationship Id="rId28" Type="http://schemas.openxmlformats.org/officeDocument/2006/relationships/hyperlink" Target="https://www.digikey.com/en/products/detail/w%C3%BCrth-elektronik/860160672005/5729521" TargetMode="External"/><Relationship Id="rId10" Type="http://schemas.openxmlformats.org/officeDocument/2006/relationships/hyperlink" Target="https://www.digikey.com/en/products/detail/onsemi/FDS5670/965322" TargetMode="External"/><Relationship Id="rId19" Type="http://schemas.openxmlformats.org/officeDocument/2006/relationships/hyperlink" Target="https://www.digikey.com/en/products/detail/stackpole-electronics-inc/RMCF0603FT41K2/1761220" TargetMode="External"/><Relationship Id="rId4" Type="http://schemas.openxmlformats.org/officeDocument/2006/relationships/hyperlink" Target="https://www.digikey.com/en/products/detail/onsemi/LM2575D2T-5R4G/1476691" TargetMode="External"/><Relationship Id="rId9" Type="http://schemas.openxmlformats.org/officeDocument/2006/relationships/hyperlink" Target="https://www.digikey.com/en/products/detail/pulse-electronics-power/PF0553-153NLT/2266969" TargetMode="External"/><Relationship Id="rId14" Type="http://schemas.openxmlformats.org/officeDocument/2006/relationships/hyperlink" Target="https://www.digikey.com/en/products/detail/diodes-incorporated/SBRT10U60D1-13/5371873" TargetMode="External"/><Relationship Id="rId22" Type="http://schemas.openxmlformats.org/officeDocument/2006/relationships/hyperlink" Target="https://www.digikey.com/en/products/detail/stackpole-electronics-inc/RNCP0603FTD10K0/2240139" TargetMode="External"/><Relationship Id="rId27" Type="http://schemas.openxmlformats.org/officeDocument/2006/relationships/hyperlink" Target="https://www.digikey.com/en/products/detail/taiyo-yuden/GMK325AB7106MMHP/7403987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0" zoomScaleNormal="100" workbookViewId="0">
      <selection activeCell="D36" sqref="D36"/>
    </sheetView>
  </sheetViews>
  <sheetFormatPr defaultRowHeight="15"/>
  <cols>
    <col min="2" max="2" width="20.28515625" customWidth="1"/>
    <col min="3" max="3" width="27.28515625" customWidth="1"/>
    <col min="4" max="4" width="30.7109375" customWidth="1"/>
    <col min="5" max="5" width="112.42578125" customWidth="1"/>
    <col min="6" max="6" width="11.5703125" customWidth="1"/>
    <col min="7" max="7" width="36.42578125" customWidth="1"/>
  </cols>
  <sheetData>
    <row r="1" spans="1:7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24</v>
      </c>
      <c r="G1" s="4" t="s">
        <v>20</v>
      </c>
    </row>
    <row r="2" spans="1:7" ht="13.15" customHeight="1">
      <c r="A2" t="s">
        <v>2</v>
      </c>
      <c r="B2" t="s">
        <v>28</v>
      </c>
      <c r="C2" t="s">
        <v>15</v>
      </c>
      <c r="D2" s="2" t="s">
        <v>8</v>
      </c>
      <c r="E2" s="3" t="s">
        <v>9</v>
      </c>
      <c r="F2" s="5">
        <v>1</v>
      </c>
    </row>
    <row r="3" spans="1:7">
      <c r="A3" t="s">
        <v>2</v>
      </c>
      <c r="B3" t="s">
        <v>30</v>
      </c>
      <c r="C3" t="s">
        <v>3</v>
      </c>
      <c r="D3" t="s">
        <v>6</v>
      </c>
      <c r="E3" s="3" t="s">
        <v>7</v>
      </c>
      <c r="F3" s="5">
        <v>2</v>
      </c>
    </row>
    <row r="4" spans="1:7">
      <c r="A4" t="s">
        <v>2</v>
      </c>
      <c r="B4" t="s">
        <v>30</v>
      </c>
      <c r="C4" t="s">
        <v>14</v>
      </c>
      <c r="D4" t="s">
        <v>12</v>
      </c>
      <c r="E4" s="3" t="s">
        <v>13</v>
      </c>
      <c r="F4" s="5">
        <v>2</v>
      </c>
    </row>
    <row r="5" spans="1:7">
      <c r="A5" t="s">
        <v>2</v>
      </c>
      <c r="B5" t="s">
        <v>30</v>
      </c>
      <c r="C5" t="s">
        <v>19</v>
      </c>
      <c r="D5" t="s">
        <v>18</v>
      </c>
      <c r="E5" s="3" t="s">
        <v>17</v>
      </c>
      <c r="F5" s="5">
        <v>2</v>
      </c>
    </row>
    <row r="6" spans="1:7">
      <c r="A6" t="s">
        <v>2</v>
      </c>
      <c r="B6" t="s">
        <v>30</v>
      </c>
      <c r="C6" t="s">
        <v>23</v>
      </c>
      <c r="D6" t="s">
        <v>22</v>
      </c>
      <c r="E6" s="3" t="s">
        <v>21</v>
      </c>
      <c r="F6" s="5">
        <v>2</v>
      </c>
    </row>
    <row r="7" spans="1:7">
      <c r="A7" t="s">
        <v>2</v>
      </c>
      <c r="B7" t="s">
        <v>29</v>
      </c>
      <c r="C7" t="s">
        <v>16</v>
      </c>
      <c r="D7" s="2" t="s">
        <v>10</v>
      </c>
      <c r="E7" s="3" t="s">
        <v>11</v>
      </c>
      <c r="F7" s="5">
        <v>1</v>
      </c>
    </row>
    <row r="8" spans="1:7">
      <c r="A8" t="s">
        <v>2</v>
      </c>
      <c r="B8" t="s">
        <v>31</v>
      </c>
      <c r="C8" t="s">
        <v>44</v>
      </c>
      <c r="D8" t="s">
        <v>45</v>
      </c>
      <c r="E8" s="3" t="s">
        <v>46</v>
      </c>
      <c r="F8" s="6">
        <v>1</v>
      </c>
      <c r="G8" t="s">
        <v>43</v>
      </c>
    </row>
    <row r="9" spans="1:7">
      <c r="A9" t="s">
        <v>2</v>
      </c>
      <c r="B9" t="s">
        <v>32</v>
      </c>
      <c r="C9" t="s">
        <v>47</v>
      </c>
      <c r="D9" t="s">
        <v>49</v>
      </c>
      <c r="E9" s="3" t="s">
        <v>48</v>
      </c>
      <c r="F9" s="6">
        <v>1</v>
      </c>
    </row>
    <row r="10" spans="1:7">
      <c r="A10" t="s">
        <v>2</v>
      </c>
      <c r="B10" t="s">
        <v>35</v>
      </c>
      <c r="C10" t="s">
        <v>25</v>
      </c>
      <c r="D10" t="s">
        <v>33</v>
      </c>
      <c r="E10" s="3" t="s">
        <v>34</v>
      </c>
      <c r="F10" s="6">
        <v>1</v>
      </c>
    </row>
    <row r="11" spans="1:7">
      <c r="A11" t="s">
        <v>36</v>
      </c>
      <c r="B11" t="s">
        <v>35</v>
      </c>
      <c r="C11" t="s">
        <v>37</v>
      </c>
      <c r="D11" t="s">
        <v>38</v>
      </c>
      <c r="E11" s="3" t="s">
        <v>39</v>
      </c>
      <c r="F11" s="6">
        <v>2</v>
      </c>
    </row>
    <row r="12" spans="1:7">
      <c r="A12" t="s">
        <v>36</v>
      </c>
      <c r="B12" t="s">
        <v>35</v>
      </c>
      <c r="C12" t="s">
        <v>40</v>
      </c>
      <c r="D12" t="s">
        <v>41</v>
      </c>
      <c r="E12" s="3" t="s">
        <v>42</v>
      </c>
      <c r="F12" s="6">
        <v>1</v>
      </c>
    </row>
    <row r="13" spans="1:7">
      <c r="A13" t="s">
        <v>51</v>
      </c>
      <c r="B13" t="s">
        <v>50</v>
      </c>
      <c r="C13" t="s">
        <v>53</v>
      </c>
      <c r="D13" s="8">
        <v>161</v>
      </c>
      <c r="E13" s="3" t="s">
        <v>52</v>
      </c>
      <c r="F13" s="6"/>
    </row>
    <row r="14" spans="1:7">
      <c r="A14" t="s">
        <v>51</v>
      </c>
      <c r="B14" t="s">
        <v>50</v>
      </c>
      <c r="C14" t="s">
        <v>57</v>
      </c>
      <c r="D14" t="s">
        <v>58</v>
      </c>
      <c r="E14" s="3" t="s">
        <v>59</v>
      </c>
    </row>
    <row r="15" spans="1:7">
      <c r="A15" t="s">
        <v>51</v>
      </c>
      <c r="B15" t="s">
        <v>50</v>
      </c>
      <c r="C15" t="s">
        <v>61</v>
      </c>
      <c r="D15" s="7" t="s">
        <v>62</v>
      </c>
      <c r="E15" s="3" t="s">
        <v>60</v>
      </c>
    </row>
    <row r="16" spans="1:7">
      <c r="A16" t="s">
        <v>51</v>
      </c>
      <c r="B16" t="s">
        <v>50</v>
      </c>
      <c r="C16" t="s">
        <v>64</v>
      </c>
      <c r="D16" t="s">
        <v>65</v>
      </c>
      <c r="E16" s="3" t="s">
        <v>63</v>
      </c>
    </row>
    <row r="17" spans="1:7">
      <c r="A17" t="s">
        <v>51</v>
      </c>
      <c r="B17" t="s">
        <v>55</v>
      </c>
      <c r="C17" t="s">
        <v>55</v>
      </c>
      <c r="D17" t="s">
        <v>56</v>
      </c>
      <c r="E17" s="3" t="s">
        <v>54</v>
      </c>
      <c r="F17">
        <v>1</v>
      </c>
      <c r="G17" t="s">
        <v>66</v>
      </c>
    </row>
    <row r="18" spans="1:7">
      <c r="A18" t="s">
        <v>2</v>
      </c>
      <c r="B18" t="s">
        <v>67</v>
      </c>
      <c r="C18" t="s">
        <v>68</v>
      </c>
      <c r="D18" t="s">
        <v>69</v>
      </c>
      <c r="E18" s="3" t="s">
        <v>70</v>
      </c>
      <c r="F18">
        <v>1</v>
      </c>
    </row>
    <row r="19" spans="1:7">
      <c r="A19" t="s">
        <v>2</v>
      </c>
      <c r="B19" t="s">
        <v>67</v>
      </c>
      <c r="C19" t="s">
        <v>71</v>
      </c>
      <c r="D19" t="s">
        <v>73</v>
      </c>
      <c r="E19" s="3" t="s">
        <v>72</v>
      </c>
      <c r="F19">
        <v>1</v>
      </c>
    </row>
    <row r="20" spans="1:7">
      <c r="A20" t="s">
        <v>2</v>
      </c>
      <c r="B20" t="s">
        <v>67</v>
      </c>
      <c r="C20" t="s">
        <v>74</v>
      </c>
      <c r="D20" t="s">
        <v>75</v>
      </c>
      <c r="E20" s="3" t="s">
        <v>76</v>
      </c>
      <c r="F20">
        <v>1</v>
      </c>
    </row>
    <row r="21" spans="1:7">
      <c r="A21" t="s">
        <v>2</v>
      </c>
      <c r="B21" t="s">
        <v>67</v>
      </c>
      <c r="C21" t="s">
        <v>26</v>
      </c>
      <c r="D21" t="s">
        <v>77</v>
      </c>
      <c r="E21" s="3" t="s">
        <v>78</v>
      </c>
      <c r="F21">
        <v>1</v>
      </c>
    </row>
    <row r="22" spans="1:7">
      <c r="A22" t="s">
        <v>2</v>
      </c>
      <c r="B22" t="s">
        <v>67</v>
      </c>
      <c r="C22" t="s">
        <v>79</v>
      </c>
      <c r="D22" t="s">
        <v>80</v>
      </c>
      <c r="E22" s="3" t="s">
        <v>81</v>
      </c>
      <c r="F22">
        <v>4</v>
      </c>
    </row>
    <row r="23" spans="1:7">
      <c r="A23" t="s">
        <v>2</v>
      </c>
      <c r="B23" t="s">
        <v>67</v>
      </c>
      <c r="C23" t="s">
        <v>82</v>
      </c>
      <c r="D23" t="s">
        <v>83</v>
      </c>
      <c r="E23" s="3" t="s">
        <v>84</v>
      </c>
      <c r="F23">
        <v>1</v>
      </c>
    </row>
    <row r="24" spans="1:7">
      <c r="A24" t="s">
        <v>2</v>
      </c>
      <c r="B24" t="s">
        <v>67</v>
      </c>
      <c r="C24" t="s">
        <v>85</v>
      </c>
      <c r="D24" t="s">
        <v>86</v>
      </c>
      <c r="E24" s="3" t="s">
        <v>87</v>
      </c>
      <c r="F24">
        <v>1</v>
      </c>
    </row>
    <row r="25" spans="1:7">
      <c r="A25" t="s">
        <v>2</v>
      </c>
      <c r="B25" t="s">
        <v>67</v>
      </c>
      <c r="C25" t="s">
        <v>3</v>
      </c>
      <c r="D25" t="s">
        <v>88</v>
      </c>
      <c r="E25" s="3" t="s">
        <v>89</v>
      </c>
      <c r="F25">
        <v>1</v>
      </c>
    </row>
    <row r="26" spans="1:7">
      <c r="A26" t="s">
        <v>2</v>
      </c>
      <c r="B26" t="s">
        <v>67</v>
      </c>
      <c r="C26" t="s">
        <v>92</v>
      </c>
      <c r="D26" t="s">
        <v>90</v>
      </c>
      <c r="E26" s="3" t="s">
        <v>91</v>
      </c>
      <c r="F26">
        <v>2</v>
      </c>
    </row>
    <row r="27" spans="1:7">
      <c r="A27" t="s">
        <v>2</v>
      </c>
      <c r="B27" t="s">
        <v>67</v>
      </c>
      <c r="C27" t="s">
        <v>93</v>
      </c>
      <c r="D27" t="s">
        <v>94</v>
      </c>
      <c r="E27" s="3" t="s">
        <v>95</v>
      </c>
      <c r="F27">
        <v>1</v>
      </c>
    </row>
    <row r="28" spans="1:7">
      <c r="A28" t="s">
        <v>2</v>
      </c>
      <c r="B28" t="s">
        <v>96</v>
      </c>
      <c r="C28" t="s">
        <v>97</v>
      </c>
      <c r="F28">
        <v>2</v>
      </c>
    </row>
    <row r="29" spans="1:7">
      <c r="A29" t="s">
        <v>2</v>
      </c>
      <c r="B29" t="s">
        <v>96</v>
      </c>
      <c r="C29" t="s">
        <v>26</v>
      </c>
      <c r="D29" t="s">
        <v>98</v>
      </c>
      <c r="F29">
        <v>4</v>
      </c>
    </row>
    <row r="30" spans="1:7">
      <c r="A30" t="s">
        <v>2</v>
      </c>
      <c r="B30" t="s">
        <v>96</v>
      </c>
      <c r="C30" t="s">
        <v>99</v>
      </c>
      <c r="D30" t="s">
        <v>100</v>
      </c>
      <c r="F30">
        <v>1</v>
      </c>
    </row>
    <row r="31" spans="1:7">
      <c r="B31" t="s">
        <v>96</v>
      </c>
    </row>
    <row r="32" spans="1:7">
      <c r="B32" t="s">
        <v>96</v>
      </c>
    </row>
    <row r="33" spans="2:2">
      <c r="B33" t="s">
        <v>96</v>
      </c>
    </row>
    <row r="34" spans="2:2">
      <c r="B34" t="s">
        <v>96</v>
      </c>
    </row>
    <row r="35" spans="2:2">
      <c r="B35" t="s">
        <v>96</v>
      </c>
    </row>
    <row r="36" spans="2:2">
      <c r="B36" t="s">
        <v>96</v>
      </c>
    </row>
    <row r="37" spans="2:2">
      <c r="B37" t="s">
        <v>96</v>
      </c>
    </row>
    <row r="38" spans="2:2">
      <c r="B38" t="s">
        <v>96</v>
      </c>
    </row>
    <row r="39" spans="2:2">
      <c r="B39" t="s">
        <v>96</v>
      </c>
    </row>
    <row r="40" spans="2:2">
      <c r="B40" t="s">
        <v>96</v>
      </c>
    </row>
    <row r="41" spans="2:2">
      <c r="B41" t="s">
        <v>96</v>
      </c>
    </row>
    <row r="42" spans="2:2">
      <c r="B42" t="s">
        <v>96</v>
      </c>
    </row>
  </sheetData>
  <hyperlinks>
    <hyperlink ref="E6" r:id="rId1"/>
    <hyperlink ref="E5" r:id="rId2"/>
    <hyperlink ref="E4" r:id="rId3"/>
    <hyperlink ref="E7" r:id="rId4"/>
    <hyperlink ref="E2" r:id="rId5"/>
    <hyperlink ref="E3" r:id="rId6"/>
    <hyperlink ref="E8" r:id="rId7"/>
    <hyperlink ref="E9" r:id="rId8"/>
    <hyperlink ref="E10" r:id="rId9"/>
    <hyperlink ref="E11" r:id="rId10"/>
    <hyperlink ref="E12" r:id="rId11"/>
    <hyperlink ref="E13" r:id="rId12" display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/>
    <hyperlink ref="E17" r:id="rId13"/>
    <hyperlink ref="E14" r:id="rId14"/>
    <hyperlink ref="E15" r:id="rId15"/>
    <hyperlink ref="E16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</hyperlinks>
  <pageMargins left="0.7" right="0.7" top="0.75" bottom="0.75" header="0.3" footer="0.3"/>
  <pageSetup orientation="portrait" horizontalDpi="1200" verticalDpi="120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H15" sqref="H15"/>
    </sheetView>
  </sheetViews>
  <sheetFormatPr defaultRowHeight="15"/>
  <cols>
    <col min="1" max="1" width="13" customWidth="1"/>
    <col min="2" max="2" width="20.5703125" customWidth="1"/>
    <col min="3" max="3" width="27.140625" customWidth="1"/>
    <col min="4" max="4" width="30.28515625" customWidth="1"/>
    <col min="5" max="5" width="114.28515625" bestFit="1" customWidth="1"/>
    <col min="6" max="6" width="14.85546875" bestFit="1" customWidth="1"/>
    <col min="7" max="7" width="15" bestFit="1" customWidth="1"/>
    <col min="8" max="8" width="26.140625" customWidth="1"/>
  </cols>
  <sheetData>
    <row r="1" spans="1:8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124</v>
      </c>
      <c r="G1" s="4" t="s">
        <v>101</v>
      </c>
    </row>
    <row r="2" spans="1:8">
      <c r="A2" s="10" t="s">
        <v>2</v>
      </c>
      <c r="B2" s="10" t="s">
        <v>28</v>
      </c>
      <c r="C2" s="10" t="s">
        <v>15</v>
      </c>
      <c r="D2" s="11" t="s">
        <v>8</v>
      </c>
      <c r="E2" s="12" t="s">
        <v>9</v>
      </c>
      <c r="F2" s="13">
        <v>1</v>
      </c>
      <c r="G2" s="10">
        <f>F2+1</f>
        <v>2</v>
      </c>
    </row>
    <row r="3" spans="1:8">
      <c r="A3" s="14" t="s">
        <v>2</v>
      </c>
      <c r="B3" s="14" t="s">
        <v>30</v>
      </c>
      <c r="C3" s="14" t="s">
        <v>3</v>
      </c>
      <c r="D3" s="14" t="s">
        <v>6</v>
      </c>
      <c r="E3" s="15" t="s">
        <v>7</v>
      </c>
      <c r="F3" s="16">
        <v>2</v>
      </c>
      <c r="G3" s="14">
        <f t="shared" ref="G3:G24" si="0">F3+1</f>
        <v>3</v>
      </c>
    </row>
    <row r="4" spans="1:8">
      <c r="A4" s="14" t="s">
        <v>2</v>
      </c>
      <c r="B4" s="14" t="s">
        <v>30</v>
      </c>
      <c r="C4" s="14" t="s">
        <v>14</v>
      </c>
      <c r="D4" s="14" t="s">
        <v>12</v>
      </c>
      <c r="E4" s="15" t="s">
        <v>13</v>
      </c>
      <c r="F4" s="16">
        <v>2</v>
      </c>
      <c r="G4" s="14">
        <f t="shared" si="0"/>
        <v>3</v>
      </c>
    </row>
    <row r="5" spans="1:8">
      <c r="A5" s="14" t="s">
        <v>2</v>
      </c>
      <c r="B5" s="14" t="s">
        <v>30</v>
      </c>
      <c r="C5" s="14" t="s">
        <v>19</v>
      </c>
      <c r="D5" s="14" t="s">
        <v>18</v>
      </c>
      <c r="E5" s="15" t="s">
        <v>17</v>
      </c>
      <c r="F5" s="16">
        <v>2</v>
      </c>
      <c r="G5" s="14">
        <f t="shared" si="0"/>
        <v>3</v>
      </c>
    </row>
    <row r="6" spans="1:8">
      <c r="A6" s="14" t="s">
        <v>2</v>
      </c>
      <c r="B6" s="14" t="s">
        <v>30</v>
      </c>
      <c r="C6" s="14" t="s">
        <v>23</v>
      </c>
      <c r="D6" s="14" t="s">
        <v>22</v>
      </c>
      <c r="E6" s="15" t="s">
        <v>21</v>
      </c>
      <c r="F6" s="16">
        <v>2</v>
      </c>
      <c r="G6" s="14">
        <f t="shared" si="0"/>
        <v>3</v>
      </c>
    </row>
    <row r="7" spans="1:8" ht="15.75" thickBot="1">
      <c r="A7" s="17" t="s">
        <v>2</v>
      </c>
      <c r="B7" s="17" t="s">
        <v>29</v>
      </c>
      <c r="C7" s="17" t="s">
        <v>16</v>
      </c>
      <c r="D7" s="18" t="s">
        <v>10</v>
      </c>
      <c r="E7" s="19" t="s">
        <v>11</v>
      </c>
      <c r="F7" s="20">
        <v>1</v>
      </c>
      <c r="G7" s="17">
        <f t="shared" si="0"/>
        <v>2</v>
      </c>
    </row>
    <row r="8" spans="1:8">
      <c r="A8" t="s">
        <v>2</v>
      </c>
      <c r="B8" t="s">
        <v>67</v>
      </c>
      <c r="C8" t="s">
        <v>107</v>
      </c>
      <c r="D8" t="s">
        <v>69</v>
      </c>
      <c r="E8" s="3" t="s">
        <v>70</v>
      </c>
      <c r="F8">
        <v>1</v>
      </c>
      <c r="G8" s="14">
        <f t="shared" si="0"/>
        <v>2</v>
      </c>
    </row>
    <row r="9" spans="1:8">
      <c r="A9" t="s">
        <v>2</v>
      </c>
      <c r="B9" t="s">
        <v>67</v>
      </c>
      <c r="C9" t="s">
        <v>108</v>
      </c>
      <c r="D9" t="s">
        <v>73</v>
      </c>
      <c r="E9" s="3" t="s">
        <v>72</v>
      </c>
      <c r="F9">
        <v>1</v>
      </c>
      <c r="G9" s="14">
        <f t="shared" si="0"/>
        <v>2</v>
      </c>
    </row>
    <row r="10" spans="1:8">
      <c r="A10" t="s">
        <v>2</v>
      </c>
      <c r="B10" t="s">
        <v>67</v>
      </c>
      <c r="C10" t="s">
        <v>74</v>
      </c>
      <c r="D10" t="s">
        <v>75</v>
      </c>
      <c r="E10" s="3" t="s">
        <v>76</v>
      </c>
      <c r="F10">
        <v>1</v>
      </c>
      <c r="G10" s="14">
        <f t="shared" si="0"/>
        <v>2</v>
      </c>
      <c r="H10" s="9"/>
    </row>
    <row r="11" spans="1:8">
      <c r="A11" t="s">
        <v>2</v>
      </c>
      <c r="B11" t="s">
        <v>67</v>
      </c>
      <c r="C11" t="s">
        <v>26</v>
      </c>
      <c r="D11" t="s">
        <v>77</v>
      </c>
      <c r="E11" s="3" t="s">
        <v>78</v>
      </c>
      <c r="F11">
        <v>1</v>
      </c>
      <c r="G11" s="14">
        <f t="shared" si="0"/>
        <v>2</v>
      </c>
    </row>
    <row r="12" spans="1:8">
      <c r="A12" t="s">
        <v>2</v>
      </c>
      <c r="B12" t="s">
        <v>67</v>
      </c>
      <c r="C12" t="s">
        <v>79</v>
      </c>
      <c r="D12" t="s">
        <v>80</v>
      </c>
      <c r="E12" s="3" t="s">
        <v>81</v>
      </c>
      <c r="F12">
        <v>4</v>
      </c>
      <c r="G12" s="14">
        <f t="shared" si="0"/>
        <v>5</v>
      </c>
    </row>
    <row r="13" spans="1:8">
      <c r="A13" t="s">
        <v>2</v>
      </c>
      <c r="B13" t="s">
        <v>67</v>
      </c>
      <c r="C13" t="s">
        <v>82</v>
      </c>
      <c r="D13" t="s">
        <v>83</v>
      </c>
      <c r="E13" s="3" t="s">
        <v>84</v>
      </c>
      <c r="F13">
        <v>3</v>
      </c>
      <c r="G13" s="14">
        <f t="shared" si="0"/>
        <v>4</v>
      </c>
    </row>
    <row r="14" spans="1:8">
      <c r="A14" t="s">
        <v>2</v>
      </c>
      <c r="B14" t="s">
        <v>67</v>
      </c>
      <c r="C14" t="s">
        <v>85</v>
      </c>
      <c r="D14" t="s">
        <v>86</v>
      </c>
      <c r="E14" s="3" t="s">
        <v>87</v>
      </c>
      <c r="F14">
        <v>1</v>
      </c>
      <c r="G14" s="14">
        <f t="shared" si="0"/>
        <v>2</v>
      </c>
    </row>
    <row r="15" spans="1:8">
      <c r="A15" t="s">
        <v>2</v>
      </c>
      <c r="B15" t="s">
        <v>67</v>
      </c>
      <c r="C15" t="s">
        <v>3</v>
      </c>
      <c r="D15" t="s">
        <v>88</v>
      </c>
      <c r="E15" s="3" t="s">
        <v>89</v>
      </c>
      <c r="F15">
        <v>1</v>
      </c>
      <c r="G15" s="14">
        <f t="shared" si="0"/>
        <v>2</v>
      </c>
    </row>
    <row r="16" spans="1:8">
      <c r="A16" t="s">
        <v>2</v>
      </c>
      <c r="B16" t="s">
        <v>67</v>
      </c>
      <c r="C16" t="s">
        <v>92</v>
      </c>
      <c r="D16" t="s">
        <v>90</v>
      </c>
      <c r="E16" s="3" t="s">
        <v>91</v>
      </c>
      <c r="F16">
        <v>2</v>
      </c>
      <c r="G16" s="14">
        <f t="shared" si="0"/>
        <v>3</v>
      </c>
    </row>
    <row r="17" spans="1:7">
      <c r="A17" t="s">
        <v>2</v>
      </c>
      <c r="B17" t="s">
        <v>67</v>
      </c>
      <c r="C17" t="s">
        <v>93</v>
      </c>
      <c r="D17" t="s">
        <v>94</v>
      </c>
      <c r="E17" s="3" t="s">
        <v>95</v>
      </c>
      <c r="F17">
        <v>1</v>
      </c>
      <c r="G17" s="14">
        <f t="shared" si="0"/>
        <v>2</v>
      </c>
    </row>
    <row r="18" spans="1:7">
      <c r="A18" t="s">
        <v>2</v>
      </c>
      <c r="B18" t="s">
        <v>67</v>
      </c>
      <c r="C18" t="s">
        <v>102</v>
      </c>
      <c r="D18" t="s">
        <v>110</v>
      </c>
      <c r="E18" s="3" t="s">
        <v>111</v>
      </c>
      <c r="F18">
        <v>1</v>
      </c>
      <c r="G18" s="14">
        <f t="shared" si="0"/>
        <v>2</v>
      </c>
    </row>
    <row r="19" spans="1:7">
      <c r="A19" t="s">
        <v>2</v>
      </c>
      <c r="B19" t="s">
        <v>67</v>
      </c>
      <c r="C19" t="s">
        <v>103</v>
      </c>
      <c r="D19" t="s">
        <v>112</v>
      </c>
      <c r="E19" s="3" t="s">
        <v>113</v>
      </c>
      <c r="F19">
        <v>1</v>
      </c>
      <c r="G19" s="14">
        <v>10</v>
      </c>
    </row>
    <row r="20" spans="1:7">
      <c r="A20" t="s">
        <v>2</v>
      </c>
      <c r="B20" t="s">
        <v>67</v>
      </c>
      <c r="C20" t="s">
        <v>104</v>
      </c>
      <c r="D20" t="s">
        <v>114</v>
      </c>
      <c r="E20" s="3" t="s">
        <v>115</v>
      </c>
      <c r="F20">
        <v>1</v>
      </c>
      <c r="G20" s="14">
        <v>10</v>
      </c>
    </row>
    <row r="21" spans="1:7">
      <c r="A21" t="s">
        <v>2</v>
      </c>
      <c r="B21" t="s">
        <v>67</v>
      </c>
      <c r="C21" t="s">
        <v>105</v>
      </c>
      <c r="D21" t="s">
        <v>116</v>
      </c>
      <c r="E21" s="3" t="s">
        <v>117</v>
      </c>
      <c r="F21">
        <v>1</v>
      </c>
      <c r="G21" s="14">
        <f t="shared" si="0"/>
        <v>2</v>
      </c>
    </row>
    <row r="22" spans="1:7">
      <c r="A22" t="s">
        <v>2</v>
      </c>
      <c r="B22" t="s">
        <v>67</v>
      </c>
      <c r="C22" t="s">
        <v>106</v>
      </c>
      <c r="D22" t="s">
        <v>118</v>
      </c>
      <c r="E22" s="3" t="s">
        <v>119</v>
      </c>
      <c r="F22">
        <v>1</v>
      </c>
      <c r="G22" s="14">
        <v>10</v>
      </c>
    </row>
    <row r="23" spans="1:7">
      <c r="A23" s="14" t="s">
        <v>2</v>
      </c>
      <c r="B23" s="14" t="s">
        <v>67</v>
      </c>
      <c r="C23" s="14" t="s">
        <v>109</v>
      </c>
      <c r="D23" s="14" t="s">
        <v>120</v>
      </c>
      <c r="E23" s="15" t="s">
        <v>121</v>
      </c>
      <c r="F23" s="14">
        <v>1</v>
      </c>
      <c r="G23" s="14">
        <f t="shared" si="0"/>
        <v>2</v>
      </c>
    </row>
    <row r="24" spans="1:7" ht="15.75" thickBot="1">
      <c r="A24" s="17" t="s">
        <v>2</v>
      </c>
      <c r="B24" s="17" t="s">
        <v>67</v>
      </c>
      <c r="C24" s="17" t="s">
        <v>133</v>
      </c>
      <c r="D24" s="21">
        <v>860160672005</v>
      </c>
      <c r="E24" s="19" t="s">
        <v>134</v>
      </c>
      <c r="F24" s="17">
        <v>2</v>
      </c>
      <c r="G24" s="17">
        <f t="shared" si="0"/>
        <v>3</v>
      </c>
    </row>
    <row r="25" spans="1:7">
      <c r="A25" t="s">
        <v>2</v>
      </c>
      <c r="B25" t="s">
        <v>96</v>
      </c>
      <c r="C25" t="s">
        <v>97</v>
      </c>
      <c r="D25" t="s">
        <v>125</v>
      </c>
      <c r="E25" s="3" t="s">
        <v>126</v>
      </c>
      <c r="F25">
        <v>4</v>
      </c>
      <c r="G25" s="14">
        <v>10</v>
      </c>
    </row>
    <row r="26" spans="1:7">
      <c r="A26" t="s">
        <v>2</v>
      </c>
      <c r="B26" t="s">
        <v>96</v>
      </c>
      <c r="C26" t="s">
        <v>26</v>
      </c>
      <c r="D26" t="s">
        <v>98</v>
      </c>
      <c r="E26" s="3" t="s">
        <v>127</v>
      </c>
      <c r="F26">
        <v>4</v>
      </c>
      <c r="G26" s="14">
        <f>F26+1</f>
        <v>5</v>
      </c>
    </row>
    <row r="27" spans="1:7">
      <c r="A27" t="s">
        <v>2</v>
      </c>
      <c r="B27" t="s">
        <v>96</v>
      </c>
      <c r="C27" t="s">
        <v>99</v>
      </c>
      <c r="D27" t="s">
        <v>100</v>
      </c>
      <c r="E27" s="3" t="s">
        <v>128</v>
      </c>
      <c r="F27">
        <v>1</v>
      </c>
      <c r="G27" s="14">
        <f>F27+1</f>
        <v>2</v>
      </c>
    </row>
    <row r="28" spans="1:7">
      <c r="A28" t="s">
        <v>2</v>
      </c>
      <c r="B28" t="s">
        <v>96</v>
      </c>
      <c r="C28" t="s">
        <v>122</v>
      </c>
      <c r="D28" t="s">
        <v>129</v>
      </c>
      <c r="E28" s="3" t="s">
        <v>130</v>
      </c>
      <c r="F28">
        <v>2</v>
      </c>
      <c r="G28" s="14">
        <f>F28+1</f>
        <v>3</v>
      </c>
    </row>
    <row r="29" spans="1:7">
      <c r="A29" s="14" t="s">
        <v>2</v>
      </c>
      <c r="B29" s="14" t="s">
        <v>96</v>
      </c>
      <c r="C29" s="14" t="s">
        <v>123</v>
      </c>
      <c r="D29" s="14" t="s">
        <v>131</v>
      </c>
      <c r="E29" s="15" t="s">
        <v>132</v>
      </c>
      <c r="F29" s="14">
        <v>2</v>
      </c>
      <c r="G29" s="14">
        <f>F29+1</f>
        <v>3</v>
      </c>
    </row>
    <row r="30" spans="1:7">
      <c r="A30" s="14"/>
      <c r="B30" s="14"/>
      <c r="C30" s="14"/>
      <c r="D30" s="14"/>
      <c r="E30" s="14"/>
      <c r="F30" s="14"/>
      <c r="G30" s="14"/>
    </row>
  </sheetData>
  <hyperlinks>
    <hyperlink ref="E6" r:id="rId1"/>
    <hyperlink ref="E5" r:id="rId2"/>
    <hyperlink ref="E4" r:id="rId3"/>
    <hyperlink ref="E7" r:id="rId4"/>
    <hyperlink ref="E2" r:id="rId5"/>
    <hyperlink ref="E3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5" r:id="rId23"/>
    <hyperlink ref="E26" r:id="rId24"/>
    <hyperlink ref="E27" r:id="rId25"/>
    <hyperlink ref="E28" r:id="rId26"/>
    <hyperlink ref="E29" r:id="rId27"/>
    <hyperlink ref="E24" r:id="rId28"/>
  </hyperlinks>
  <pageMargins left="0.7" right="0.7" top="0.75" bottom="0.75" header="0.3" footer="0.3"/>
  <pageSetup orientation="portrait" horizontalDpi="1200" verticalDpi="1200" r:id="rId29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2022-02-16T02:29:40Z</dcterms:created>
  <dcterms:modified xsi:type="dcterms:W3CDTF">2022-03-01T10:35:12Z</dcterms:modified>
</cp:coreProperties>
</file>