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defaultThemeVersion="202300"/>
  <mc:AlternateContent xmlns:mc="http://schemas.openxmlformats.org/markup-compatibility/2006">
    <mc:Choice Requires="x15">
      <x15ac:absPath xmlns:x15ac="http://schemas.microsoft.com/office/spreadsheetml/2010/11/ac" url="/Users/huntermyuz/Desktop/Genoit/COCOA/ShortVR/HAI/data/"/>
    </mc:Choice>
  </mc:AlternateContent>
  <xr:revisionPtr revIDLastSave="0" documentId="13_ncr:1_{7E423183-47DB-7F44-A1C1-DE5A677E77D0}" xr6:coauthVersionLast="47" xr6:coauthVersionMax="47" xr10:uidLastSave="{00000000-0000-0000-0000-000000000000}"/>
  <bookViews>
    <workbookView xWindow="0" yWindow="780" windowWidth="34200" windowHeight="20220" activeTab="8" xr2:uid="{00000000-000D-0000-FFFF-FFFF00000000}"/>
  </bookViews>
  <sheets>
    <sheet name="ParticipantList" sheetId="3" r:id="rId1"/>
    <sheet name="Pre-Test_FULL" sheetId="2" r:id="rId2"/>
    <sheet name="PreEdit" sheetId="4" r:id="rId3"/>
    <sheet name="Post_Test_FULL" sheetId="1" r:id="rId4"/>
    <sheet name="PostEdit" sheetId="5" r:id="rId5"/>
    <sheet name="PreVals" sheetId="7" r:id="rId6"/>
    <sheet name="PostVals" sheetId="6" r:id="rId7"/>
    <sheet name="FinCombined" sheetId="8" r:id="rId8"/>
    <sheet name="FINALDATA" sheetId="9" r:id="rId9"/>
  </sheets>
  <definedNames>
    <definedName name="_xlnm._FilterDatabase" localSheetId="3" hidden="1">Post_Test_FULL!$A$2:$EF$8</definedName>
    <definedName name="_xlnm._FilterDatabase" localSheetId="4" hidden="1">PostEdit!$A$2:$AI$8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S3" i="8" l="1"/>
  <c r="BS4" i="8"/>
  <c r="BS5" i="8"/>
  <c r="BS6" i="8"/>
  <c r="BS2" i="8"/>
  <c r="BM3" i="8"/>
  <c r="BM4" i="8"/>
  <c r="BM5" i="8"/>
  <c r="BM6" i="8"/>
  <c r="BM2" i="8"/>
  <c r="BE3" i="8"/>
  <c r="BE4" i="8"/>
  <c r="BE5" i="8"/>
  <c r="BE6" i="8"/>
  <c r="BE2" i="8"/>
  <c r="AY3" i="8"/>
  <c r="AY4" i="8"/>
  <c r="AY5" i="8"/>
  <c r="AY6" i="8"/>
  <c r="AY2" i="8"/>
  <c r="AH3" i="8"/>
  <c r="AH4" i="8"/>
  <c r="AH5" i="8"/>
  <c r="AH6" i="8"/>
  <c r="AH2" i="8"/>
  <c r="AC3" i="8"/>
  <c r="AC4" i="8"/>
  <c r="AC5" i="8"/>
  <c r="AC6" i="8"/>
  <c r="AC2" i="8"/>
  <c r="X3" i="8"/>
  <c r="X4" i="8"/>
  <c r="X5" i="8"/>
  <c r="X6" i="8"/>
  <c r="X2" i="8"/>
  <c r="T3" i="8"/>
  <c r="T4" i="8"/>
  <c r="T5" i="8"/>
  <c r="T6" i="8"/>
  <c r="T2" i="8"/>
  <c r="O3" i="8"/>
  <c r="O4" i="8"/>
  <c r="O5" i="8"/>
  <c r="O6" i="8"/>
  <c r="O2" i="8"/>
  <c r="CO3" i="8"/>
  <c r="CO4" i="8"/>
  <c r="CO5" i="8"/>
  <c r="CO6" i="8"/>
  <c r="CN3" i="8"/>
  <c r="CN4" i="8"/>
  <c r="CN5" i="8"/>
  <c r="CN6" i="8"/>
  <c r="CO2" i="8"/>
  <c r="CN2" i="8"/>
  <c r="CS3" i="8"/>
  <c r="CS4" i="8"/>
  <c r="CS5" i="8"/>
  <c r="CS6" i="8"/>
  <c r="CS2" i="8"/>
  <c r="DP6" i="8"/>
  <c r="DP3" i="8"/>
  <c r="DP4" i="8"/>
  <c r="DP5" i="8"/>
  <c r="DP2" i="8"/>
  <c r="DO6" i="8"/>
  <c r="DO3" i="8"/>
  <c r="DO4" i="8"/>
  <c r="DO5" i="8"/>
  <c r="DO2" i="8"/>
</calcChain>
</file>

<file path=xl/sharedStrings.xml><?xml version="1.0" encoding="utf-8"?>
<sst xmlns="http://schemas.openxmlformats.org/spreadsheetml/2006/main" count="2990" uniqueCount="746">
  <si>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</si>
  <si>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</si>
  <si>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</si>
  <si>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</si>
  <si>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</si>
  <si>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</si>
  <si>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</si>
  <si>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</si>
  <si>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</si>
  <si>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</si>
  <si>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</si>
  <si>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</si>
  <si>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</si>
  <si>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</si>
  <si>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</si>
  <si>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</si>
  <si>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</si>
  <si>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Q28</t>
  </si>
  <si>
    <t>Q12_1</t>
  </si>
  <si>
    <t>Q12_2</t>
  </si>
  <si>
    <t>Q12_3</t>
  </si>
  <si>
    <t>Q12_4</t>
  </si>
  <si>
    <t>Q12_5</t>
  </si>
  <si>
    <t>Q12_6</t>
  </si>
  <si>
    <t>Q12_7</t>
  </si>
  <si>
    <t>Q12_8</t>
  </si>
  <si>
    <t>Q12_9</t>
  </si>
  <si>
    <t>Q12_10</t>
  </si>
  <si>
    <t>Q12_11</t>
  </si>
  <si>
    <t>Q12_12</t>
  </si>
  <si>
    <t>Q12_13</t>
  </si>
  <si>
    <t>Q12_14</t>
  </si>
  <si>
    <t>Q12_15</t>
  </si>
  <si>
    <t>Q12_16</t>
  </si>
  <si>
    <t>Q12_17</t>
  </si>
  <si>
    <t>Q12_18</t>
  </si>
  <si>
    <t>Q12_19</t>
  </si>
  <si>
    <t>Q12_20</t>
  </si>
  <si>
    <t>Q21_1</t>
  </si>
  <si>
    <t>Q21_2</t>
  </si>
  <si>
    <t>Q21_3</t>
  </si>
  <si>
    <t>Q21_4</t>
  </si>
  <si>
    <t>Q37_1</t>
  </si>
  <si>
    <t>Q37_2</t>
  </si>
  <si>
    <t>Q37_3</t>
  </si>
  <si>
    <t>Q37_4</t>
  </si>
  <si>
    <t>Q37_5</t>
  </si>
  <si>
    <t>Q37_6</t>
  </si>
  <si>
    <t>Q37_7</t>
  </si>
  <si>
    <t>Q26_1</t>
  </si>
  <si>
    <t>Q26_2</t>
  </si>
  <si>
    <t>Q26_3</t>
  </si>
  <si>
    <t>Q26_4</t>
  </si>
  <si>
    <t>Q26_5</t>
  </si>
  <si>
    <t>Q26_6</t>
  </si>
  <si>
    <t>Q26_7</t>
  </si>
  <si>
    <t>Q26_8</t>
  </si>
  <si>
    <t>Q26_9</t>
  </si>
  <si>
    <t>Q8_1</t>
  </si>
  <si>
    <t>Q8_2</t>
  </si>
  <si>
    <t>Q8_3</t>
  </si>
  <si>
    <t>Q8_4</t>
  </si>
  <si>
    <t>Q9_1</t>
  </si>
  <si>
    <t>Q9_2</t>
  </si>
  <si>
    <t>Q9_3</t>
  </si>
  <si>
    <t>Q9_4</t>
  </si>
  <si>
    <t>Q10_1</t>
  </si>
  <si>
    <t>Q10_2</t>
  </si>
  <si>
    <t>Q10_3</t>
  </si>
  <si>
    <t>Q11_1</t>
  </si>
  <si>
    <t>Q11_2</t>
  </si>
  <si>
    <t>Q11_3</t>
  </si>
  <si>
    <t>Q2_Id</t>
  </si>
  <si>
    <t>Q2_Name</t>
  </si>
  <si>
    <t>Q2_Size</t>
  </si>
  <si>
    <t>Q2_Type</t>
  </si>
  <si>
    <t>Q2_Video_Transcript</t>
  </si>
  <si>
    <t>Q2_Video_Id</t>
  </si>
  <si>
    <t>Q2_Video_Sentiments</t>
  </si>
  <si>
    <t>Q2_Video_Topics</t>
  </si>
  <si>
    <t>Q2_Video_Tags</t>
  </si>
  <si>
    <t>Q29_Id</t>
  </si>
  <si>
    <t>Q29_Name</t>
  </si>
  <si>
    <t>Q29_Size</t>
  </si>
  <si>
    <t>Q29_Type</t>
  </si>
  <si>
    <t>Q29_Video_Transcript</t>
  </si>
  <si>
    <t>Q29_Video_Id</t>
  </si>
  <si>
    <t>Q29_Video_Sentiments</t>
  </si>
  <si>
    <t>Q29_Video_Topics</t>
  </si>
  <si>
    <t>Q29_Video_Tags</t>
  </si>
  <si>
    <t>Q30_Id</t>
  </si>
  <si>
    <t>Q30_Name</t>
  </si>
  <si>
    <t>Q30_Size</t>
  </si>
  <si>
    <t>Q30_Type</t>
  </si>
  <si>
    <t>Q30_Video_Transcript</t>
  </si>
  <si>
    <t>Q30_Video_Id</t>
  </si>
  <si>
    <t>Q30_Video_Sentiments</t>
  </si>
  <si>
    <t>Q30_Video_Topics</t>
  </si>
  <si>
    <t>Q30_Video_Tags</t>
  </si>
  <si>
    <t>Q31_Id</t>
  </si>
  <si>
    <t>Q31_Name</t>
  </si>
  <si>
    <t>Q31_Size</t>
  </si>
  <si>
    <t>Q31_Type</t>
  </si>
  <si>
    <t>Q31_Video_Transcript</t>
  </si>
  <si>
    <t>Q31_Video_Id</t>
  </si>
  <si>
    <t>Q31_Video_Sentiments</t>
  </si>
  <si>
    <t>Q31_Video_Topics</t>
  </si>
  <si>
    <t>Q31_Video_Tags</t>
  </si>
  <si>
    <t>Q32_Id</t>
  </si>
  <si>
    <t>Q32_Name</t>
  </si>
  <si>
    <t>Q32_Size</t>
  </si>
  <si>
    <t>Q32_Type</t>
  </si>
  <si>
    <t>Q32_Video_Transcript</t>
  </si>
  <si>
    <t>Q32_Video_Id</t>
  </si>
  <si>
    <t>Q32_Video_Sentiments</t>
  </si>
  <si>
    <t>Q32_Video_Topics</t>
  </si>
  <si>
    <t>Q32_Video_Tags</t>
  </si>
  <si>
    <t>Q33_Id</t>
  </si>
  <si>
    <t>Q33_Name</t>
  </si>
  <si>
    <t>Q33_Size</t>
  </si>
  <si>
    <t>Q33_Type</t>
  </si>
  <si>
    <t>Q33_Video_Transcript</t>
  </si>
  <si>
    <t>Q33_Video_Id</t>
  </si>
  <si>
    <t>Q33_Video_Sentiments</t>
  </si>
  <si>
    <t>Q33_Video_Topics</t>
  </si>
  <si>
    <t>Q33_Video_Tags</t>
  </si>
  <si>
    <t>Q34_Id</t>
  </si>
  <si>
    <t>Q34_Name</t>
  </si>
  <si>
    <t>Q34_Size</t>
  </si>
  <si>
    <t>Q34_Type</t>
  </si>
  <si>
    <t>Q34_Video_Transcript</t>
  </si>
  <si>
    <t>Q34_Video_Id</t>
  </si>
  <si>
    <t>Q34_Video_Sentiments</t>
  </si>
  <si>
    <t>Q34_Video_Topics</t>
  </si>
  <si>
    <t>Q34_Video_Tags</t>
  </si>
  <si>
    <t xml:space="preserve">questions </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</si>
  <si>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</si>
  <si>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</si>
  <si>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</si>
  <si>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</si>
  <si>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</si>
  <si>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</si>
  <si>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</si>
  <si>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</si>
  <si>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</si>
  <si>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</si>
  <si>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</si>
  <si>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</si>
  <si>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</si>
  <si>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</si>
  <si>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Please enter the unique ID you received when you scheduled your time slot for this study:</t>
  </si>
  <si>
    <t>This scale consists of a number of words that describe different feelings
and emotions. Read each item and then mark the appropriate answer in
the space next to that word. Indicate to what extent you CURRENTLY feel
this way, that is how you feel RIGHT NOW. - Interested</t>
  </si>
  <si>
    <t>This scale consists of a number of words that describe different feelings
and emotions. Read each item and then mark the appropriate answer in
the space next to that word. Indicate to what extent you CURRENTLY feel
this way, that is how you feel RIGHT NOW. - Distressed</t>
  </si>
  <si>
    <t>This scale consists of a number of words that describe different feelings
and emotions. Read each item and then mark the appropriate answer in
the space next to that word. Indicate to what extent you CURRENTLY feel
this way, that is how you feel RIGHT NOW. - Excited</t>
  </si>
  <si>
    <t>This scale consists of a number of words that describe different feelings
and emotions. Read each item and then mark the appropriate answer in
the space next to that word. Indicate to what extent you CURRENTLY feel
this way, that is how you feel RIGHT NOW. - Upset</t>
  </si>
  <si>
    <t>This scale consists of a number of words that describe different feelings
and emotions. Read each item and then mark the appropriate answer in
the space next to that word. Indicate to what extent you CURRENTLY feel
this way, that is how you feel RIGHT NOW. - Strong</t>
  </si>
  <si>
    <t>This scale consists of a number of words that describe different feelings
and emotions. Read each item and then mark the appropriate answer in
the space next to that word. Indicate to what extent you CURRENTLY feel
this way, that is how you feel RIGHT NOW. - Guilty</t>
  </si>
  <si>
    <t>This scale consists of a number of words that describe different feelings
and emotions. Read each item and then mark the appropriate answer in
the space next to that word. Indicate to what extent you CURRENTLY feel
this way, that is how you feel RIGHT NOW. - Scared</t>
  </si>
  <si>
    <t>This scale consists of a number of words that describe different feelings
and emotions. Read each item and then mark the appropriate answer in
the space next to that word. Indicate to what extent you CURRENTLY feel
this way, that is how you feel RIGHT NOW. - Hostile</t>
  </si>
  <si>
    <t>This scale consists of a number of words that describe different feelings
and emotions. Read each item and then mark the appropriate answer in
the space next to that word. Indicate to what extent you CURRENTLY feel
this way, that is how you feel RIGHT NOW. - Enthusiastic</t>
  </si>
  <si>
    <t>This scale consists of a number of words that describe different feelings
and emotions. Read each item and then mark the appropriate answer in
the space next to that word. Indicate to what extent you CURRENTLY feel
this way, that is how you feel RIGHT NOW. - Proud</t>
  </si>
  <si>
    <t>This scale consists of a number of words that describe different feelings
and emotions. Read each item and then mark the appropriate answer in
the space next to that word. Indicate to what extent you CURRENTLY feel
this way, that is how you feel RIGHT NOW. - Irritable</t>
  </si>
  <si>
    <t>This scale consists of a number of words that describe different feelings
and emotions. Read each item and then mark the appropriate answer in
the space next to that word. Indicate to what extent you CURRENTLY feel
this way, that is how you feel RIGHT NOW. - Alert</t>
  </si>
  <si>
    <t>This scale consists of a number of words that describe different feelings
and emotions. Read each item and then mark the appropriate answer in
the space next to that word. Indicate to what extent you CURRENTLY feel
this way, that is how you feel RIGHT NOW. - Ashamed</t>
  </si>
  <si>
    <t>This scale consists of a number of words that describe different feelings
and emotions. Read each item and then mark the appropriate answer in
the space next to that word. Indicate to what extent you CURRENTLY feel
this way, that is how you feel RIGHT NOW. - Inspired</t>
  </si>
  <si>
    <t>This scale consists of a number of words that describe different feelings
and emotions. Read each item and then mark the appropriate answer in
the space next to that word. Indicate to what extent you CURRENTLY feel
this way, that is how you feel RIGHT NOW. - Nervous</t>
  </si>
  <si>
    <t>This scale consists of a number of words that describe different feelings
and emotions. Read each item and then mark the appropriate answer in
the space next to that word. Indicate to what extent you CURRENTLY feel
this way, that is how you feel RIGHT NOW. - Determined</t>
  </si>
  <si>
    <t>This scale consists of a number of words that describe different feelings
and emotions. Read each item and then mark the appropriate answer in
the space next to that word. Indicate to what extent you CURRENTLY feel
this way, that is how you feel RIGHT NOW. - Attentive</t>
  </si>
  <si>
    <t>This scale consists of a number of words that describe different feelings
and emotions. Read each item and then mark the appropriate answer in
the space next to that word. Indicate to what extent you CURRENTLY feel
this way, that is how you feel RIGHT NOW. - Jittery</t>
  </si>
  <si>
    <t>This scale consists of a number of words that describe different feelings
and emotions. Read each item and then mark the appropriate answer in
the space next to that word. Indicate to what extent you CURRENTLY feel
this way, that is how you feel RIGHT NOW. - Active</t>
  </si>
  <si>
    <t>This scale consists of a number of words that describe different feelings
and emotions. Read each item and then mark the appropriate answer in
the space next to that word. Indicate to what extent you CURRENTLY feel
this way, that is how you feel RIGHT NOW. - Afraid</t>
  </si>
  <si>
    <t>In general, I would rate: - This experience</t>
  </si>
  <si>
    <t>In general, I would rate: - The food I ate</t>
  </si>
  <si>
    <t>In general, I would rate: - My feelings/attitudes regarding the setup (e.g., eating while being watched/recorded, being in an experimental setting, etc.)  area are...</t>
  </si>
  <si>
    <t>In general, I would rate: - My eating pace (compared to usual)</t>
  </si>
  <si>
    <t>Please indicate to which degree you agree with the following statements: - I really enjoyed this experience</t>
  </si>
  <si>
    <t>Please indicate to which degree you agree with the following statements: - I was engaged fully during this experience</t>
  </si>
  <si>
    <t>Please indicate to which degree you agree with the following statements: - I interacted naturally (as usual) during this experience</t>
  </si>
  <si>
    <t>Please indicate to which degree you agree with the following statements: - I felt uncomfortable during this experience</t>
  </si>
  <si>
    <t>Please indicate to which degree you agree with the following statements: - I felt relaxed during this experience</t>
  </si>
  <si>
    <t>Please indicate to which degree you agree with the following statements: - I felt irritated/frustrated during this experience</t>
  </si>
  <si>
    <t>Please indicate to which degree you agree with the following statements: - I would repeat the same experience again</t>
  </si>
  <si>
    <t>Please indicate to which degree you agree with the following statements: - I enjoyed eating more than when I eat alone.</t>
  </si>
  <si>
    <t>Please indicate to which degree you agree with the following statements: - I enjoyed eating more than when I eat with strangers.</t>
  </si>
  <si>
    <t>Please indicate to which degree you agree with the following statements: - I enjoyed eating more than when I eat with family or friends.</t>
  </si>
  <si>
    <t>Please indicate to which degree you agree with the following statements: - I was nervous about eating with a virtual character.</t>
  </si>
  <si>
    <t>Please indicate to which degree you agree with the following statements: - I was tired of eating with the virtual character.</t>
  </si>
  <si>
    <t>Please indicate to which degree you agree with the following statements: - I felt embarrassed when talking to the virtual character.</t>
  </si>
  <si>
    <t>Please indicate to which degree you agree with the following statements: - The conversation with the virtual character was enjoyable.</t>
  </si>
  <si>
    <t>Please indicate to which degree you agree with the following statements: - The conversation with the virtual character was fluent (i.e., there were no long pauses, incomprehension, misunderstandings, interruptions etc.)</t>
  </si>
  <si>
    <t>Please indicate to which degree you agree with the following statements: - I would repeat the same experience again with the virtual character.</t>
  </si>
  <si>
    <t>Please answer the following questions about your recent interaction and interaction partner. - I felt “in sync” with them</t>
  </si>
  <si>
    <t>Please answer the following questions about your recent interaction and interaction partner. - I felt like we shared a lot in common</t>
  </si>
  <si>
    <t>Please answer the following questions about your recent interaction and interaction partner. - I felt that we saw the world in the same way</t>
  </si>
  <si>
    <t>Please answer the following questions about your recent interaction and interaction partner. - They were able to relate to my experiences</t>
  </si>
  <si>
    <t>Please answer the following questions about your recent interaction and interaction partner. - They were interested in my thoughts and feelings</t>
  </si>
  <si>
    <t>Please answer the following questions about your recent interaction and interaction partner. - They respected my beliefs and opinions</t>
  </si>
  <si>
    <t>Please answer the following questions about your recent interaction and interaction partner. - I felt that they cared about me</t>
  </si>
  <si>
    <t>Please answer the following questions about your recent interaction and interaction partner. - They really understood who I am</t>
  </si>
  <si>
    <t>Please answer the following questions about your recent interaction and interaction partner. - I was truly attentive during the interaction</t>
  </si>
  <si>
    <t>Please answer the following questions about your recent interaction and interaction partner. - I was interested in their thoughts and feelings</t>
  </si>
  <si>
    <t>Please answer the following questions about your recent interaction and interaction partner. - I thought that they were boring</t>
  </si>
  <si>
    <t>Please answer the following questions about your recent interaction and interaction partner. - I felt that my energy was drained by the interaction</t>
  </si>
  <si>
    <t>Please answer the following questions about your recent interaction and interaction partner. - I couldn’t wait for the interaction to end</t>
  </si>
  <si>
    <t>Please answer the following questions about your recent interaction and interaction partner. - I felt that it was hard to communicate with them</t>
  </si>
  <si>
    <t>Please press 'Record video', and briefly answer the question below, verbally. 
When you are finished, stop the recording and continue to the next question.
*PLEASE limit your responses to 1-3 minutes each. 
Would you dine with a virtual character again? Why or why not? - Id</t>
  </si>
  <si>
    <t>Please press 'Record video', and briefly answer the question below, verbally. 
When you are finished, stop the recording and continue to the next question.
*PLEASE limit your responses to 1-3 minutes each. 
Would you dine with a virtual character again? Why or why not? - Name</t>
  </si>
  <si>
    <t>Please press 'Record video', and briefly answer the question below, verbally. 
When you are finished, stop the recording and continue to the next question.
*PLEASE limit your responses to 1-3 minutes each. 
Would you dine with a virtual character again? Why or why not? - Size</t>
  </si>
  <si>
    <t>Please press 'Record video', and briefly answer the question below, verbally. 
When you are finished, stop the recording and continue to the next question.
*PLEASE limit your responses to 1-3 minutes each. 
Would you dine with a virtual character again? Why or why not? - Type</t>
  </si>
  <si>
    <t>Please press 'Record video', and briefly answer the question below, verbally. 
When you are finished, stop the recording and continue to the next question.
*PLEASE limit your responses to 1-3 minutes each. 
Would you dine with a virtual character again? Why or why not? - Video Transcript</t>
  </si>
  <si>
    <t>Please press 'Record video', and briefly answer the question below, verbally. 
When you are finished, stop the recording and continue to the next question.
*PLEASE limit your responses to 1-3 minutes each. 
Would you dine with a virtual character again? Why or why not? - Video Id</t>
  </si>
  <si>
    <t>Please press 'Record video', and briefly answer the question below, verbally. 
When you are finished, stop the recording and continue to the next question.
*PLEASE limit your responses to 1-3 minutes each. 
Would you dine with a virtual character again? Why or why not? - Video Sentiments</t>
  </si>
  <si>
    <t>Please press 'Record video', and briefly answer the question below, verbally. 
When you are finished, stop the recording and continue to the next question.
*PLEASE limit your responses to 1-3 minutes each. 
Would you dine with a virtual character again? Why or why not? - Video Topics</t>
  </si>
  <si>
    <t>Please press 'Record video', and briefly answer the question below, verbally. 
When you are finished, stop the recording and continue to the next question.
*PLEASE limit your responses to 1-3 minutes each. 
Would you dine with a virtual character again? Why or why not? - Video Tags</t>
  </si>
  <si>
    <t>Please press 'Record video', and briefly answer the question below, verbally. When you are finished, stop the recording and continue to the next question.
*PLEASE limit your responses to 1-3 minutes each. 
In what contexts do you think a virtual dining companion would be useful? - Id</t>
  </si>
  <si>
    <t>Please press 'Record video', and briefly answer the question below, verbally. When you are finished, stop the recording and continue to the next question.
*PLEASE limit your responses to 1-3 minutes each. 
In what contexts do you think a virtual dining companion would be useful? - Name</t>
  </si>
  <si>
    <t>Please press 'Record video', and briefly answer the question below, verbally. When you are finished, stop the recording and continue to the next question.
*PLEASE limit your responses to 1-3 minutes each. 
In what contexts do you think a virtual dining companion would be useful? - Size</t>
  </si>
  <si>
    <t>Please press 'Record video', and briefly answer the question below, verbally. When you are finished, stop the recording and continue to the next question.
*PLEASE limit your responses to 1-3 minutes each. 
In what contexts do you think a virtual dining companion would be useful? - Type</t>
  </si>
  <si>
    <t>Please press 'Record video', and briefly answer the question below, verbally. When you are finished, stop the recording and continue to the next question.
*PLEASE limit your responses to 1-3 minutes each. 
In what contexts do you think a virtual dining companion would be useful? - Video Transcript</t>
  </si>
  <si>
    <t>Please press 'Record video', and briefly answer the question below, verbally. When you are finished, stop the recording and continue to the next question.
*PLEASE limit your responses to 1-3 minutes each. 
In what contexts do you think a virtual dining companion would be useful? - Video Id</t>
  </si>
  <si>
    <t>Please press 'Record video', and briefly answer the question below, verbally. When you are finished, stop the recording and continue to the next question.
*PLEASE limit your responses to 1-3 minutes each. 
In what contexts do you think a virtual dining companion would be useful? - Video Sentiments</t>
  </si>
  <si>
    <t>Please press 'Record video', and briefly answer the question below, verbally. When you are finished, stop the recording and continue to the next question.
*PLEASE limit your responses to 1-3 minutes each. 
In what contexts do you think a virtual dining companion would be useful? - Video Topics</t>
  </si>
  <si>
    <t>Please press 'Record video', and briefly answer the question below, verbally. When you are finished, stop the recording and continue to the next question.
*PLEASE limit your responses to 1-3 minutes each. 
In what contexts do you think a virtual dining companion would be useful? - Video Tags</t>
  </si>
  <si>
    <t>Please press 'Record video', and briefly answer the question below, verbally. When you are finished, stop the recording and continue to the next question.
*PLEASE limit your responses to 1-3 minutes each. 
What capabilities should an ideal virtual dining companion have? - Id</t>
  </si>
  <si>
    <t>Please press 'Record video', and briefly answer the question below, verbally. When you are finished, stop the recording and continue to the next question.
*PLEASE limit your responses to 1-3 minutes each. 
What capabilities should an ideal virtual dining companion have? - Name</t>
  </si>
  <si>
    <t>Please press 'Record video', and briefly answer the question below, verbally. When you are finished, stop the recording and continue to the next question.
*PLEASE limit your responses to 1-3 minutes each. 
What capabilities should an ideal virtual dining companion have? - Size</t>
  </si>
  <si>
    <t>Please press 'Record video', and briefly answer the question below, verbally. When you are finished, stop the recording and continue to the next question.
*PLEASE limit your responses to 1-3 minutes each. 
What capabilities should an ideal virtual dining companion have? - Type</t>
  </si>
  <si>
    <t>Please press 'Record video', and briefly answer the question below, verbally. When you are finished, stop the recording and continue to the next question.
*PLEASE limit your responses to 1-3 minutes each. 
What capabilities should an ideal virtual dining companion have? - Video Transcript</t>
  </si>
  <si>
    <t>Please press 'Record video', and briefly answer the question below, verbally. When you are finished, stop the recording and continue to the next question.
*PLEASE limit your responses to 1-3 minutes each. 
What capabilities should an ideal virtual dining companion have? - Video Id</t>
  </si>
  <si>
    <t>Please press 'Record video', and briefly answer the question below, verbally. When you are finished, stop the recording and continue to the next question.
*PLEASE limit your responses to 1-3 minutes each. 
What capabilities should an ideal virtual dining companion have? - Video Sentiments</t>
  </si>
  <si>
    <t>Please press 'Record video', and briefly answer the question below, verbally. When you are finished, stop the recording and continue to the next question.
*PLEASE limit your responses to 1-3 minutes each. 
What capabilities should an ideal virtual dining companion have? - Video Topics</t>
  </si>
  <si>
    <t>Please press 'Record video', and briefly answer the question below, verbally. When you are finished, stop the recording and continue to the next question.
*PLEASE limit your responses to 1-3 minutes each. 
What capabilities should an ideal virtual dining companion have? - Video Tags</t>
  </si>
  <si>
    <t>Please press 'Record video', and briefly answer the question below, verbally. When you are finished, stop the recording and continue to the next question.
*PLEASE limit your responses to 1-3 minutes each. 
What topics should it talk about? - Id</t>
  </si>
  <si>
    <t>Please press 'Record video', and briefly answer the question below, verbally. When you are finished, stop the recording and continue to the next question.
*PLEASE limit your responses to 1-3 minutes each. 
What topics should it talk about? - Name</t>
  </si>
  <si>
    <t>Please press 'Record video', and briefly answer the question below, verbally. When you are finished, stop the recording and continue to the next question.
*PLEASE limit your responses to 1-3 minutes each. 
What topics should it talk about? - Size</t>
  </si>
  <si>
    <t>Please press 'Record video', and briefly answer the question below, verbally. When you are finished, stop the recording and continue to the next question.
*PLEASE limit your responses to 1-3 minutes each. 
What topics should it talk about? - Type</t>
  </si>
  <si>
    <t>Please press 'Record video', and briefly answer the question below, verbally. When you are finished, stop the recording and continue to the next question.
*PLEASE limit your responses to 1-3 minutes each. 
What topics should it talk about? - Video Transcript</t>
  </si>
  <si>
    <t>Please press 'Record video', and briefly answer the question below, verbally. When you are finished, stop the recording and continue to the next question.
*PLEASE limit your responses to 1-3 minutes each. 
What topics should it talk about? - Video Id</t>
  </si>
  <si>
    <t>Please press 'Record video', and briefly answer the question below, verbally. When you are finished, stop the recording and continue to the next question.
*PLEASE limit your responses to 1-3 minutes each. 
What topics should it talk about? - Video Sentiments</t>
  </si>
  <si>
    <t>Please press 'Record video', and briefly answer the question below, verbally. When you are finished, stop the recording and continue to the next question.
*PLEASE limit your responses to 1-3 minutes each. 
What topics should it talk about? - Video Topics</t>
  </si>
  <si>
    <t>Please press 'Record video', and briefly answer the question below, verbally. When you are finished, stop the recording and continue to the next question.
*PLEASE limit your responses to 1-3 minutes each. 
What topics should it talk about? - Video Tags</t>
  </si>
  <si>
    <t>Please press 'Record video', and briefly answer the question below, verbally. When you are finished, stop the recording and continue to the next question.
*PLEASE limit your responses to 1-3 minutes each. 
What are the potential disadvantages of such companions? - Id</t>
  </si>
  <si>
    <t>Please press 'Record video', and briefly answer the question below, verbally. When you are finished, stop the recording and continue to the next question.
*PLEASE limit your responses to 1-3 minutes each. 
What are the potential disadvantages of such companions? - Name</t>
  </si>
  <si>
    <t>Please press 'Record video', and briefly answer the question below, verbally. When you are finished, stop the recording and continue to the next question.
*PLEASE limit your responses to 1-3 minutes each. 
What are the potential disadvantages of such companions? - Size</t>
  </si>
  <si>
    <t>Please press 'Record video', and briefly answer the question below, verbally. When you are finished, stop the recording and continue to the next question.
*PLEASE limit your responses to 1-3 minutes each. 
What are the potential disadvantages of such companions? - Type</t>
  </si>
  <si>
    <t>Please press 'Record video', and briefly answer the question below, verbally. When you are finished, stop the recording and continue to the next question.
*PLEASE limit your responses to 1-3 minutes each. 
What are the potential disadvantages of such companions? - Video Transcript</t>
  </si>
  <si>
    <t>Please press 'Record video', and briefly answer the question below, verbally. When you are finished, stop the recording and continue to the next question.
*PLEASE limit your responses to 1-3 minutes each. 
What are the potential disadvantages of such companions? - Video Id</t>
  </si>
  <si>
    <t>Please press 'Record video', and briefly answer the question below, verbally. When you are finished, stop the recording and continue to the next question.
*PLEASE limit your responses to 1-3 minutes each. 
What are the potential disadvantages of such companions? - Video Sentiments</t>
  </si>
  <si>
    <t>Please press 'Record video', and briefly answer the question below, verbally. When you are finished, stop the recording and continue to the next question.
*PLEASE limit your responses to 1-3 minutes each. 
What are the potential disadvantages of such companions? - Video Topics</t>
  </si>
  <si>
    <t>Please press 'Record video', and briefly answer the question below, verbally. When you are finished, stop the recording and continue to the next question.
*PLEASE limit your responses to 1-3 minutes each. 
What are the potential disadvantages of such companions? - Video Tags</t>
  </si>
  <si>
    <t>Please press 'Record video', and briefly answer the question below, verbally. When you are finished, stop the recording and continue to the next question.
*PLEASE limit your responses to 1-3 minutes each. 
Do you see any risks or dangers in using them? - Id</t>
  </si>
  <si>
    <t>Please press 'Record video', and briefly answer the question below, verbally. When you are finished, stop the recording and continue to the next question.
*PLEASE limit your responses to 1-3 minutes each. 
Do you see any risks or dangers in using them? - Name</t>
  </si>
  <si>
    <t>Please press 'Record video', and briefly answer the question below, verbally. When you are finished, stop the recording and continue to the next question.
*PLEASE limit your responses to 1-3 minutes each. 
Do you see any risks or dangers in using them? - Size</t>
  </si>
  <si>
    <t>Please press 'Record video', and briefly answer the question below, verbally. When you are finished, stop the recording and continue to the next question.
*PLEASE limit your responses to 1-3 minutes each. 
Do you see any risks or dangers in using them? - Type</t>
  </si>
  <si>
    <t>Please press 'Record video', and briefly answer the question below, verbally. When you are finished, stop the recording and continue to the next question.
*PLEASE limit your responses to 1-3 minutes each. 
Do you see any risks or dangers in using them? - Video Transcript</t>
  </si>
  <si>
    <t>Please press 'Record video', and briefly answer the question below, verbally. When you are finished, stop the recording and continue to the next question.
*PLEASE limit your responses to 1-3 minutes each. 
Do you see any risks or dangers in using them? - Video Id</t>
  </si>
  <si>
    <t>Please press 'Record video', and briefly answer the question below, verbally. When you are finished, stop the recording and continue to the next question.
*PLEASE limit your responses to 1-3 minutes each. 
Do you see any risks or dangers in using them? - Video Sentiments</t>
  </si>
  <si>
    <t>Please press 'Record video', and briefly answer the question below, verbally. When you are finished, stop the recording and continue to the next question.
*PLEASE limit your responses to 1-3 minutes each. 
Do you see any risks or dangers in using them? - Video Topics</t>
  </si>
  <si>
    <t>Please press 'Record video', and briefly answer the question below, verbally. When you are finished, stop the recording and continue to the next question.
*PLEASE limit your responses to 1-3 minutes each. 
Do you see any risks or dangers in using them? - Video Tags</t>
  </si>
  <si>
    <t>Please press 'Record video', and briefly answer the question below, verbally. When you are finished, stop the recording and continue to the next question.
*PLEASE limit your responses to 1-3 minutes each. 
How did the last 30 minutes affect your sense of connection to others? - Id</t>
  </si>
  <si>
    <t>Please press 'Record video', and briefly answer the question below, verbally. When you are finished, stop the recording and continue to the next question.
*PLEASE limit your responses to 1-3 minutes each. 
How did the last 30 minutes affect your sense of connection to others? - Name</t>
  </si>
  <si>
    <t>Please press 'Record video', and briefly answer the question below, verbally. When you are finished, stop the recording and continue to the next question.
*PLEASE limit your responses to 1-3 minutes each. 
How did the last 30 minutes affect your sense of connection to others? - Size</t>
  </si>
  <si>
    <t>Please press 'Record video', and briefly answer the question below, verbally. When you are finished, stop the recording and continue to the next question.
*PLEASE limit your responses to 1-3 minutes each. 
How did the last 30 minutes affect your sense of connection to others? - Type</t>
  </si>
  <si>
    <t>Please press 'Record video', and briefly answer the question below, verbally. When you are finished, stop the recording and continue to the next question.
*PLEASE limit your responses to 1-3 minutes each. 
How did the last 30 minutes affect your sense of connection to others? - Video Transcript</t>
  </si>
  <si>
    <t>Please press 'Record video', and briefly answer the question below, verbally. When you are finished, stop the recording and continue to the next question.
*PLEASE limit your responses to 1-3 minutes each. 
How did the last 30 minutes affect your sense of connection to others? - Video Id</t>
  </si>
  <si>
    <t>Please press 'Record video', and briefly answer the question below, verbally. When you are finished, stop the recording and continue to the next question.
*PLEASE limit your responses to 1-3 minutes each. 
How did the last 30 minutes affect your sense of connection to others? - Video Sentiments</t>
  </si>
  <si>
    <t>Please press 'Record video', and briefly answer the question below, verbally. When you are finished, stop the recording and continue to the next question.
*PLEASE limit your responses to 1-3 minutes each. 
How did the last 30 minutes affect your sense of connection to others? - Video Topics</t>
  </si>
  <si>
    <t>Please press 'Record video', and briefly answer the question below, verbally. When you are finished, stop the recording and continue to the next question.
*PLEASE limit your responses to 1-3 minutes each. 
How did the last 30 minutes affect your sense of connection to others? - Video Tags</t>
  </si>
  <si>
    <t>Do you have any questions?</t>
  </si>
  <si>
    <t>True</t>
  </si>
  <si>
    <t/>
  </si>
  <si>
    <t>anonymous</t>
  </si>
  <si>
    <t>EN</t>
  </si>
  <si>
    <t>Quite a bit</t>
  </si>
  <si>
    <t>Yes</t>
  </si>
  <si>
    <t>Extremely</t>
  </si>
  <si>
    <t>video/webm</t>
  </si>
  <si>
    <t>A little</t>
  </si>
  <si>
    <t>Moderately</t>
  </si>
  <si>
    <t>Very slightly or not at all</t>
  </si>
  <si>
    <t>No</t>
  </si>
  <si>
    <t>Disagree</t>
  </si>
  <si>
    <t>Agree</t>
  </si>
  <si>
    <t>Neutral,Negative,Positive</t>
  </si>
  <si>
    <t>Neutral,Positive,Negative</t>
  </si>
  <si>
    <t>Neutral,Negative</t>
  </si>
  <si>
    <t>Neutral,Positive</t>
  </si>
  <si>
    <t>Neutral</t>
  </si>
  <si>
    <t>Neutral,Positive,Very Positive</t>
  </si>
  <si>
    <t>Neutral,Very Positive,Positive</t>
  </si>
  <si>
    <t>151.100.200.227</t>
  </si>
  <si>
    <t>R_8ffTPxBIs7fFtC1</t>
  </si>
  <si>
    <t>202</t>
  </si>
  <si>
    <t>F_3Lj0LKKUpVKRPc2</t>
  </si>
  <si>
    <t>1749464358857.webm</t>
  </si>
  <si>
    <t>F_1jVzYdSsEi3rrVn</t>
  </si>
  <si>
    <t>1749464410804.webm</t>
  </si>
  <si>
    <t>F_3sjDb3qWgNKRjSz</t>
  </si>
  <si>
    <t>1749464453499.webm</t>
  </si>
  <si>
    <t>F_30bJXpIFqk46o0L</t>
  </si>
  <si>
    <t>1749464523641.webm</t>
  </si>
  <si>
    <t>F_3CUYEj86BmWB42U</t>
  </si>
  <si>
    <t>1749464612135.webm</t>
  </si>
  <si>
    <t>F_2dH2wJEIprB6ChT</t>
  </si>
  <si>
    <t>1749464650698.webm</t>
  </si>
  <si>
    <t>F_R4svIYzHJmo0ROx</t>
  </si>
  <si>
    <t>1749464766145.webm</t>
  </si>
  <si>
    <t>R_2rCAqI59rrWSS9f</t>
  </si>
  <si>
    <t>203</t>
  </si>
  <si>
    <t>F_32PmNCOeI5VqCQp</t>
  </si>
  <si>
    <t>1749468809824.webm</t>
  </si>
  <si>
    <t>F_2TGb7xE8onpjIA2</t>
  </si>
  <si>
    <t>1749468921755.webm</t>
  </si>
  <si>
    <t>F_1onfRHxh3ED7WZP</t>
  </si>
  <si>
    <t>1749469062043.webm</t>
  </si>
  <si>
    <t>F_1gA8aNbC6JCqLm2</t>
  </si>
  <si>
    <t>1749469306515.webm</t>
  </si>
  <si>
    <t>F_2xKVxeThPzeNUUk</t>
  </si>
  <si>
    <t>1749469453266.webm</t>
  </si>
  <si>
    <t>F_sEZYjMIiPypDdv3</t>
  </si>
  <si>
    <t>1749469519004.webm</t>
  </si>
  <si>
    <t>F_6Wo1P0IfbieQQXT</t>
  </si>
  <si>
    <t>1749469604531.webm</t>
  </si>
  <si>
    <t>151.100.200.190</t>
  </si>
  <si>
    <t>R_2Rb28LtsR0Dfmx3</t>
  </si>
  <si>
    <t>201</t>
  </si>
  <si>
    <t>F_1OV1QPL92Z4hqXr</t>
  </si>
  <si>
    <t>1749555926640.webm</t>
  </si>
  <si>
    <t>Yes, I would like to dine with a virtual character again. It was very interesting and simulating. And uh it was uh nice to have someone to chat with while eating my meal. And the question, this uh uh virtual character act was very interesting and um It was a a nice dining experience.</t>
  </si>
  <si>
    <t>17495563-91b0-4ea3-a760-6259e1430f3f</t>
  </si>
  <si>
    <t>F_20TiNv6DcgFUc3v</t>
  </si>
  <si>
    <t>1749555971466.webm</t>
  </si>
  <si>
    <t>I think uh um it would be very useful, you know, visual dining companion uh when uh there is someone who is home alone a lot, maybe elderly, elderly, uh, or the person that maybe need company. And, um, or, you know, uh, even young people who live alone and dying alone most of the time, it would be, you know, a very good companion.</t>
  </si>
  <si>
    <t>17495563-934f-42b3-bd41-2cecdaf73bce</t>
  </si>
  <si>
    <t>Neutral,Very Positive,Negative</t>
  </si>
  <si>
    <t>F_1I6LnuXBHH9Aplz</t>
  </si>
  <si>
    <t>1749556033694.webm</t>
  </si>
  <si>
    <t>And capabilities that a virtual learning companion should have, I think, are the ability to understand your answer and to provide um interesting questions that actually follow what you said and, uh, you know, the um. Uh, the responses the companion has, uh, should be joyful and uh transmit to, uh, the, the willing to talk more.</t>
  </si>
  <si>
    <t>17495563-954a-4964-8831-2fde9347ff7c</t>
  </si>
  <si>
    <t>F_p46i8pXQhkIqjDz</t>
  </si>
  <si>
    <t>1749556138054.webm</t>
  </si>
  <si>
    <t>Um, the Virtual companion should talk about, uh, uh, topics that may interest the, you know, the person that she's talking to, he's talking to, and, uh, you know, maybe the food that uh we are eating and uh other topics that may create a conversation. So the question that we Where, um, in the individual in the sim in the simulation were actually correct because it made me talk more about uh uh what she was asking.</t>
  </si>
  <si>
    <t>17495563-97b7-4b48-9bfd-9105e94c2822</t>
  </si>
  <si>
    <t>F_VVlLmkYqp98NJ7j</t>
  </si>
  <si>
    <t>1749556192922.webm</t>
  </si>
  <si>
    <t>Uh, well, if there are maybe an overuse of virtual companions, it may create a dissociation from the actual, you know, word and the actual, um, people to dine with, but I think we're still very far off from the overuse of virtual intelligence. And so the disadvantages at the moment, uh, I don't think there are very much uh um worrying.</t>
  </si>
  <si>
    <t>17495564-00cc-41c5-a543-f7785f9ffb98</t>
  </si>
  <si>
    <t>F_Qb7RIO5GvvJR65X</t>
  </si>
  <si>
    <t>1749556288423.webm</t>
  </si>
  <si>
    <t>The risks of um uh visual companions and maybe the overuse of it, so the uh connection with a visual companion then may cause the dissociation from the actual living people and uh so yeah, the overuse of it and the normalization of eating with a virtual companion and not real people.</t>
  </si>
  <si>
    <t>17495564-02ca-4a6d-92f9-5bc460fa8a3e</t>
  </si>
  <si>
    <t>F_efeUPk0bCV9suiJ</t>
  </si>
  <si>
    <t>1749556335721.webm</t>
  </si>
  <si>
    <t>Um, my connection with others wasn't very affected, and, uh, I liked the companion and the company she, she, she gave me, uh, but I didn't, didn't make me, uh, feel weird towards actual people and uh connection with others, I think it just stayed the same.</t>
  </si>
  <si>
    <t>17495564-04d0-4ddb-aa1b-cd9046d98d3d</t>
  </si>
  <si>
    <t>R_8HREy1rURhG5MGv</t>
  </si>
  <si>
    <t>205</t>
  </si>
  <si>
    <t>F_3RsGmeFohDWvZgy</t>
  </si>
  <si>
    <t>1749811372556.webm</t>
  </si>
  <si>
    <t>Yes, I would like to dine with a virtual character again because, uh, it would be an interesting conversation and you can discover, uh, new things, and it, uh, um, it's like eating with someone else. Um</t>
  </si>
  <si>
    <t>17498117-520f-470d-b10b-e0a58b4fb550</t>
  </si>
  <si>
    <t>F_2CBYvsEvhKZ13HH</t>
  </si>
  <si>
    <t>1749811475220.webm</t>
  </si>
  <si>
    <t>I think, uh, virtual dining companion would be useful, uh, maybe for, uh, older people who live alone, uh, or maybe in some kind of, uh, work environment, uh, where you have, um, a limited time for, uh, lunch and you want to have a chat, but maybe there's no one to chat with in that moment.</t>
  </si>
  <si>
    <t>17498117-5469-426a-96f3-836454bd3e20</t>
  </si>
  <si>
    <t>F_3ndsq70vu3LLGbw</t>
  </si>
  <si>
    <t>1749811521395.webm</t>
  </si>
  <si>
    <t>I think, uh, uh, virtual, uh, an ideal virtual dining companion should have uh. Conversation skills and social skills and uh a lot of, uh, topics to talk about, uh, while you are eating. Um. Yes, that's it.</t>
  </si>
  <si>
    <t>17498117-566c-49b5-81ed-52302b4fcd34</t>
  </si>
  <si>
    <t>F_28Zpch3Q5hIE0oX</t>
  </si>
  <si>
    <t>1749811569484.webm</t>
  </si>
  <si>
    <t>Maybe it could talk about music or um um. university history or, uh, like, uh, news and what's happening in the world and all kind of, uh, topics, uh, uh, that, uh, to normal people could talk about, uh, during, uh, uh, lunch or a dinner.</t>
  </si>
  <si>
    <t>17498117-587b-45ac-a301-c697cd2c6737</t>
  </si>
  <si>
    <t>F_12QIwX0qMne0x7a</t>
  </si>
  <si>
    <t>1749811614201.webm</t>
  </si>
  <si>
    <t>I think the potential disadvantages of such companions, are that, um, uh, you could feel, uh, uh, a bit, uh, like dissociated from the conversation, and it could feel a bit, uh, mm, unnatural. Uh, but, uh, I think it can be like uh improved to feel, uh, more realistic.</t>
  </si>
  <si>
    <t>17498117-6057-485a-863f-0a5fd9750bdf</t>
  </si>
  <si>
    <t>F_28OnJVdOdsGXwb1</t>
  </si>
  <si>
    <t>1749811677436.webm</t>
  </si>
  <si>
    <t>In the short term, um, I don't see any risks or dangers in using them. But maybe for some kind of uh like particularly. Fragile people or personalities, it could be. A bit, uh, alienating because uh maybe they can develop some, uh, I don't know, maybe feelings or uh mm I don't know, yes, feelings for, uh, the artificial intelligence for the. OK. dining companion. Uh, and, uh, it could be a bit strange, but just for, uh, some particular kind of people, I think.</t>
  </si>
  <si>
    <t>17498117-62fd-4064-a742-da5784d27982</t>
  </si>
  <si>
    <t>F_3nVQj93RYGxCor4</t>
  </si>
  <si>
    <t>1749811728417.webm</t>
  </si>
  <si>
    <t>In the last 30 minutes, um, I think, um, that, um, I'm feeling, um, as I was talking to a real person, almost like I was talking to a real person, so I feel kind of connected to others and, uh, willing to have, uh, conversations. I know. No but I'm just, uh.</t>
  </si>
  <si>
    <t>17498117-6440-4cbd-9dec-bde6aa511be2</t>
  </si>
  <si>
    <t>R_2JDfwy4cyOjHCtu</t>
  </si>
  <si>
    <t>204</t>
  </si>
  <si>
    <t>F_3D8umwJqNN1wsE9</t>
  </si>
  <si>
    <t>1749813512156.webm</t>
  </si>
  <si>
    <t>Yeah, I would dine with another virtual character again because it was a fun experience. And it can keep you company when you're not um. You're alone, maybe. But then, that's not something I would do every day when I'm alone. And also I think um. Uh, some things can be um. Do better, like, for example, the answers and the reaction of the virtual character.</t>
  </si>
  <si>
    <t>17498144-464c-45e1-a90c-ac645984bc3c</t>
  </si>
  <si>
    <t>F_3MiLcLtGyh9D2Ld</t>
  </si>
  <si>
    <t>1749813623321.webm</t>
  </si>
  <si>
    <t>This is a very interesting project because and also it was a very interesting experiment because um a virtual dining companion can be useful, for example, to old people that live alone and they don't have um. Um, maybe family or friends every day at home, and they usually eat alone, especially in the Italian uh culture and uh in our way of thinking, the meals and lunch, dinners, it's very important to spend those moments with some someone. And I think this ritual companion can be um. Um Uh, source of uh. Um, changing and uh uh trying to uh keep uh someone uh company and also to make them less alone and um Yeah, also, sometimes it's just a matter of uh. Um, talk or um. Yeah, uh, some like very few moments for lonely people to have a better day.</t>
  </si>
  <si>
    <t>17498144-4944-4258-a34a-fd40a2517931</t>
  </si>
  <si>
    <t>F_3CP4AfFWFAUEvxn</t>
  </si>
  <si>
    <t>1749813738686.webm</t>
  </si>
  <si>
    <t>Uh, for me in this, uh, small talk that I had with the virtual, um, dining companion, the difficulties were that, uh, sometimes, uh, she didn't understood what I was saying and sometimes her answers were very short. And maybe to. Um, Yeah, sure, uh, she would only say thank you or she would only agree with me. I think for um Uh, better, uh. Um, Experience it, uh, something that should be. Updated, uh, it's the way of the answer answers and um. Yeah, maybe to give them. A a little bit more uh of knowledge and uh to. Uh, also adapted to the person she's talking to. So maybe if a person has um some specific interest, she would be more, uh, And I don't know. To know more about that interest or yeah.</t>
  </si>
  <si>
    <t>17498144-5238-431c-a1a5-71deeabf256e</t>
  </si>
  <si>
    <t>Neutral,Positive,Very Negative,Negative</t>
  </si>
  <si>
    <t>F_2t8RycsQBuYAH54</t>
  </si>
  <si>
    <t>1749813911527.webm</t>
  </si>
  <si>
    <t>From my perspective and also my uh interaction with the avatar, I would say that the topics uh can be um personal. And the and also can be personalised. For example, if a person lives near the sea, or in a specific um Time of the year, they, they can talk about the weather and also it's uh It it could be interesting if the author would have some sort of uh could answer some sort of uh questions also of. News or uh how's the weather that day or. Um, I'm thinking about what, uh, what the Italian would say, for example, I was my soccer, uh, team yesterday. I don't know what, what was the score of my soccer team and um that could be very interesting and that could be very useful for the Uh, upgrade of the Avatar.</t>
  </si>
  <si>
    <t>17498144-550f-4de7-8353-11c4be41425b</t>
  </si>
  <si>
    <t>F_1DZu1Dbr39U9sYh</t>
  </si>
  <si>
    <t>1749814103568.webm</t>
  </si>
  <si>
    <t>Um, For the potential disadvantages, uh, I would say from a social point of view that this kind of uh projects uh can isolate and uh um make the uh person or the People that are using this uh components, um. To not search any more human interactions that are the most important things in a person's life. And but. Again, I think it's uh. That's my only disadvantage that that I can think of and uh. But maybe they they can be used some kind of a timer. Uh jacket or you can only use the avatar while uh. Eating that could be uh I think important for trying to not fall in this uh. Pattern</t>
  </si>
  <si>
    <t>17498144-5850-4870-9d5d-21e2e05713c2</t>
  </si>
  <si>
    <t>F_1DouJi0qupT81Tf</t>
  </si>
  <si>
    <t>1749814212562.webm</t>
  </si>
  <si>
    <t>Yeah, I see some risks and dangers because as I said earlier, um, The main problem with also the artificial intelligence and um the technology in general is to uh is that it tends to isolate people. And maybe this add some sort of frus frustration and uh uh also it can lead to depression or sadness. And uh, but that's the whole point that the technology uh wants to avoid. But yeah, it's like um. According with to faces, uh, if sometimes it can help or it can do a lot of um. A bed and um. Yeah, the risk, risks, I would say is that it tends to isolate people.</t>
  </si>
  <si>
    <t>17498144-626a-4cd9-803e-c221fec85855</t>
  </si>
  <si>
    <t>F_3nDwsrbsvyauTbL</t>
  </si>
  <si>
    <t>1749814377977.webm</t>
  </si>
  <si>
    <t>Um, given that I am a very sociable person, I usually eat with the family or friends, uh, almost every day. And this uh the sense of connection that I have towards others now, it's uh is that I, I want to do more, more um eating together, spending time together. Things like that. But on the other side, it's very interesting how how this project can be developed and how it can be useful for other people that are not as lucky as me.</t>
  </si>
  <si>
    <t>17498144-65f2-48db-91fe-24badc8fc631</t>
  </si>
  <si>
    <t>consentage</t>
  </si>
  <si>
    <t>consent</t>
  </si>
  <si>
    <t>name</t>
  </si>
  <si>
    <t>confirm</t>
  </si>
  <si>
    <t>aware</t>
  </si>
  <si>
    <t>particip</t>
  </si>
  <si>
    <t>name2</t>
  </si>
  <si>
    <t>Q36</t>
  </si>
  <si>
    <t>Q17</t>
  </si>
  <si>
    <t>Q18</t>
  </si>
  <si>
    <t>Q19</t>
  </si>
  <si>
    <t>Q20</t>
  </si>
  <si>
    <t>Q22</t>
  </si>
  <si>
    <t>Q24</t>
  </si>
  <si>
    <t>Q26</t>
  </si>
  <si>
    <t>Q27</t>
  </si>
  <si>
    <t>Q29_1</t>
  </si>
  <si>
    <t>Q29_2</t>
  </si>
  <si>
    <t>Q29_3</t>
  </si>
  <si>
    <t>Q29_4</t>
  </si>
  <si>
    <t>Q29_5</t>
  </si>
  <si>
    <t>Q29_6</t>
  </si>
  <si>
    <t>Q29_7</t>
  </si>
  <si>
    <t>Q29_8</t>
  </si>
  <si>
    <t>Q29_9</t>
  </si>
  <si>
    <t>Q29_10</t>
  </si>
  <si>
    <t>Q29_11</t>
  </si>
  <si>
    <t>Q29_12</t>
  </si>
  <si>
    <t>Q29_13</t>
  </si>
  <si>
    <t>Q29_14</t>
  </si>
  <si>
    <t>Q29_15</t>
  </si>
  <si>
    <t>meandcomm_1</t>
  </si>
  <si>
    <t>meandcomm_2</t>
  </si>
  <si>
    <t>meandcomm_3</t>
  </si>
  <si>
    <t>meandcomm_4</t>
  </si>
  <si>
    <t>meandcomm_5</t>
  </si>
  <si>
    <t>meandcomm_6</t>
  </si>
  <si>
    <t>meandcomm_7</t>
  </si>
  <si>
    <t>meandcomm_8</t>
  </si>
  <si>
    <t>meandcomm_9</t>
  </si>
  <si>
    <t>meandcomm_10</t>
  </si>
  <si>
    <t>freqeat_1</t>
  </si>
  <si>
    <t>freqeat_2</t>
  </si>
  <si>
    <t>freqeat_3</t>
  </si>
  <si>
    <t>freqeat_4</t>
  </si>
  <si>
    <t>useoftech_1</t>
  </si>
  <si>
    <t>useoftech_2</t>
  </si>
  <si>
    <t>useoftech_3</t>
  </si>
  <si>
    <t>useoftech_4</t>
  </si>
  <si>
    <t>useoftech2_1</t>
  </si>
  <si>
    <t>useoftech2_2</t>
  </si>
  <si>
    <t>useoftech2_3</t>
  </si>
  <si>
    <t>useoftech2_4</t>
  </si>
  <si>
    <t>useoftech2_5</t>
  </si>
  <si>
    <t>Q33_1</t>
  </si>
  <si>
    <t>Q33_2</t>
  </si>
  <si>
    <t>Q33_3</t>
  </si>
  <si>
    <t>Q33_4</t>
  </si>
  <si>
    <t>Q33_5</t>
  </si>
  <si>
    <t>Q33_6</t>
  </si>
  <si>
    <t>Q33_7</t>
  </si>
  <si>
    <t>Q33_8</t>
  </si>
  <si>
    <t>Q33_9</t>
  </si>
  <si>
    <t>Q33_10</t>
  </si>
  <si>
    <t>Q33_11</t>
  </si>
  <si>
    <t>Q33_12</t>
  </si>
  <si>
    <t>Q33_13</t>
  </si>
  <si>
    <t>Q33_14</t>
  </si>
  <si>
    <t>Q33_15</t>
  </si>
  <si>
    <t>Q33_16</t>
  </si>
  <si>
    <t>Q33_17</t>
  </si>
  <si>
    <t>Q33_18</t>
  </si>
  <si>
    <t>Q33_19</t>
  </si>
  <si>
    <t>Q33_20</t>
  </si>
  <si>
    <t>Q34_1</t>
  </si>
  <si>
    <t>Q34_2</t>
  </si>
  <si>
    <t>Q34_3</t>
  </si>
  <si>
    <t>Are you an adult 18 years of age or older?</t>
  </si>
  <si>
    <t>I, the undersigned,</t>
  </si>
  <si>
    <t>By entering your name and surname, you are signing this document and agreeing to participate in this study.
NAME, SURNAME</t>
  </si>
  <si>
    <t>I confirm that:</t>
  </si>
  <si>
    <t>I am aware:</t>
  </si>
  <si>
    <t>I agree to participate in this study.</t>
  </si>
  <si>
    <t>By entering your name and surname, you are signing this document and agreeing to participate in this study.
 NAME, SURNAME</t>
  </si>
  <si>
    <t>What is your age?</t>
  </si>
  <si>
    <t>What sex were you assigned at birth?</t>
  </si>
  <si>
    <t>What is your current gender identity?</t>
  </si>
  <si>
    <t>Please check one or more of the following groups in which you consider yourself to be a member:</t>
  </si>
  <si>
    <t>In which country do you currently reside?</t>
  </si>
  <si>
    <t>In which country were you born?</t>
  </si>
  <si>
    <t>What is your native language?</t>
  </si>
  <si>
    <t>Have you ever interacted with a virtual character before?</t>
  </si>
  <si>
    <t>Was the interaction social (e.g., with a virtual shopping assistant) or non-social (e.g., GPS Navigation in "Google Assistant"/"Siri"/"Alexa")?</t>
  </si>
  <si>
    <t>I see myself as someone who ... - worries a lot</t>
  </si>
  <si>
    <t>I see myself as someone who ... - gets nervous easily</t>
  </si>
  <si>
    <t>I see myself as someone who ... - remains calm in tense situations</t>
  </si>
  <si>
    <t>I see myself as someone who ... - is talkative</t>
  </si>
  <si>
    <t>I see myself as someone who ... - is outgoing, sociable</t>
  </si>
  <si>
    <t>I see myself as someone who ... - is reserved</t>
  </si>
  <si>
    <t>I see myself as someone who ... - is original, comes up with new ideas</t>
  </si>
  <si>
    <t>I see myself as someone who ... - values artistic, aesthetic experiences</t>
  </si>
  <si>
    <t>I see myself as someone who ... - has an active imagination</t>
  </si>
  <si>
    <t>I see myself as someone who ... - is sometimes rude to others</t>
  </si>
  <si>
    <t>I see myself as someone who ... - has a forgiving nature</t>
  </si>
  <si>
    <t>I see myself as someone who ... - is considerate and kind to almost everyone</t>
  </si>
  <si>
    <t>I see myself as someone who ... - does a thorough job</t>
  </si>
  <si>
    <t>I see myself as someone who ... - tends to be lazy</t>
  </si>
  <si>
    <t>I see myself as someone who ... - does things efficiently</t>
  </si>
  <si>
    <t>Please indicate to which degree you agree with the following statements: - I enjoy eating alone</t>
  </si>
  <si>
    <t>Please indicate to which degree you agree with the following statements: - I enjoy eating in silence (whether I am with or without others)</t>
  </si>
  <si>
    <t>Please indicate to which degree you agree with the following statements: - Overall, commensality (eating together) is important to me</t>
  </si>
  <si>
    <t>Please indicate to which degree you agree with the following statements: - I often feel a strain while eating meals with others</t>
  </si>
  <si>
    <t>Please indicate to which degree you agree with the following statements: - When given the choice, I prefer to eat a meal alone</t>
  </si>
  <si>
    <t>Please indicate to which degree you agree with the following statements: - When eating alone, I miss conversations with others, sharing everyday experiences, stories…</t>
  </si>
  <si>
    <t>Please indicate to which degree you agree with the following statements: - When eating I tend not to interact with other people around me (I focus on food)</t>
  </si>
  <si>
    <t>Please indicate to which degree you agree with the following statements: - When eating alone, I miss having company</t>
  </si>
  <si>
    <t>Please indicate to which degree you agree with the following statements: - Eating or drinking with others makes me uncomfortable</t>
  </si>
  <si>
    <t>Please indicate to which degree you agree with the following statements: - I enjoy eating with others and chatting</t>
  </si>
  <si>
    <t>Please indicate to which degree you agree with the following statements: - In the last 6 months, how often did you eat alone (on average)?</t>
  </si>
  <si>
    <t>Please indicate to which degree you agree with the following statements: - In the last 6 months, how often did you eat with someone else (on average)?</t>
  </si>
  <si>
    <t>Please indicate to which degree you agree with the following statements: - In the last 6 months, how often did you eat with someone else that you do not live with (on average)?</t>
  </si>
  <si>
    <t>Please indicate to which degree you agree with the following statements: - In the last 6 months, how often did you eat ONLINE (e.g., using skype, or zoom) with someone else (on average)?</t>
  </si>
  <si>
    <t>Please indicate to which degree you agree with the following statements: - Do you think that using devices such as  camera/computer/tablet  during meals is an acceptable practice?</t>
  </si>
  <si>
    <t>Please indicate to which degree you agree with the following statements: - Do you think that the presence of a camera/computer/tablet during the meal can make you feel uncomfortable?</t>
  </si>
  <si>
    <t>Please indicate to which degree you agree with the following statements: - Do you think that the presence of a camera/computer/tablet during the meal can make you feel stressed?</t>
  </si>
  <si>
    <t>Please indicate to which degree you agree with the following statements: - Do you think that the presence of a camera/computer/tablet during the meal can make you interact with others differently than usual (e.g., unnaturally)?</t>
  </si>
  <si>
    <t>How frequently do you use the following devices? - Desktop Computer</t>
  </si>
  <si>
    <t>How frequently do you use the following devices? - Laptop Computer</t>
  </si>
  <si>
    <t>How frequently do you use the following devices? - Tablet Computer (iPad, Windows Tablet, Kindle, Android, Chromebook, etc.)</t>
  </si>
  <si>
    <t>How frequently do you use the following devices? - Smartphone (iPhone, Android)</t>
  </si>
  <si>
    <t>How frequently do you use the following devices? - Home assistant (Amazon Echo ("Alexa"), Google Home ("Hey Google..."), Apple HomePod ("Siri"))</t>
  </si>
  <si>
    <t>This scale consists of a number of words that describe different feelings
and emotions. Read each item and then mark the appropriate answer in
the space next to that word. Indicate to what extent you GENERALLY feel
this way, that is how you feel ON AVERAGE.
Use the following scale to record your answers. - Interested</t>
  </si>
  <si>
    <t>This scale consists of a number of words that describe different feelings
and emotions. Read each item and then mark the appropriate answer in
the space next to that word. Indicate to what extent you GENERALLY feel
this way, that is how you feel ON AVERAGE.
Use the following scale to record your answers. - Distressed</t>
  </si>
  <si>
    <t>This scale consists of a number of words that describe different feelings
and emotions. Read each item and then mark the appropriate answer in
the space next to that word. Indicate to what extent you GENERALLY feel
this way, that is how you feel ON AVERAGE.
Use the following scale to record your answers. - Excited</t>
  </si>
  <si>
    <t>This scale consists of a number of words that describe different feelings
and emotions. Read each item and then mark the appropriate answer in
the space next to that word. Indicate to what extent you GENERALLY feel
this way, that is how you feel ON AVERAGE.
Use the following scale to record your answers. - Upset</t>
  </si>
  <si>
    <t>This scale consists of a number of words that describe different feelings
and emotions. Read each item and then mark the appropriate answer in
the space next to that word. Indicate to what extent you GENERALLY feel
this way, that is how you feel ON AVERAGE.
Use the following scale to record your answers. - Strong</t>
  </si>
  <si>
    <t>This scale consists of a number of words that describe different feelings
and emotions. Read each item and then mark the appropriate answer in
the space next to that word. Indicate to what extent you GENERALLY feel
this way, that is how you feel ON AVERAGE.
Use the following scale to record your answers. - Guilty</t>
  </si>
  <si>
    <t>This scale consists of a number of words that describe different feelings
and emotions. Read each item and then mark the appropriate answer in
the space next to that word. Indicate to what extent you GENERALLY feel
this way, that is how you feel ON AVERAGE.
Use the following scale to record your answers. - Scared</t>
  </si>
  <si>
    <t>This scale consists of a number of words that describe different feelings
and emotions. Read each item and then mark the appropriate answer in
the space next to that word. Indicate to what extent you GENERALLY feel
this way, that is how you feel ON AVERAGE.
Use the following scale to record your answers. - Hostile</t>
  </si>
  <si>
    <t>This scale consists of a number of words that describe different feelings
and emotions. Read each item and then mark the appropriate answer in
the space next to that word. Indicate to what extent you GENERALLY feel
this way, that is how you feel ON AVERAGE.
Use the following scale to record your answers. - Enthusiastic</t>
  </si>
  <si>
    <t>This scale consists of a number of words that describe different feelings
and emotions. Read each item and then mark the appropriate answer in
the space next to that word. Indicate to what extent you GENERALLY feel
this way, that is how you feel ON AVERAGE.
Use the following scale to record your answers. - Proud</t>
  </si>
  <si>
    <t>This scale consists of a number of words that describe different feelings
and emotions. Read each item and then mark the appropriate answer in
the space next to that word. Indicate to what extent you GENERALLY feel
this way, that is how you feel ON AVERAGE.
Use the following scale to record your answers. - Irritable</t>
  </si>
  <si>
    <t>This scale consists of a number of words that describe different feelings
and emotions. Read each item and then mark the appropriate answer in
the space next to that word. Indicate to what extent you GENERALLY feel
this way, that is how you feel ON AVERAGE.
Use the following scale to record your answers. - Alert</t>
  </si>
  <si>
    <t>This scale consists of a number of words that describe different feelings
and emotions. Read each item and then mark the appropriate answer in
the space next to that word. Indicate to what extent you GENERALLY feel
this way, that is how you feel ON AVERAGE.
Use the following scale to record your answers. - Ashamed</t>
  </si>
  <si>
    <t>This scale consists of a number of words that describe different feelings
and emotions. Read each item and then mark the appropriate answer in
the space next to that word. Indicate to what extent you GENERALLY feel
this way, that is how you feel ON AVERAGE.
Use the following scale to record your answers. - Inspired</t>
  </si>
  <si>
    <t>This scale consists of a number of words that describe different feelings
and emotions. Read each item and then mark the appropriate answer in
the space next to that word. Indicate to what extent you GENERALLY feel
this way, that is how you feel ON AVERAGE.
Use the following scale to record your answers. - Nervous</t>
  </si>
  <si>
    <t>This scale consists of a number of words that describe different feelings
and emotions. Read each item and then mark the appropriate answer in
the space next to that word. Indicate to what extent you GENERALLY feel
this way, that is how you feel ON AVERAGE.
Use the following scale to record your answers. - Determined</t>
  </si>
  <si>
    <t>This scale consists of a number of words that describe different feelings
and emotions. Read each item and then mark the appropriate answer in
the space next to that word. Indicate to what extent you GENERALLY feel
this way, that is how you feel ON AVERAGE.
Use the following scale to record your answers. - Attentive</t>
  </si>
  <si>
    <t>This scale consists of a number of words that describe different feelings
and emotions. Read each item and then mark the appropriate answer in
the space next to that word. Indicate to what extent you GENERALLY feel
this way, that is how you feel ON AVERAGE.
Use the following scale to record your answers. - Jittery</t>
  </si>
  <si>
    <t>This scale consists of a number of words that describe different feelings
and emotions. Read each item and then mark the appropriate answer in
the space next to that word. Indicate to what extent you GENERALLY feel
this way, that is how you feel ON AVERAGE.
Use the following scale to record your answers. - Active</t>
  </si>
  <si>
    <t>This scale consists of a number of words that describe different feelings
and emotions. Read each item and then mark the appropriate answer in
the space next to that word. Indicate to what extent you GENERALLY feel
this way, that is how you feel ON AVERAGE.
Use the following scale to record your answers. - Afraid</t>
  </si>
  <si>
    <t>We would like to ask you a few questions about your relationships with others.
Remember, when the term “others” is used, it includes friends, neighbors, or family
members. - In general, how often do you feel that you lack companionship?</t>
  </si>
  <si>
    <t>We would like to ask you a few questions about your relationships with others.
Remember, when the term “others” is used, it includes friends, neighbors, or family
members. - In general, how often do you feel left out?</t>
  </si>
  <si>
    <t>We would like to ask you a few questions about your relationships with others.
Remember, when the term “others” is used, it includes friends, neighbors, or family
members. - In general, how often do you feel isolated from others?</t>
  </si>
  <si>
    <t>91.80.13.66</t>
  </si>
  <si>
    <t>R_8fjFfHOxJ6A1MAR</t>
  </si>
  <si>
    <t>DECLARE that I have read the Information on the processing of personal data in section A,GIVE CONSENT for Sapienza University of Rome to process my personal data for the purposes and in the manner described therein,AUTHORIZE the Sapienza University of Rome to use my images and/or voice for the creation of videos and multimedia materials, made and used exclusively for scientific research purposes.</t>
  </si>
  <si>
    <t xml:space="preserve">Carmen Barbesco </t>
  </si>
  <si>
    <t>I have received comprehensive explanations regarding the study titled "Changing the Scenery: Eating in Different Environments".,I have reviewed the information note regarding the study in Section A, and have been given the email addresses to contact to receive a copy.,I have been given the email addresses that give me the opportunity to ask questions regarding the study.</t>
  </si>
  <si>
    <t>of the risks and benefits that may arise from participating in this study.,that my participation is voluntary, and that I am free to withdraw at any time without having to provide explanations and without my medical care or rights being affected.</t>
  </si>
  <si>
    <t>25-29</t>
  </si>
  <si>
    <t>Female</t>
  </si>
  <si>
    <t>White</t>
  </si>
  <si>
    <t>Italy</t>
  </si>
  <si>
    <t xml:space="preserve">Italy </t>
  </si>
  <si>
    <t xml:space="preserve">Italian </t>
  </si>
  <si>
    <t>Somewhat Disagree</t>
  </si>
  <si>
    <t>Neither Agree nor Disagree</t>
  </si>
  <si>
    <t>Somewhat Agree</t>
  </si>
  <si>
    <t>Neither Agree not Disagree</t>
  </si>
  <si>
    <t>Totally Agree</t>
  </si>
  <si>
    <t>Totally Disagree</t>
  </si>
  <si>
    <t>Sometimes</t>
  </si>
  <si>
    <t>Often</t>
  </si>
  <si>
    <t>Nearly Never</t>
  </si>
  <si>
    <t>Never</t>
  </si>
  <si>
    <t>Multiple times a day</t>
  </si>
  <si>
    <t>1 time a week</t>
  </si>
  <si>
    <t>Once in a while</t>
  </si>
  <si>
    <t>78.210.180.142</t>
  </si>
  <si>
    <t>R_8qPtI155YC6ecUy</t>
  </si>
  <si>
    <t xml:space="preserve">ALESSIA VASTOLA </t>
  </si>
  <si>
    <t>ITALY</t>
  </si>
  <si>
    <t>Italian</t>
  </si>
  <si>
    <t>Strongly Agree</t>
  </si>
  <si>
    <t>Rarely</t>
  </si>
  <si>
    <t>4 to 5 times a week</t>
  </si>
  <si>
    <t>R_8d6uS8OPsgKwiXc</t>
  </si>
  <si>
    <t>Frrancesco Sorrentino</t>
  </si>
  <si>
    <t>Francesco Sorrentino</t>
  </si>
  <si>
    <t>18-24</t>
  </si>
  <si>
    <t>Male</t>
  </si>
  <si>
    <t>italy</t>
  </si>
  <si>
    <t>italian</t>
  </si>
  <si>
    <t>94.34.2.58</t>
  </si>
  <si>
    <t>R_20ZnNey8MBNO0Ez</t>
  </si>
  <si>
    <t>Beatrice Schisano</t>
  </si>
  <si>
    <t>Once a day</t>
  </si>
  <si>
    <t>R_8fqVE0hB9EtdHAD</t>
  </si>
  <si>
    <t>Giacomo Zezza</t>
  </si>
  <si>
    <t>Social</t>
  </si>
  <si>
    <t>Email</t>
  </si>
  <si>
    <t>Name</t>
  </si>
  <si>
    <t>Participation Date</t>
  </si>
  <si>
    <t>ID (supposed to be)</t>
  </si>
  <si>
    <t>ID received by email</t>
  </si>
  <si>
    <t>ID entered in the surveys</t>
  </si>
  <si>
    <t>fsorrentino837@gmail.com</t>
  </si>
  <si>
    <t>alessiavastola280498@gmail.com</t>
  </si>
  <si>
    <t>Alessia Vastola</t>
  </si>
  <si>
    <t>barbescocarmen@gmail.com</t>
  </si>
  <si>
    <t>Carmen Barbesco</t>
  </si>
  <si>
    <t>schisano25@gmail.com</t>
  </si>
  <si>
    <t>giacomozezza@live.it</t>
  </si>
  <si>
    <t>Giacomo ?</t>
  </si>
  <si>
    <t>7</t>
  </si>
  <si>
    <t>I would do it again, because she was very quiet and she told me beautiful things; it relaxed me</t>
  </si>
  <si>
    <t>very well; I am usuall a bit reserved, but I feel very relaxed and open to others, and open to good conversation with others</t>
  </si>
  <si>
    <t>At the moment no, but I don't know about the future. The risk could be that people will isolate, similar to mobile phones now</t>
  </si>
  <si>
    <t>Q7_Hand_Coded</t>
  </si>
  <si>
    <t>Q6_Hand_Coded</t>
  </si>
  <si>
    <t>Q5_Hand_Coded</t>
  </si>
  <si>
    <t>Q3_Hand_Coded</t>
  </si>
  <si>
    <t>Q2_Hand_Coded</t>
  </si>
  <si>
    <t>Q1_Hand_Coded</t>
  </si>
  <si>
    <t>I would have preferred to have lunchwith someone who was not on a computer, so I don't really think this changed my sense of connection to others</t>
  </si>
  <si>
    <t xml:space="preserve"> </t>
  </si>
  <si>
    <t>didn't affect sense of connection with others, but liked virtual agent</t>
  </si>
  <si>
    <t>"felt almost like a real person" improved sense of connection to others and willingness to have conversations</t>
  </si>
  <si>
    <t>eats with friends and family every day; very sociable; this made them want to spend more time with friends and others, but sees the value in the tech for people who are not so lucky to have others to eat with</t>
  </si>
  <si>
    <t>Don't see many at the moment; more things from fiction; people could misunderstand feelings they have, or think the robot has feelings for them, which could be bad</t>
  </si>
  <si>
    <t>Potential for overusing and dissociating from real people</t>
  </si>
  <si>
    <t>not at first or right now, but maybe extended use over time could have people develop feelings for virtual companions</t>
  </si>
  <si>
    <t>some risks could be isolation which could lead to depression</t>
  </si>
  <si>
    <t>long term problem is maybe older people would talk exclusively with a VC; disconnection from others</t>
  </si>
  <si>
    <t>ConnectiontoOthers</t>
  </si>
  <si>
    <t>Risks</t>
  </si>
  <si>
    <t>Disadvantages</t>
  </si>
  <si>
    <t>since they are not real, might feel weird or misunderstood talking to them; uncomfortable having dinner with them</t>
  </si>
  <si>
    <t>if overused, could create a disocciation from the world and human dining partners, but we are far off from that</t>
  </si>
  <si>
    <t>Disocciation from conversation, could feel unnatural; it could be improved though to feel more realistic</t>
  </si>
  <si>
    <t>can lead to isolation; might lead people to not search for human interactions; maybe some kind of time check, or limiting use to meals to avoid these issues</t>
  </si>
  <si>
    <t>DoitAgain</t>
  </si>
  <si>
    <t>UsefulContexts</t>
  </si>
  <si>
    <t>Capabilities</t>
  </si>
  <si>
    <t>ConversationTopics</t>
  </si>
  <si>
    <t>Yes; it wasa fun experience; it can keep you company when you're alone; not something I would do everyday when I'm alone; some things that could be improved are the answers and the reactions of the virtual character</t>
  </si>
  <si>
    <t>yes; you can discover new things; it's like eating with someone else</t>
  </si>
  <si>
    <t>interesting, stimulating; nice to have someone to chat with during my meal; they asked an interesting question; nice dining experience</t>
  </si>
  <si>
    <t>"I would not want to do it, but I would not hate to do it"; like talking with someone who is not a person; would not seek it out</t>
  </si>
  <si>
    <t>having dinner with elderly people; if it could give you good ideas</t>
  </si>
  <si>
    <t>connecting people whose friends live in different cities, or for older people whose children are not around and they are lonely</t>
  </si>
  <si>
    <t>it would be a very useful virtual dining companion for someone who is home alone a lot…maybe elderly, or even young people who live alone most of the time</t>
  </si>
  <si>
    <t xml:space="preserve">older people who live alone, or in some kind of environment where you have a limited time for lunch and you have a chat but there is no one to chat with </t>
  </si>
  <si>
    <t xml:space="preserve">could be useful for all people who live alone and who don't have famiyl or something; especially in Italian culture, as spending meals with people is very important, and I think this virtual companion could be a source of…keeping someone company and make them less alone"; </t>
  </si>
  <si>
    <t xml:space="preserve">the ablity to help you relax, to inspire you, to make you feel well; not to feel lonely; </t>
  </si>
  <si>
    <t>it should be interested in what you are saying; ask you questions; be supportive; maybe try to know your interest in things such as news; maybe recommendations for movies, books, etc.</t>
  </si>
  <si>
    <t>the ability to understand your answer and to provide interesting questions that actually are in response to what you said; should be joyful and make you willing to talk more</t>
  </si>
  <si>
    <t>conversation and social skills; a lot of topics to talk about</t>
  </si>
  <si>
    <t>difficulties were that sometimes she didn't understand what I was saying; sometimes her answers were very short…too short…she would always say thank you or agree with me; I think for better experience something should be updated in the way it answers…and have her adapt to the person she is talking to. Perhaps if some person has a specific interest, she would know more about that interest.</t>
  </si>
  <si>
    <t>Every topic, food to daily topics, hobbies, personal things, life topics</t>
  </si>
  <si>
    <t>Different topics such as books, movies, fun facts, work opportunities, places to read, virtual reality--any topic</t>
  </si>
  <si>
    <t>topics that may interest the specific user; maybe the food the person is eating;  topics that create a conversation; this simulation was correct because it made me talk more about what she was asking</t>
  </si>
  <si>
    <t>music, university, history, news or what's happening in the world, all sort of normal topics that average people talk about over meals</t>
  </si>
  <si>
    <t>personal topics, and could be personalized; e.g., could be based on where they live (by the sea, weather features based on season); similar personalization with news, knowing what sports teams you like</t>
  </si>
  <si>
    <t>Interested</t>
  </si>
  <si>
    <t>Distressed</t>
  </si>
  <si>
    <t>Excited</t>
  </si>
  <si>
    <t>Upset</t>
  </si>
  <si>
    <t>Strong</t>
  </si>
  <si>
    <t>Guilty</t>
  </si>
  <si>
    <t>Scared</t>
  </si>
  <si>
    <t>Hostile</t>
  </si>
  <si>
    <t>Enthusiastic</t>
  </si>
  <si>
    <t>Proud</t>
  </si>
  <si>
    <t>Irritable</t>
  </si>
  <si>
    <t>Alert</t>
  </si>
  <si>
    <t>Ashamed</t>
  </si>
  <si>
    <t>Inspired</t>
  </si>
  <si>
    <t>Nervous</t>
  </si>
  <si>
    <t>Determined</t>
  </si>
  <si>
    <t>Attentive</t>
  </si>
  <si>
    <t>Jittery</t>
  </si>
  <si>
    <t>Active</t>
  </si>
  <si>
    <t>Afraid</t>
  </si>
  <si>
    <t>LON1</t>
  </si>
  <si>
    <t>LON2</t>
  </si>
  <si>
    <t>LON3</t>
  </si>
  <si>
    <t>QualVal1</t>
  </si>
  <si>
    <t>QualTrans1</t>
  </si>
  <si>
    <t>Qual1</t>
  </si>
  <si>
    <t>QualTrans2</t>
  </si>
  <si>
    <t>QualVal2</t>
  </si>
  <si>
    <t>Qual7</t>
  </si>
  <si>
    <t>QualVal7</t>
  </si>
  <si>
    <t>QualTrans7</t>
  </si>
  <si>
    <t>Qual6</t>
  </si>
  <si>
    <t>QualVal6</t>
  </si>
  <si>
    <t>QualTrans6</t>
  </si>
  <si>
    <t>Qual5</t>
  </si>
  <si>
    <t>QualVal5</t>
  </si>
  <si>
    <t>QualTrans5</t>
  </si>
  <si>
    <t>Qual4</t>
  </si>
  <si>
    <t>QualVal4</t>
  </si>
  <si>
    <t>QualTrans4</t>
  </si>
  <si>
    <t>Qual3</t>
  </si>
  <si>
    <t>QualVal3</t>
  </si>
  <si>
    <t>PANASSIT_Pos</t>
  </si>
  <si>
    <t>PANASSIT_Neg</t>
  </si>
  <si>
    <t>LON</t>
  </si>
  <si>
    <t>PANAS_Pos</t>
  </si>
  <si>
    <t>PANAS_Neg</t>
  </si>
  <si>
    <t>BFI_C</t>
  </si>
  <si>
    <t>BFI_A</t>
  </si>
  <si>
    <t>BFI_O</t>
  </si>
  <si>
    <t>BFI_E</t>
  </si>
  <si>
    <t>BFI_N</t>
  </si>
  <si>
    <t>Comm</t>
  </si>
  <si>
    <t>FreqEat</t>
  </si>
  <si>
    <t>UseofTech</t>
  </si>
  <si>
    <t>TechEat</t>
  </si>
  <si>
    <t>Age</t>
  </si>
  <si>
    <t>Sex</t>
  </si>
  <si>
    <t>Gender</t>
  </si>
  <si>
    <t>Ethnicity</t>
  </si>
  <si>
    <t>Residence</t>
  </si>
  <si>
    <t>BirthNation</t>
  </si>
  <si>
    <t>NativeLanguage</t>
  </si>
  <si>
    <t>PriorVR</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</si>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</sst>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indexed="8"/>
      <name val="Aptos Narrow"/>
      <family val="2"/>
      <scheme val="minor"/>
    </font>
    <font>
      <sz val="10"/>
      <color indexed="8"/>
      <name val="Arial"/>
      <family val="2"/>
    </font>
    <font>
      <b/>
      <sz val="10"/>
      <color indexed="8"/>
      <name val="Arial"/>
      <family val="2"/>
    </font>
    <font>
      <sz val="11"/>
      <color rgb="FF2C363A"/>
      <name val="Roboto"/>
    </font>
    <font>
      <u/>
      <sz val="11"/>
      <color theme="10"/>
      <name val="Aptos Narrow"/>
      <family val="2"/>
      <scheme val="minor"/>
    </font>
    <font>
      <sz val="11"/>
      <color rgb="FF000000"/>
      <name val="Aptos Narrow"/>
      <family val="2"/>
      <scheme val="minor"/>
    </font>
  </fonts>
  <fills count="9">
    <fill>
      <patternFill patternType="none"/>
    </fill>
    <fill>
      <patternFill patternType="gray125"/>
    </fill>
    <fill>
      <patternFill patternType="solid">
        <fgColor indexed="22"/>
      </patternFill>
    </fill>
    <fill>
      <patternFill patternType="solid">
        <fgColor rgb="FFC0C0C0"/>
        <bgColor rgb="FF000000"/>
      </patternFill>
    </fill>
    <fill>
      <patternFill patternType="solid">
        <fgColor theme="4" tint="0.59999389629810485"/>
        <bgColor rgb="FF000000"/>
      </patternFill>
    </fill>
    <fill>
      <patternFill patternType="solid">
        <fgColor theme="4" tint="0.59999389629810485"/>
        <bgColor indexed="64"/>
      </patternFill>
    </fill>
    <fill>
      <patternFill patternType="solid">
        <fgColor theme="3" tint="0.499984740745262"/>
        <bgColor indexed="64"/>
      </patternFill>
    </fill>
    <fill>
      <patternFill patternType="solid">
        <fgColor theme="8" tint="0.79998168889431442"/>
        <bgColor rgb="FF000000"/>
      </patternFill>
    </fill>
    <fill>
      <patternFill patternType="solid">
        <fgColor theme="9" tint="0.59999389629810485"/>
        <bgColor rgb="FF000000"/>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8">
    <xf numFmtId="0" fontId="0" fillId="0" borderId="0" xfId="0"/>
    <xf numFmtId="22" fontId="0" fillId="0" borderId="0" xfId="0" applyNumberFormat="1"/>
    <xf numFmtId="49" fontId="0" fillId="0" borderId="0" xfId="0" applyNumberFormat="1" applyAlignment="1">
      <alignment wrapText="1"/>
    </xf>
    <xf numFmtId="0" fontId="0" fillId="2" borderId="0" xfId="0" applyFill="1"/>
    <xf numFmtId="0" fontId="1" fillId="0" borderId="0" xfId="0" applyFont="1"/>
    <xf numFmtId="0" fontId="2" fillId="0" borderId="0" xfId="0" applyFont="1"/>
    <xf numFmtId="0" fontId="4" fillId="0" borderId="0" xfId="1"/>
    <xf numFmtId="0" fontId="3" fillId="0" borderId="0" xfId="0" applyFont="1"/>
    <xf numFmtId="14" fontId="1" fillId="0" borderId="0" xfId="0" applyNumberFormat="1" applyFont="1"/>
    <xf numFmtId="0" fontId="5" fillId="3" borderId="0" xfId="0" applyFont="1" applyFill="1"/>
    <xf numFmtId="49" fontId="5" fillId="0" borderId="0" xfId="0" applyNumberFormat="1" applyFont="1" applyAlignment="1">
      <alignment wrapText="1"/>
    </xf>
    <xf numFmtId="0" fontId="5" fillId="0" borderId="0" xfId="0" applyFont="1"/>
    <xf numFmtId="0" fontId="5" fillId="4" borderId="0" xfId="0" applyFont="1" applyFill="1"/>
    <xf numFmtId="49" fontId="5" fillId="5" borderId="0" xfId="0" applyNumberFormat="1" applyFont="1" applyFill="1" applyAlignment="1">
      <alignment wrapText="1"/>
    </xf>
    <xf numFmtId="0" fontId="0" fillId="5" borderId="0" xfId="0" applyFill="1"/>
    <xf numFmtId="49" fontId="5" fillId="6" borderId="0" xfId="0" applyNumberFormat="1" applyFont="1" applyFill="1" applyAlignment="1">
      <alignment wrapText="1"/>
    </xf>
    <xf numFmtId="0" fontId="5" fillId="7" borderId="0" xfId="0" applyFont="1" applyFill="1"/>
    <xf numFmtId="0" fontId="5" fillId="8" borderId="0" xfId="0" applyFont="1" applyFill="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barbescocarmen@gmail.com" TargetMode="External"/><Relationship Id="rId2" Type="http://schemas.openxmlformats.org/officeDocument/2006/relationships/hyperlink" Target="mailto:alessiavastola280498@gmail.com" TargetMode="External"/><Relationship Id="rId1" Type="http://schemas.openxmlformats.org/officeDocument/2006/relationships/hyperlink" Target="mailto:fsorrentino837@gmail.com" TargetMode="External"/><Relationship Id="rId4" Type="http://schemas.openxmlformats.org/officeDocument/2006/relationships/hyperlink" Target="mailto:schisano25@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5BE75-3C9F-5D40-937D-B6BCA22C9B81}">
  <dimension ref="A1:G6"/>
  <sheetViews>
    <sheetView workbookViewId="0">
      <selection activeCell="F14" sqref="F14"/>
    </sheetView>
  </sheetViews>
  <sheetFormatPr baseColWidth="10" defaultRowHeight="15" x14ac:dyDescent="0.2"/>
  <sheetData>
    <row r="1" spans="1:7" x14ac:dyDescent="0.2">
      <c r="A1" s="4" t="s">
        <v>617</v>
      </c>
      <c r="B1" s="4" t="s">
        <v>618</v>
      </c>
      <c r="C1" s="4" t="s">
        <v>619</v>
      </c>
      <c r="D1" s="4" t="s">
        <v>620</v>
      </c>
      <c r="E1" s="5" t="s">
        <v>621</v>
      </c>
      <c r="F1" s="5" t="s">
        <v>622</v>
      </c>
      <c r="G1" s="4"/>
    </row>
    <row r="2" spans="1:7" x14ac:dyDescent="0.2">
      <c r="A2" s="6" t="s">
        <v>623</v>
      </c>
      <c r="B2" s="7" t="s">
        <v>605</v>
      </c>
      <c r="C2" s="8">
        <v>45817</v>
      </c>
      <c r="D2" s="4">
        <v>201</v>
      </c>
      <c r="E2" s="5">
        <v>202</v>
      </c>
      <c r="F2" s="5">
        <v>201</v>
      </c>
      <c r="G2" s="4"/>
    </row>
    <row r="3" spans="1:7" x14ac:dyDescent="0.2">
      <c r="A3" s="6" t="s">
        <v>624</v>
      </c>
      <c r="B3" s="7" t="s">
        <v>625</v>
      </c>
      <c r="C3" s="8">
        <v>45817</v>
      </c>
      <c r="D3" s="4">
        <v>202</v>
      </c>
      <c r="E3" s="5">
        <v>203</v>
      </c>
      <c r="F3" s="5">
        <v>203</v>
      </c>
      <c r="G3" s="4"/>
    </row>
    <row r="4" spans="1:7" x14ac:dyDescent="0.2">
      <c r="A4" s="6" t="s">
        <v>626</v>
      </c>
      <c r="B4" s="7" t="s">
        <v>627</v>
      </c>
      <c r="C4" s="8">
        <v>45818</v>
      </c>
      <c r="D4" s="4">
        <v>203</v>
      </c>
      <c r="E4" s="5">
        <v>201</v>
      </c>
      <c r="F4" s="5">
        <v>201</v>
      </c>
      <c r="G4" s="4"/>
    </row>
    <row r="5" spans="1:7" x14ac:dyDescent="0.2">
      <c r="A5" s="6" t="s">
        <v>628</v>
      </c>
      <c r="B5" s="7" t="s">
        <v>612</v>
      </c>
      <c r="C5" s="8">
        <v>45821</v>
      </c>
      <c r="D5" s="4">
        <v>204</v>
      </c>
      <c r="E5" s="5">
        <v>204</v>
      </c>
      <c r="F5" s="5">
        <v>204</v>
      </c>
      <c r="G5" s="4"/>
    </row>
    <row r="6" spans="1:7" x14ac:dyDescent="0.2">
      <c r="A6" s="7" t="s">
        <v>629</v>
      </c>
      <c r="B6" s="4" t="s">
        <v>630</v>
      </c>
      <c r="C6" s="8">
        <v>45821</v>
      </c>
      <c r="D6" s="4">
        <v>205</v>
      </c>
      <c r="E6" s="5">
        <v>205</v>
      </c>
      <c r="F6" s="5">
        <v>205</v>
      </c>
    </row>
  </sheetData>
  <hyperlinks>
    <hyperlink ref="A2" r:id="rId1" display="mailto:fsorrentino837@gmail.com" xr:uid="{04E64164-20F0-CD4B-A976-00D3E92CDD5B}"/>
    <hyperlink ref="A3" r:id="rId2" display="mailto:alessiavastola280498@gmail.com" xr:uid="{1ECADA21-FD2C-AC41-B7F5-B0BD7FE58A29}"/>
    <hyperlink ref="A4" r:id="rId3" display="mailto:barbescocarmen@gmail.com" xr:uid="{7260B1A7-D2AF-C048-91F0-4097E2158A02}"/>
    <hyperlink ref="A5" r:id="rId4" display="mailto:schisano25@gmail.com" xr:uid="{DD2DC628-3000-4A48-A260-7D80896DBED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FD6D8-75B2-CE49-8152-B5D247AA1080}">
  <dimension ref="A1:CQ7"/>
  <sheetViews>
    <sheetView topLeftCell="BA1" workbookViewId="0">
      <selection activeCell="I3" sqref="I3"/>
    </sheetView>
  </sheetViews>
  <sheetFormatPr baseColWidth="10" defaultColWidth="8.83203125" defaultRowHeight="15" x14ac:dyDescent="0.2"/>
  <sheetData>
    <row r="1" spans="1:95" x14ac:dyDescent="0.2">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416</v>
      </c>
      <c r="S1" s="3" t="s">
        <v>417</v>
      </c>
      <c r="T1" s="3" t="s">
        <v>418</v>
      </c>
      <c r="U1" s="3" t="s">
        <v>419</v>
      </c>
      <c r="V1" s="3" t="s">
        <v>420</v>
      </c>
      <c r="W1" s="3" t="s">
        <v>421</v>
      </c>
      <c r="X1" s="3" t="s">
        <v>422</v>
      </c>
      <c r="Y1" s="3" t="s">
        <v>423</v>
      </c>
      <c r="Z1" s="3" t="s">
        <v>424</v>
      </c>
      <c r="AA1" s="3" t="s">
        <v>425</v>
      </c>
      <c r="AB1" s="3" t="s">
        <v>426</v>
      </c>
      <c r="AC1" s="3" t="s">
        <v>427</v>
      </c>
      <c r="AD1" s="3" t="s">
        <v>428</v>
      </c>
      <c r="AE1" s="3" t="s">
        <v>429</v>
      </c>
      <c r="AF1" s="3" t="s">
        <v>430</v>
      </c>
      <c r="AG1" s="3" t="s">
        <v>431</v>
      </c>
      <c r="AH1" s="3" t="s">
        <v>17</v>
      </c>
      <c r="AI1" s="3" t="s">
        <v>432</v>
      </c>
      <c r="AJ1" s="3" t="s">
        <v>433</v>
      </c>
      <c r="AK1" s="3" t="s">
        <v>434</v>
      </c>
      <c r="AL1" s="3" t="s">
        <v>435</v>
      </c>
      <c r="AM1" s="3" t="s">
        <v>436</v>
      </c>
      <c r="AN1" s="3" t="s">
        <v>437</v>
      </c>
      <c r="AO1" s="3" t="s">
        <v>438</v>
      </c>
      <c r="AP1" s="3" t="s">
        <v>439</v>
      </c>
      <c r="AQ1" s="3" t="s">
        <v>440</v>
      </c>
      <c r="AR1" s="3" t="s">
        <v>441</v>
      </c>
      <c r="AS1" s="3" t="s">
        <v>442</v>
      </c>
      <c r="AT1" s="3" t="s">
        <v>443</v>
      </c>
      <c r="AU1" s="3" t="s">
        <v>444</v>
      </c>
      <c r="AV1" s="3" t="s">
        <v>445</v>
      </c>
      <c r="AW1" s="3" t="s">
        <v>446</v>
      </c>
      <c r="AX1" s="3" t="s">
        <v>447</v>
      </c>
      <c r="AY1" s="3" t="s">
        <v>448</v>
      </c>
      <c r="AZ1" s="3" t="s">
        <v>449</v>
      </c>
      <c r="BA1" s="3" t="s">
        <v>450</v>
      </c>
      <c r="BB1" s="3" t="s">
        <v>451</v>
      </c>
      <c r="BC1" s="3" t="s">
        <v>452</v>
      </c>
      <c r="BD1" s="3" t="s">
        <v>453</v>
      </c>
      <c r="BE1" s="3" t="s">
        <v>454</v>
      </c>
      <c r="BF1" s="3" t="s">
        <v>455</v>
      </c>
      <c r="BG1" s="3" t="s">
        <v>456</v>
      </c>
      <c r="BH1" s="3" t="s">
        <v>457</v>
      </c>
      <c r="BI1" s="3" t="s">
        <v>458</v>
      </c>
      <c r="BJ1" s="3" t="s">
        <v>459</v>
      </c>
      <c r="BK1" s="3" t="s">
        <v>460</v>
      </c>
      <c r="BL1" s="3" t="s">
        <v>461</v>
      </c>
      <c r="BM1" s="3" t="s">
        <v>462</v>
      </c>
      <c r="BN1" s="3" t="s">
        <v>463</v>
      </c>
      <c r="BO1" s="3" t="s">
        <v>464</v>
      </c>
      <c r="BP1" s="3" t="s">
        <v>465</v>
      </c>
      <c r="BQ1" s="3" t="s">
        <v>466</v>
      </c>
      <c r="BR1" s="3" t="s">
        <v>467</v>
      </c>
      <c r="BS1" s="3" t="s">
        <v>468</v>
      </c>
      <c r="BT1" s="3" t="s">
        <v>469</v>
      </c>
      <c r="BU1" s="3" t="s">
        <v>470</v>
      </c>
      <c r="BV1" s="3" t="s">
        <v>471</v>
      </c>
      <c r="BW1" s="3" t="s">
        <v>472</v>
      </c>
      <c r="BX1" s="3" t="s">
        <v>473</v>
      </c>
      <c r="BY1" s="3" t="s">
        <v>474</v>
      </c>
      <c r="BZ1" s="3" t="s">
        <v>475</v>
      </c>
      <c r="CA1" s="3" t="s">
        <v>476</v>
      </c>
      <c r="CB1" s="3" t="s">
        <v>477</v>
      </c>
      <c r="CC1" s="3" t="s">
        <v>478</v>
      </c>
      <c r="CD1" s="3" t="s">
        <v>479</v>
      </c>
      <c r="CE1" s="3" t="s">
        <v>480</v>
      </c>
      <c r="CF1" s="3" t="s">
        <v>481</v>
      </c>
      <c r="CG1" s="3" t="s">
        <v>482</v>
      </c>
      <c r="CH1" s="3" t="s">
        <v>483</v>
      </c>
      <c r="CI1" s="3" t="s">
        <v>484</v>
      </c>
      <c r="CJ1" s="3" t="s">
        <v>485</v>
      </c>
      <c r="CK1" s="3" t="s">
        <v>486</v>
      </c>
      <c r="CL1" s="3" t="s">
        <v>487</v>
      </c>
      <c r="CM1" s="3" t="s">
        <v>488</v>
      </c>
      <c r="CN1" s="3" t="s">
        <v>489</v>
      </c>
      <c r="CO1" s="3" t="s">
        <v>490</v>
      </c>
      <c r="CP1" s="3" t="s">
        <v>491</v>
      </c>
      <c r="CQ1" s="3" t="s">
        <v>492</v>
      </c>
    </row>
    <row r="2" spans="1:95" x14ac:dyDescent="0.2">
      <c r="A2" s="3" t="s">
        <v>136</v>
      </c>
      <c r="B2" s="3" t="s">
        <v>137</v>
      </c>
      <c r="C2" s="3" t="s">
        <v>138</v>
      </c>
      <c r="D2" s="3" t="s">
        <v>139</v>
      </c>
      <c r="E2" s="3" t="s">
        <v>4</v>
      </c>
      <c r="F2" s="3" t="s">
        <v>5</v>
      </c>
      <c r="G2" s="3" t="s">
        <v>6</v>
      </c>
      <c r="H2" s="3" t="s">
        <v>140</v>
      </c>
      <c r="I2" s="3" t="s">
        <v>141</v>
      </c>
      <c r="J2" s="3" t="s">
        <v>142</v>
      </c>
      <c r="K2" s="3" t="s">
        <v>143</v>
      </c>
      <c r="L2" s="3" t="s">
        <v>144</v>
      </c>
      <c r="M2" s="3" t="s">
        <v>145</v>
      </c>
      <c r="N2" s="3" t="s">
        <v>146</v>
      </c>
      <c r="O2" s="3" t="s">
        <v>147</v>
      </c>
      <c r="P2" s="3" t="s">
        <v>148</v>
      </c>
      <c r="Q2" s="3" t="s">
        <v>149</v>
      </c>
      <c r="R2" s="3" t="s">
        <v>493</v>
      </c>
      <c r="S2" s="3" t="s">
        <v>494</v>
      </c>
      <c r="T2" s="3" t="s">
        <v>495</v>
      </c>
      <c r="U2" s="3" t="s">
        <v>496</v>
      </c>
      <c r="V2" s="3" t="s">
        <v>497</v>
      </c>
      <c r="W2" s="3" t="s">
        <v>498</v>
      </c>
      <c r="X2" s="3" t="s">
        <v>499</v>
      </c>
      <c r="Y2" s="3" t="s">
        <v>150</v>
      </c>
      <c r="Z2" s="3" t="s">
        <v>500</v>
      </c>
      <c r="AA2" s="3" t="s">
        <v>501</v>
      </c>
      <c r="AB2" s="3" t="s">
        <v>502</v>
      </c>
      <c r="AC2" s="3" t="s">
        <v>503</v>
      </c>
      <c r="AD2" s="3" t="s">
        <v>504</v>
      </c>
      <c r="AE2" s="3" t="s">
        <v>505</v>
      </c>
      <c r="AF2" s="3" t="s">
        <v>506</v>
      </c>
      <c r="AG2" s="3" t="s">
        <v>507</v>
      </c>
      <c r="AH2" s="3" t="s">
        <v>508</v>
      </c>
      <c r="AI2" s="3" t="s">
        <v>509</v>
      </c>
      <c r="AJ2" s="3" t="s">
        <v>510</v>
      </c>
      <c r="AK2" s="3" t="s">
        <v>511</v>
      </c>
      <c r="AL2" s="3" t="s">
        <v>512</v>
      </c>
      <c r="AM2" s="3" t="s">
        <v>513</v>
      </c>
      <c r="AN2" s="3" t="s">
        <v>514</v>
      </c>
      <c r="AO2" s="3" t="s">
        <v>515</v>
      </c>
      <c r="AP2" s="3" t="s">
        <v>516</v>
      </c>
      <c r="AQ2" s="3" t="s">
        <v>517</v>
      </c>
      <c r="AR2" s="3" t="s">
        <v>518</v>
      </c>
      <c r="AS2" s="3" t="s">
        <v>519</v>
      </c>
      <c r="AT2" s="3" t="s">
        <v>520</v>
      </c>
      <c r="AU2" s="3" t="s">
        <v>521</v>
      </c>
      <c r="AV2" s="3" t="s">
        <v>522</v>
      </c>
      <c r="AW2" s="3" t="s">
        <v>523</v>
      </c>
      <c r="AX2" s="3" t="s">
        <v>524</v>
      </c>
      <c r="AY2" s="3" t="s">
        <v>525</v>
      </c>
      <c r="AZ2" s="3" t="s">
        <v>526</v>
      </c>
      <c r="BA2" s="3" t="s">
        <v>527</v>
      </c>
      <c r="BB2" s="3" t="s">
        <v>528</v>
      </c>
      <c r="BC2" s="3" t="s">
        <v>529</v>
      </c>
      <c r="BD2" s="3" t="s">
        <v>530</v>
      </c>
      <c r="BE2" s="3" t="s">
        <v>531</v>
      </c>
      <c r="BF2" s="3" t="s">
        <v>532</v>
      </c>
      <c r="BG2" s="3" t="s">
        <v>533</v>
      </c>
      <c r="BH2" s="3" t="s">
        <v>534</v>
      </c>
      <c r="BI2" s="3" t="s">
        <v>535</v>
      </c>
      <c r="BJ2" s="3" t="s">
        <v>536</v>
      </c>
      <c r="BK2" s="3" t="s">
        <v>537</v>
      </c>
      <c r="BL2" s="3" t="s">
        <v>538</v>
      </c>
      <c r="BM2" s="3" t="s">
        <v>539</v>
      </c>
      <c r="BN2" s="3" t="s">
        <v>540</v>
      </c>
      <c r="BO2" s="3" t="s">
        <v>541</v>
      </c>
      <c r="BP2" s="3" t="s">
        <v>542</v>
      </c>
      <c r="BQ2" s="3" t="s">
        <v>543</v>
      </c>
      <c r="BR2" s="3" t="s">
        <v>544</v>
      </c>
      <c r="BS2" s="3" t="s">
        <v>545</v>
      </c>
      <c r="BT2" s="3" t="s">
        <v>546</v>
      </c>
      <c r="BU2" s="3" t="s">
        <v>547</v>
      </c>
      <c r="BV2" s="3" t="s">
        <v>548</v>
      </c>
      <c r="BW2" s="3" t="s">
        <v>549</v>
      </c>
      <c r="BX2" s="3" t="s">
        <v>550</v>
      </c>
      <c r="BY2" s="3" t="s">
        <v>551</v>
      </c>
      <c r="BZ2" s="3" t="s">
        <v>552</v>
      </c>
      <c r="CA2" s="3" t="s">
        <v>553</v>
      </c>
      <c r="CB2" s="3" t="s">
        <v>554</v>
      </c>
      <c r="CC2" s="3" t="s">
        <v>555</v>
      </c>
      <c r="CD2" s="3" t="s">
        <v>556</v>
      </c>
      <c r="CE2" s="3" t="s">
        <v>557</v>
      </c>
      <c r="CF2" s="3" t="s">
        <v>558</v>
      </c>
      <c r="CG2" s="3" t="s">
        <v>559</v>
      </c>
      <c r="CH2" s="3" t="s">
        <v>560</v>
      </c>
      <c r="CI2" s="3" t="s">
        <v>561</v>
      </c>
      <c r="CJ2" s="3" t="s">
        <v>562</v>
      </c>
      <c r="CK2" s="3" t="s">
        <v>563</v>
      </c>
      <c r="CL2" s="3" t="s">
        <v>564</v>
      </c>
      <c r="CM2" s="3" t="s">
        <v>565</v>
      </c>
      <c r="CN2" s="3" t="s">
        <v>566</v>
      </c>
      <c r="CO2" s="3" t="s">
        <v>567</v>
      </c>
      <c r="CP2" s="3" t="s">
        <v>568</v>
      </c>
      <c r="CQ2" s="3" t="s">
        <v>569</v>
      </c>
    </row>
    <row r="3" spans="1:95" ht="106" customHeight="1" x14ac:dyDescent="0.2">
      <c r="A3" s="1">
        <v>45816.733946759261</v>
      </c>
      <c r="B3" s="1">
        <v>45816.740636574075</v>
      </c>
      <c r="C3" s="2" t="s">
        <v>139</v>
      </c>
      <c r="D3" s="2" t="s">
        <v>570</v>
      </c>
      <c r="E3">
        <v>100</v>
      </c>
      <c r="F3">
        <v>578</v>
      </c>
      <c r="G3" s="2" t="s">
        <v>269</v>
      </c>
      <c r="H3" s="1">
        <v>45816.740654745372</v>
      </c>
      <c r="I3" s="2" t="s">
        <v>571</v>
      </c>
      <c r="J3" s="2" t="s">
        <v>270</v>
      </c>
      <c r="K3" s="2" t="s">
        <v>270</v>
      </c>
      <c r="L3" s="2" t="s">
        <v>270</v>
      </c>
      <c r="M3" s="2" t="s">
        <v>270</v>
      </c>
      <c r="N3">
        <v>41.890500000000003</v>
      </c>
      <c r="O3">
        <v>12.512700000000001</v>
      </c>
      <c r="P3" s="2" t="s">
        <v>271</v>
      </c>
      <c r="Q3" s="2" t="s">
        <v>272</v>
      </c>
      <c r="R3" s="2" t="s">
        <v>274</v>
      </c>
      <c r="S3" s="2" t="s">
        <v>572</v>
      </c>
      <c r="T3" s="2" t="s">
        <v>573</v>
      </c>
      <c r="U3" s="2" t="s">
        <v>574</v>
      </c>
      <c r="V3" s="2" t="s">
        <v>575</v>
      </c>
      <c r="W3" s="2" t="s">
        <v>274</v>
      </c>
      <c r="X3" s="2" t="s">
        <v>573</v>
      </c>
      <c r="Y3" s="2" t="s">
        <v>325</v>
      </c>
      <c r="Z3" s="2" t="s">
        <v>576</v>
      </c>
      <c r="AA3" s="2" t="s">
        <v>577</v>
      </c>
      <c r="AB3" s="2" t="s">
        <v>577</v>
      </c>
      <c r="AC3" s="2" t="s">
        <v>578</v>
      </c>
      <c r="AD3" s="2" t="s">
        <v>579</v>
      </c>
      <c r="AE3" s="2" t="s">
        <v>580</v>
      </c>
      <c r="AF3" s="2" t="s">
        <v>581</v>
      </c>
      <c r="AG3" s="2" t="s">
        <v>280</v>
      </c>
      <c r="AH3" s="2" t="s">
        <v>270</v>
      </c>
      <c r="AI3" s="2" t="s">
        <v>582</v>
      </c>
      <c r="AJ3" s="2" t="s">
        <v>583</v>
      </c>
      <c r="AK3" s="2" t="s">
        <v>584</v>
      </c>
      <c r="AL3" s="2" t="s">
        <v>281</v>
      </c>
      <c r="AM3" s="2" t="s">
        <v>582</v>
      </c>
      <c r="AN3" s="2" t="s">
        <v>584</v>
      </c>
      <c r="AO3" s="2" t="s">
        <v>583</v>
      </c>
      <c r="AP3" s="2" t="s">
        <v>584</v>
      </c>
      <c r="AQ3" s="2" t="s">
        <v>584</v>
      </c>
      <c r="AR3" s="2" t="s">
        <v>583</v>
      </c>
      <c r="AS3" s="2" t="s">
        <v>584</v>
      </c>
      <c r="AT3" s="2" t="s">
        <v>282</v>
      </c>
      <c r="AU3" s="2" t="s">
        <v>584</v>
      </c>
      <c r="AV3" s="2" t="s">
        <v>583</v>
      </c>
      <c r="AW3" s="2" t="s">
        <v>584</v>
      </c>
      <c r="AX3" s="2" t="s">
        <v>585</v>
      </c>
      <c r="AY3" s="2" t="s">
        <v>582</v>
      </c>
      <c r="AZ3" s="2" t="s">
        <v>584</v>
      </c>
      <c r="BA3" s="2" t="s">
        <v>586</v>
      </c>
      <c r="BB3" s="2" t="s">
        <v>587</v>
      </c>
      <c r="BC3" s="2" t="s">
        <v>584</v>
      </c>
      <c r="BD3" s="2" t="s">
        <v>585</v>
      </c>
      <c r="BE3" s="2" t="s">
        <v>584</v>
      </c>
      <c r="BF3" s="2" t="s">
        <v>587</v>
      </c>
      <c r="BG3" s="2" t="s">
        <v>586</v>
      </c>
      <c r="BH3" s="2" t="s">
        <v>588</v>
      </c>
      <c r="BI3" s="2" t="s">
        <v>589</v>
      </c>
      <c r="BJ3" s="2" t="s">
        <v>589</v>
      </c>
      <c r="BK3" s="2" t="s">
        <v>590</v>
      </c>
      <c r="BL3" s="2" t="s">
        <v>587</v>
      </c>
      <c r="BM3" s="2" t="s">
        <v>582</v>
      </c>
      <c r="BN3" s="2" t="s">
        <v>587</v>
      </c>
      <c r="BO3" s="2" t="s">
        <v>583</v>
      </c>
      <c r="BP3" s="2" t="s">
        <v>591</v>
      </c>
      <c r="BQ3" s="2" t="s">
        <v>592</v>
      </c>
      <c r="BR3" s="2" t="s">
        <v>593</v>
      </c>
      <c r="BS3" s="2" t="s">
        <v>592</v>
      </c>
      <c r="BT3" s="2" t="s">
        <v>591</v>
      </c>
      <c r="BU3" s="2" t="s">
        <v>273</v>
      </c>
      <c r="BV3" s="2" t="s">
        <v>279</v>
      </c>
      <c r="BW3" s="2" t="s">
        <v>278</v>
      </c>
      <c r="BX3" s="2" t="s">
        <v>279</v>
      </c>
      <c r="BY3" s="2" t="s">
        <v>277</v>
      </c>
      <c r="BZ3" s="2" t="s">
        <v>279</v>
      </c>
      <c r="CA3" s="2" t="s">
        <v>277</v>
      </c>
      <c r="CB3" s="2" t="s">
        <v>279</v>
      </c>
      <c r="CC3" s="2" t="s">
        <v>278</v>
      </c>
      <c r="CD3" s="2" t="s">
        <v>277</v>
      </c>
      <c r="CE3" s="2" t="s">
        <v>278</v>
      </c>
      <c r="CF3" s="2" t="s">
        <v>277</v>
      </c>
      <c r="CG3" s="2" t="s">
        <v>279</v>
      </c>
      <c r="CH3" s="2" t="s">
        <v>278</v>
      </c>
      <c r="CI3" s="2" t="s">
        <v>279</v>
      </c>
      <c r="CJ3" s="2" t="s">
        <v>273</v>
      </c>
      <c r="CK3" s="2" t="s">
        <v>273</v>
      </c>
      <c r="CL3" s="2" t="s">
        <v>277</v>
      </c>
      <c r="CM3" s="2" t="s">
        <v>277</v>
      </c>
      <c r="CN3" s="2" t="s">
        <v>279</v>
      </c>
      <c r="CO3" s="2" t="s">
        <v>594</v>
      </c>
      <c r="CP3" s="2" t="s">
        <v>594</v>
      </c>
      <c r="CQ3" s="2" t="s">
        <v>594</v>
      </c>
    </row>
    <row r="4" spans="1:95" ht="105" customHeight="1" x14ac:dyDescent="0.2">
      <c r="A4" s="1">
        <v>45817.47247685185</v>
      </c>
      <c r="B4" s="1">
        <v>45817.484571759262</v>
      </c>
      <c r="C4" s="2" t="s">
        <v>139</v>
      </c>
      <c r="D4" s="2" t="s">
        <v>595</v>
      </c>
      <c r="E4">
        <v>100</v>
      </c>
      <c r="F4">
        <v>1044</v>
      </c>
      <c r="G4" s="2" t="s">
        <v>269</v>
      </c>
      <c r="H4" s="1">
        <v>45817.484579189811</v>
      </c>
      <c r="I4" s="2" t="s">
        <v>596</v>
      </c>
      <c r="J4" s="2" t="s">
        <v>270</v>
      </c>
      <c r="K4" s="2" t="s">
        <v>270</v>
      </c>
      <c r="L4" s="2" t="s">
        <v>270</v>
      </c>
      <c r="M4" s="2" t="s">
        <v>270</v>
      </c>
      <c r="N4">
        <v>43.1479</v>
      </c>
      <c r="O4">
        <v>12.1097</v>
      </c>
      <c r="P4" s="2" t="s">
        <v>271</v>
      </c>
      <c r="Q4" s="2" t="s">
        <v>272</v>
      </c>
      <c r="R4" s="2" t="s">
        <v>274</v>
      </c>
      <c r="S4" s="2" t="s">
        <v>572</v>
      </c>
      <c r="T4" s="2" t="s">
        <v>597</v>
      </c>
      <c r="U4" s="2" t="s">
        <v>574</v>
      </c>
      <c r="V4" s="2" t="s">
        <v>575</v>
      </c>
      <c r="W4" s="2" t="s">
        <v>274</v>
      </c>
      <c r="X4" s="2" t="s">
        <v>597</v>
      </c>
      <c r="Y4" s="2" t="s">
        <v>308</v>
      </c>
      <c r="Z4" s="2" t="s">
        <v>576</v>
      </c>
      <c r="AA4" s="2" t="s">
        <v>577</v>
      </c>
      <c r="AB4" s="2" t="s">
        <v>577</v>
      </c>
      <c r="AC4" s="2" t="s">
        <v>578</v>
      </c>
      <c r="AD4" s="2" t="s">
        <v>598</v>
      </c>
      <c r="AE4" s="2" t="s">
        <v>598</v>
      </c>
      <c r="AF4" s="2" t="s">
        <v>599</v>
      </c>
      <c r="AG4" s="2" t="s">
        <v>280</v>
      </c>
      <c r="AH4" s="2" t="s">
        <v>270</v>
      </c>
      <c r="AI4" s="2" t="s">
        <v>600</v>
      </c>
      <c r="AJ4" s="2" t="s">
        <v>582</v>
      </c>
      <c r="AK4" s="2" t="s">
        <v>584</v>
      </c>
      <c r="AL4" s="2" t="s">
        <v>584</v>
      </c>
      <c r="AM4" s="2" t="s">
        <v>584</v>
      </c>
      <c r="AN4" s="2" t="s">
        <v>584</v>
      </c>
      <c r="AO4" s="2" t="s">
        <v>583</v>
      </c>
      <c r="AP4" s="2" t="s">
        <v>584</v>
      </c>
      <c r="AQ4" s="2" t="s">
        <v>282</v>
      </c>
      <c r="AR4" s="2" t="s">
        <v>583</v>
      </c>
      <c r="AS4" s="2" t="s">
        <v>282</v>
      </c>
      <c r="AT4" s="2" t="s">
        <v>584</v>
      </c>
      <c r="AU4" s="2" t="s">
        <v>583</v>
      </c>
      <c r="AV4" s="2" t="s">
        <v>584</v>
      </c>
      <c r="AW4" s="2" t="s">
        <v>583</v>
      </c>
      <c r="AX4" s="2" t="s">
        <v>584</v>
      </c>
      <c r="AY4" s="2" t="s">
        <v>585</v>
      </c>
      <c r="AZ4" s="2" t="s">
        <v>585</v>
      </c>
      <c r="BA4" s="2" t="s">
        <v>582</v>
      </c>
      <c r="BB4" s="2" t="s">
        <v>585</v>
      </c>
      <c r="BC4" s="2" t="s">
        <v>582</v>
      </c>
      <c r="BD4" s="2" t="s">
        <v>587</v>
      </c>
      <c r="BE4" s="2" t="s">
        <v>582</v>
      </c>
      <c r="BF4" s="2" t="s">
        <v>582</v>
      </c>
      <c r="BG4" s="2" t="s">
        <v>584</v>
      </c>
      <c r="BH4" s="2" t="s">
        <v>588</v>
      </c>
      <c r="BI4" s="2" t="s">
        <v>589</v>
      </c>
      <c r="BJ4" s="2" t="s">
        <v>601</v>
      </c>
      <c r="BK4" s="2" t="s">
        <v>590</v>
      </c>
      <c r="BL4" s="2" t="s">
        <v>586</v>
      </c>
      <c r="BM4" s="2" t="s">
        <v>582</v>
      </c>
      <c r="BN4" s="2" t="s">
        <v>582</v>
      </c>
      <c r="BO4" s="2" t="s">
        <v>584</v>
      </c>
      <c r="BP4" s="2" t="s">
        <v>591</v>
      </c>
      <c r="BQ4" s="2" t="s">
        <v>602</v>
      </c>
      <c r="BR4" s="2" t="s">
        <v>591</v>
      </c>
      <c r="BS4" s="2" t="s">
        <v>592</v>
      </c>
      <c r="BT4" s="2" t="s">
        <v>593</v>
      </c>
      <c r="BU4" s="2" t="s">
        <v>273</v>
      </c>
      <c r="BV4" s="2" t="s">
        <v>273</v>
      </c>
      <c r="BW4" s="2" t="s">
        <v>278</v>
      </c>
      <c r="BX4" s="2" t="s">
        <v>277</v>
      </c>
      <c r="BY4" s="2" t="s">
        <v>273</v>
      </c>
      <c r="BZ4" s="2" t="s">
        <v>278</v>
      </c>
      <c r="CA4" s="2" t="s">
        <v>273</v>
      </c>
      <c r="CB4" s="2" t="s">
        <v>279</v>
      </c>
      <c r="CC4" s="2" t="s">
        <v>278</v>
      </c>
      <c r="CD4" s="2" t="s">
        <v>278</v>
      </c>
      <c r="CE4" s="2" t="s">
        <v>277</v>
      </c>
      <c r="CF4" s="2" t="s">
        <v>278</v>
      </c>
      <c r="CG4" s="2" t="s">
        <v>273</v>
      </c>
      <c r="CH4" s="2" t="s">
        <v>278</v>
      </c>
      <c r="CI4" s="2" t="s">
        <v>278</v>
      </c>
      <c r="CJ4" s="2" t="s">
        <v>278</v>
      </c>
      <c r="CK4" s="2" t="s">
        <v>273</v>
      </c>
      <c r="CL4" s="2" t="s">
        <v>273</v>
      </c>
      <c r="CM4" s="2" t="s">
        <v>278</v>
      </c>
      <c r="CN4" s="2" t="s">
        <v>273</v>
      </c>
      <c r="CO4" s="2" t="s">
        <v>594</v>
      </c>
      <c r="CP4" s="2" t="s">
        <v>594</v>
      </c>
      <c r="CQ4" s="2" t="s">
        <v>594</v>
      </c>
    </row>
    <row r="5" spans="1:95" ht="93" customHeight="1" x14ac:dyDescent="0.2">
      <c r="A5" s="1">
        <v>45817.487581018519</v>
      </c>
      <c r="B5" s="1">
        <v>45817.495289351849</v>
      </c>
      <c r="C5" s="2" t="s">
        <v>139</v>
      </c>
      <c r="D5" s="2" t="s">
        <v>290</v>
      </c>
      <c r="E5">
        <v>100</v>
      </c>
      <c r="F5">
        <v>666</v>
      </c>
      <c r="G5" s="2" t="s">
        <v>269</v>
      </c>
      <c r="H5" s="1">
        <v>45817.495302812502</v>
      </c>
      <c r="I5" s="2" t="s">
        <v>603</v>
      </c>
      <c r="J5" s="2" t="s">
        <v>270</v>
      </c>
      <c r="K5" s="2" t="s">
        <v>270</v>
      </c>
      <c r="L5" s="2" t="s">
        <v>270</v>
      </c>
      <c r="M5" s="2" t="s">
        <v>270</v>
      </c>
      <c r="N5">
        <v>41.890500000000003</v>
      </c>
      <c r="O5">
        <v>12.512700000000001</v>
      </c>
      <c r="P5" s="2" t="s">
        <v>271</v>
      </c>
      <c r="Q5" s="2" t="s">
        <v>272</v>
      </c>
      <c r="R5" s="2" t="s">
        <v>274</v>
      </c>
      <c r="S5" s="2" t="s">
        <v>572</v>
      </c>
      <c r="T5" s="2" t="s">
        <v>604</v>
      </c>
      <c r="U5" s="2" t="s">
        <v>574</v>
      </c>
      <c r="V5" s="2" t="s">
        <v>575</v>
      </c>
      <c r="W5" s="2" t="s">
        <v>274</v>
      </c>
      <c r="X5" s="2" t="s">
        <v>605</v>
      </c>
      <c r="Y5" s="2" t="s">
        <v>325</v>
      </c>
      <c r="Z5" s="2" t="s">
        <v>606</v>
      </c>
      <c r="AA5" s="2" t="s">
        <v>607</v>
      </c>
      <c r="AB5" s="2" t="s">
        <v>607</v>
      </c>
      <c r="AC5" s="2" t="s">
        <v>578</v>
      </c>
      <c r="AD5" s="2" t="s">
        <v>608</v>
      </c>
      <c r="AE5" s="2" t="s">
        <v>608</v>
      </c>
      <c r="AF5" s="2" t="s">
        <v>609</v>
      </c>
      <c r="AG5" s="2" t="s">
        <v>280</v>
      </c>
      <c r="AH5" s="2" t="s">
        <v>270</v>
      </c>
      <c r="AI5" s="2" t="s">
        <v>583</v>
      </c>
      <c r="AJ5" s="2" t="s">
        <v>281</v>
      </c>
      <c r="AK5" s="2" t="s">
        <v>282</v>
      </c>
      <c r="AL5" s="2" t="s">
        <v>584</v>
      </c>
      <c r="AM5" s="2" t="s">
        <v>584</v>
      </c>
      <c r="AN5" s="2" t="s">
        <v>282</v>
      </c>
      <c r="AO5" s="2" t="s">
        <v>282</v>
      </c>
      <c r="AP5" s="2" t="s">
        <v>282</v>
      </c>
      <c r="AQ5" s="2" t="s">
        <v>282</v>
      </c>
      <c r="AR5" s="2" t="s">
        <v>281</v>
      </c>
      <c r="AS5" s="2" t="s">
        <v>282</v>
      </c>
      <c r="AT5" s="2" t="s">
        <v>282</v>
      </c>
      <c r="AU5" s="2" t="s">
        <v>583</v>
      </c>
      <c r="AV5" s="2" t="s">
        <v>582</v>
      </c>
      <c r="AW5" s="2" t="s">
        <v>282</v>
      </c>
      <c r="AX5" s="2" t="s">
        <v>585</v>
      </c>
      <c r="AY5" s="2" t="s">
        <v>585</v>
      </c>
      <c r="AZ5" s="2" t="s">
        <v>584</v>
      </c>
      <c r="BA5" s="2" t="s">
        <v>587</v>
      </c>
      <c r="BB5" s="2" t="s">
        <v>587</v>
      </c>
      <c r="BC5" s="2" t="s">
        <v>586</v>
      </c>
      <c r="BD5" s="2" t="s">
        <v>586</v>
      </c>
      <c r="BE5" s="2" t="s">
        <v>584</v>
      </c>
      <c r="BF5" s="2" t="s">
        <v>587</v>
      </c>
      <c r="BG5" s="2" t="s">
        <v>586</v>
      </c>
      <c r="BH5" s="2" t="s">
        <v>601</v>
      </c>
      <c r="BI5" s="2" t="s">
        <v>589</v>
      </c>
      <c r="BJ5" s="2" t="s">
        <v>588</v>
      </c>
      <c r="BK5" s="2" t="s">
        <v>590</v>
      </c>
      <c r="BL5" s="2" t="s">
        <v>586</v>
      </c>
      <c r="BM5" s="2" t="s">
        <v>582</v>
      </c>
      <c r="BN5" s="2" t="s">
        <v>582</v>
      </c>
      <c r="BO5" s="2" t="s">
        <v>582</v>
      </c>
      <c r="BP5" s="2" t="s">
        <v>591</v>
      </c>
      <c r="BQ5" s="2" t="s">
        <v>592</v>
      </c>
      <c r="BR5" s="2" t="s">
        <v>591</v>
      </c>
      <c r="BS5" s="2" t="s">
        <v>592</v>
      </c>
      <c r="BT5" s="2" t="s">
        <v>591</v>
      </c>
      <c r="BU5" s="2" t="s">
        <v>275</v>
      </c>
      <c r="BV5" s="2" t="s">
        <v>277</v>
      </c>
      <c r="BW5" s="2" t="s">
        <v>273</v>
      </c>
      <c r="BX5" s="2" t="s">
        <v>278</v>
      </c>
      <c r="BY5" s="2" t="s">
        <v>278</v>
      </c>
      <c r="BZ5" s="2" t="s">
        <v>273</v>
      </c>
      <c r="CA5" s="2" t="s">
        <v>278</v>
      </c>
      <c r="CB5" s="2" t="s">
        <v>279</v>
      </c>
      <c r="CC5" s="2" t="s">
        <v>275</v>
      </c>
      <c r="CD5" s="2" t="s">
        <v>278</v>
      </c>
      <c r="CE5" s="2" t="s">
        <v>279</v>
      </c>
      <c r="CF5" s="2" t="s">
        <v>273</v>
      </c>
      <c r="CG5" s="2" t="s">
        <v>279</v>
      </c>
      <c r="CH5" s="2" t="s">
        <v>275</v>
      </c>
      <c r="CI5" s="2" t="s">
        <v>278</v>
      </c>
      <c r="CJ5" s="2" t="s">
        <v>275</v>
      </c>
      <c r="CK5" s="2" t="s">
        <v>273</v>
      </c>
      <c r="CL5" s="2" t="s">
        <v>277</v>
      </c>
      <c r="CM5" s="2" t="s">
        <v>275</v>
      </c>
      <c r="CN5" s="2" t="s">
        <v>277</v>
      </c>
      <c r="CO5" s="2" t="s">
        <v>594</v>
      </c>
      <c r="CP5" s="2" t="s">
        <v>594</v>
      </c>
      <c r="CQ5" s="2" t="s">
        <v>594</v>
      </c>
    </row>
    <row r="6" spans="1:95" ht="145" customHeight="1" x14ac:dyDescent="0.2">
      <c r="A6" s="1">
        <v>45819.810543981483</v>
      </c>
      <c r="B6" s="1">
        <v>45819.815694444442</v>
      </c>
      <c r="C6" s="2" t="s">
        <v>139</v>
      </c>
      <c r="D6" s="2" t="s">
        <v>610</v>
      </c>
      <c r="E6">
        <v>100</v>
      </c>
      <c r="F6">
        <v>445</v>
      </c>
      <c r="G6" s="2" t="s">
        <v>269</v>
      </c>
      <c r="H6" s="1">
        <v>45819.815710740739</v>
      </c>
      <c r="I6" s="2" t="s">
        <v>611</v>
      </c>
      <c r="J6" s="2" t="s">
        <v>270</v>
      </c>
      <c r="K6" s="2" t="s">
        <v>270</v>
      </c>
      <c r="L6" s="2" t="s">
        <v>270</v>
      </c>
      <c r="M6" s="2" t="s">
        <v>270</v>
      </c>
      <c r="N6">
        <v>41.890500000000003</v>
      </c>
      <c r="O6">
        <v>12.512700000000001</v>
      </c>
      <c r="P6" s="2" t="s">
        <v>271</v>
      </c>
      <c r="Q6" s="2" t="s">
        <v>272</v>
      </c>
      <c r="R6" s="2" t="s">
        <v>274</v>
      </c>
      <c r="S6" s="2" t="s">
        <v>572</v>
      </c>
      <c r="T6" s="2" t="s">
        <v>612</v>
      </c>
      <c r="U6" s="2" t="s">
        <v>574</v>
      </c>
      <c r="V6" s="2" t="s">
        <v>575</v>
      </c>
      <c r="W6" s="2" t="s">
        <v>274</v>
      </c>
      <c r="X6" s="2" t="s">
        <v>612</v>
      </c>
      <c r="Y6" s="2" t="s">
        <v>386</v>
      </c>
      <c r="Z6" s="2" t="s">
        <v>606</v>
      </c>
      <c r="AA6" s="2" t="s">
        <v>577</v>
      </c>
      <c r="AB6" s="2" t="s">
        <v>577</v>
      </c>
      <c r="AC6" s="2" t="s">
        <v>578</v>
      </c>
      <c r="AD6" s="2" t="s">
        <v>579</v>
      </c>
      <c r="AE6" s="2" t="s">
        <v>579</v>
      </c>
      <c r="AF6" s="2" t="s">
        <v>609</v>
      </c>
      <c r="AG6" s="2" t="s">
        <v>280</v>
      </c>
      <c r="AH6" s="2" t="s">
        <v>270</v>
      </c>
      <c r="AI6" s="2" t="s">
        <v>584</v>
      </c>
      <c r="AJ6" s="2" t="s">
        <v>583</v>
      </c>
      <c r="AK6" s="2" t="s">
        <v>584</v>
      </c>
      <c r="AL6" s="2" t="s">
        <v>584</v>
      </c>
      <c r="AM6" s="2" t="s">
        <v>584</v>
      </c>
      <c r="AN6" s="2" t="s">
        <v>582</v>
      </c>
      <c r="AO6" s="2" t="s">
        <v>584</v>
      </c>
      <c r="AP6" s="2" t="s">
        <v>282</v>
      </c>
      <c r="AQ6" s="2" t="s">
        <v>600</v>
      </c>
      <c r="AR6" s="2" t="s">
        <v>281</v>
      </c>
      <c r="AS6" s="2" t="s">
        <v>600</v>
      </c>
      <c r="AT6" s="2" t="s">
        <v>600</v>
      </c>
      <c r="AU6" s="2" t="s">
        <v>582</v>
      </c>
      <c r="AV6" s="2" t="s">
        <v>282</v>
      </c>
      <c r="AW6" s="2" t="s">
        <v>282</v>
      </c>
      <c r="AX6" s="2" t="s">
        <v>584</v>
      </c>
      <c r="AY6" s="2" t="s">
        <v>587</v>
      </c>
      <c r="AZ6" s="2" t="s">
        <v>586</v>
      </c>
      <c r="BA6" s="2" t="s">
        <v>582</v>
      </c>
      <c r="BB6" s="2" t="s">
        <v>587</v>
      </c>
      <c r="BC6" s="2" t="s">
        <v>586</v>
      </c>
      <c r="BD6" s="2" t="s">
        <v>587</v>
      </c>
      <c r="BE6" s="2" t="s">
        <v>585</v>
      </c>
      <c r="BF6" s="2" t="s">
        <v>582</v>
      </c>
      <c r="BG6" s="2" t="s">
        <v>586</v>
      </c>
      <c r="BH6" s="2" t="s">
        <v>588</v>
      </c>
      <c r="BI6" s="2" t="s">
        <v>589</v>
      </c>
      <c r="BJ6" s="2" t="s">
        <v>589</v>
      </c>
      <c r="BK6" s="2" t="s">
        <v>590</v>
      </c>
      <c r="BL6" s="2" t="s">
        <v>584</v>
      </c>
      <c r="BM6" s="2" t="s">
        <v>583</v>
      </c>
      <c r="BN6" s="2" t="s">
        <v>583</v>
      </c>
      <c r="BO6" s="2" t="s">
        <v>584</v>
      </c>
      <c r="BP6" s="2" t="s">
        <v>591</v>
      </c>
      <c r="BQ6" s="2" t="s">
        <v>602</v>
      </c>
      <c r="BR6" s="2" t="s">
        <v>591</v>
      </c>
      <c r="BS6" s="2" t="s">
        <v>592</v>
      </c>
      <c r="BT6" s="2" t="s">
        <v>613</v>
      </c>
      <c r="BU6" s="2" t="s">
        <v>273</v>
      </c>
      <c r="BV6" s="2" t="s">
        <v>277</v>
      </c>
      <c r="BW6" s="2" t="s">
        <v>273</v>
      </c>
      <c r="BX6" s="2" t="s">
        <v>279</v>
      </c>
      <c r="BY6" s="2" t="s">
        <v>278</v>
      </c>
      <c r="BZ6" s="2" t="s">
        <v>279</v>
      </c>
      <c r="CA6" s="2" t="s">
        <v>278</v>
      </c>
      <c r="CB6" s="2" t="s">
        <v>279</v>
      </c>
      <c r="CC6" s="2" t="s">
        <v>278</v>
      </c>
      <c r="CD6" s="2" t="s">
        <v>278</v>
      </c>
      <c r="CE6" s="2" t="s">
        <v>279</v>
      </c>
      <c r="CF6" s="2" t="s">
        <v>277</v>
      </c>
      <c r="CG6" s="2" t="s">
        <v>279</v>
      </c>
      <c r="CH6" s="2" t="s">
        <v>273</v>
      </c>
      <c r="CI6" s="2" t="s">
        <v>273</v>
      </c>
      <c r="CJ6" s="2" t="s">
        <v>273</v>
      </c>
      <c r="CK6" s="2" t="s">
        <v>278</v>
      </c>
      <c r="CL6" s="2" t="s">
        <v>278</v>
      </c>
      <c r="CM6" s="2" t="s">
        <v>273</v>
      </c>
      <c r="CN6" s="2" t="s">
        <v>277</v>
      </c>
      <c r="CO6" s="2" t="s">
        <v>591</v>
      </c>
      <c r="CP6" s="2" t="s">
        <v>594</v>
      </c>
      <c r="CQ6" s="2" t="s">
        <v>594</v>
      </c>
    </row>
    <row r="7" spans="1:95" ht="106" customHeight="1" x14ac:dyDescent="0.2">
      <c r="A7" s="1">
        <v>45821.507777777777</v>
      </c>
      <c r="B7" s="1">
        <v>45821.515439814815</v>
      </c>
      <c r="C7" s="2" t="s">
        <v>139</v>
      </c>
      <c r="D7" s="2" t="s">
        <v>323</v>
      </c>
      <c r="E7">
        <v>100</v>
      </c>
      <c r="F7">
        <v>662</v>
      </c>
      <c r="G7" s="2" t="s">
        <v>269</v>
      </c>
      <c r="H7" s="1">
        <v>45821.515450891202</v>
      </c>
      <c r="I7" s="2" t="s">
        <v>614</v>
      </c>
      <c r="J7" s="2" t="s">
        <v>270</v>
      </c>
      <c r="K7" s="2" t="s">
        <v>270</v>
      </c>
      <c r="L7" s="2" t="s">
        <v>270</v>
      </c>
      <c r="M7" s="2" t="s">
        <v>270</v>
      </c>
      <c r="N7">
        <v>41.890500000000003</v>
      </c>
      <c r="O7">
        <v>12.512700000000001</v>
      </c>
      <c r="P7" s="2" t="s">
        <v>271</v>
      </c>
      <c r="Q7" s="2" t="s">
        <v>272</v>
      </c>
      <c r="R7" s="2" t="s">
        <v>274</v>
      </c>
      <c r="S7" s="2" t="s">
        <v>572</v>
      </c>
      <c r="T7" s="2" t="s">
        <v>615</v>
      </c>
      <c r="U7" s="2" t="s">
        <v>574</v>
      </c>
      <c r="V7" s="2" t="s">
        <v>575</v>
      </c>
      <c r="W7" s="2" t="s">
        <v>274</v>
      </c>
      <c r="X7" s="2" t="s">
        <v>615</v>
      </c>
      <c r="Y7" s="2" t="s">
        <v>356</v>
      </c>
      <c r="Z7" s="2" t="s">
        <v>576</v>
      </c>
      <c r="AA7" s="2" t="s">
        <v>607</v>
      </c>
      <c r="AB7" s="2" t="s">
        <v>607</v>
      </c>
      <c r="AC7" s="2" t="s">
        <v>578</v>
      </c>
      <c r="AD7" s="2" t="s">
        <v>579</v>
      </c>
      <c r="AE7" s="2" t="s">
        <v>579</v>
      </c>
      <c r="AF7" s="2" t="s">
        <v>599</v>
      </c>
      <c r="AG7" s="2" t="s">
        <v>274</v>
      </c>
      <c r="AH7" s="2" t="s">
        <v>616</v>
      </c>
      <c r="AI7" s="2" t="s">
        <v>582</v>
      </c>
      <c r="AJ7" s="2" t="s">
        <v>582</v>
      </c>
      <c r="AK7" s="2" t="s">
        <v>282</v>
      </c>
      <c r="AL7" s="2" t="s">
        <v>584</v>
      </c>
      <c r="AM7" s="2" t="s">
        <v>584</v>
      </c>
      <c r="AN7" s="2" t="s">
        <v>582</v>
      </c>
      <c r="AO7" s="2" t="s">
        <v>282</v>
      </c>
      <c r="AP7" s="2" t="s">
        <v>282</v>
      </c>
      <c r="AQ7" s="2" t="s">
        <v>282</v>
      </c>
      <c r="AR7" s="2" t="s">
        <v>582</v>
      </c>
      <c r="AS7" s="2" t="s">
        <v>584</v>
      </c>
      <c r="AT7" s="2" t="s">
        <v>584</v>
      </c>
      <c r="AU7" s="2" t="s">
        <v>584</v>
      </c>
      <c r="AV7" s="2" t="s">
        <v>582</v>
      </c>
      <c r="AW7" s="2" t="s">
        <v>282</v>
      </c>
      <c r="AX7" s="2" t="s">
        <v>584</v>
      </c>
      <c r="AY7" s="2" t="s">
        <v>582</v>
      </c>
      <c r="AZ7" s="2" t="s">
        <v>585</v>
      </c>
      <c r="BA7" s="2" t="s">
        <v>582</v>
      </c>
      <c r="BB7" s="2" t="s">
        <v>584</v>
      </c>
      <c r="BC7" s="2" t="s">
        <v>582</v>
      </c>
      <c r="BD7" s="2" t="s">
        <v>584</v>
      </c>
      <c r="BE7" s="2" t="s">
        <v>582</v>
      </c>
      <c r="BF7" s="2" t="s">
        <v>582</v>
      </c>
      <c r="BG7" s="2" t="s">
        <v>584</v>
      </c>
      <c r="BH7" s="2" t="s">
        <v>589</v>
      </c>
      <c r="BI7" s="2" t="s">
        <v>588</v>
      </c>
      <c r="BJ7" s="2" t="s">
        <v>588</v>
      </c>
      <c r="BK7" s="2" t="s">
        <v>590</v>
      </c>
      <c r="BL7" s="2" t="s">
        <v>586</v>
      </c>
      <c r="BM7" s="2" t="s">
        <v>587</v>
      </c>
      <c r="BN7" s="2" t="s">
        <v>587</v>
      </c>
      <c r="BO7" s="2" t="s">
        <v>582</v>
      </c>
      <c r="BP7" s="2" t="s">
        <v>602</v>
      </c>
      <c r="BQ7" s="2" t="s">
        <v>592</v>
      </c>
      <c r="BR7" s="2" t="s">
        <v>591</v>
      </c>
      <c r="BS7" s="2" t="s">
        <v>592</v>
      </c>
      <c r="BT7" s="2" t="s">
        <v>593</v>
      </c>
      <c r="BU7" s="2" t="s">
        <v>273</v>
      </c>
      <c r="BV7" s="2" t="s">
        <v>278</v>
      </c>
      <c r="BW7" s="2" t="s">
        <v>278</v>
      </c>
      <c r="BX7" s="2" t="s">
        <v>277</v>
      </c>
      <c r="BY7" s="2" t="s">
        <v>278</v>
      </c>
      <c r="BZ7" s="2" t="s">
        <v>277</v>
      </c>
      <c r="CA7" s="2" t="s">
        <v>279</v>
      </c>
      <c r="CB7" s="2" t="s">
        <v>279</v>
      </c>
      <c r="CC7" s="2" t="s">
        <v>277</v>
      </c>
      <c r="CD7" s="2" t="s">
        <v>278</v>
      </c>
      <c r="CE7" s="2" t="s">
        <v>277</v>
      </c>
      <c r="CF7" s="2" t="s">
        <v>273</v>
      </c>
      <c r="CG7" s="2" t="s">
        <v>279</v>
      </c>
      <c r="CH7" s="2" t="s">
        <v>278</v>
      </c>
      <c r="CI7" s="2" t="s">
        <v>277</v>
      </c>
      <c r="CJ7" s="2" t="s">
        <v>278</v>
      </c>
      <c r="CK7" s="2" t="s">
        <v>273</v>
      </c>
      <c r="CL7" s="2" t="s">
        <v>277</v>
      </c>
      <c r="CM7" s="2" t="s">
        <v>278</v>
      </c>
      <c r="CN7" s="2" t="s">
        <v>279</v>
      </c>
      <c r="CO7" s="2" t="s">
        <v>594</v>
      </c>
      <c r="CP7" s="2" t="s">
        <v>594</v>
      </c>
      <c r="CQ7" s="2" t="s">
        <v>594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63932-D788-BF40-953A-38D36FDCC746}">
  <dimension ref="A1:BT7"/>
  <sheetViews>
    <sheetView workbookViewId="0">
      <selection activeCell="P5" sqref="P5"/>
    </sheetView>
  </sheetViews>
  <sheetFormatPr baseColWidth="10" defaultColWidth="8.83203125" defaultRowHeight="15" x14ac:dyDescent="0.2"/>
  <sheetData>
    <row r="1" spans="1:72" x14ac:dyDescent="0.2">
      <c r="A1" s="3" t="s">
        <v>422</v>
      </c>
      <c r="B1" s="3" t="s">
        <v>423</v>
      </c>
      <c r="C1" s="3" t="s">
        <v>424</v>
      </c>
      <c r="D1" s="3" t="s">
        <v>425</v>
      </c>
      <c r="E1" s="3" t="s">
        <v>426</v>
      </c>
      <c r="F1" s="3" t="s">
        <v>427</v>
      </c>
      <c r="G1" s="3" t="s">
        <v>428</v>
      </c>
      <c r="H1" s="3" t="s">
        <v>429</v>
      </c>
      <c r="I1" s="3" t="s">
        <v>430</v>
      </c>
      <c r="J1" s="3" t="s">
        <v>431</v>
      </c>
      <c r="K1" s="3" t="s">
        <v>17</v>
      </c>
      <c r="L1" s="3" t="s">
        <v>432</v>
      </c>
      <c r="M1" s="3" t="s">
        <v>433</v>
      </c>
      <c r="N1" s="3" t="s">
        <v>434</v>
      </c>
      <c r="O1" s="3" t="s">
        <v>435</v>
      </c>
      <c r="P1" s="3" t="s">
        <v>436</v>
      </c>
      <c r="Q1" s="3" t="s">
        <v>437</v>
      </c>
      <c r="R1" s="3" t="s">
        <v>438</v>
      </c>
      <c r="S1" s="3" t="s">
        <v>439</v>
      </c>
      <c r="T1" s="3" t="s">
        <v>440</v>
      </c>
      <c r="U1" s="3" t="s">
        <v>441</v>
      </c>
      <c r="V1" s="3" t="s">
        <v>442</v>
      </c>
      <c r="W1" s="3" t="s">
        <v>443</v>
      </c>
      <c r="X1" s="3" t="s">
        <v>444</v>
      </c>
      <c r="Y1" s="3" t="s">
        <v>445</v>
      </c>
      <c r="Z1" s="3" t="s">
        <v>446</v>
      </c>
      <c r="AA1" s="3" t="s">
        <v>447</v>
      </c>
      <c r="AB1" s="3" t="s">
        <v>448</v>
      </c>
      <c r="AC1" s="3" t="s">
        <v>449</v>
      </c>
      <c r="AD1" s="3" t="s">
        <v>450</v>
      </c>
      <c r="AE1" s="3" t="s">
        <v>451</v>
      </c>
      <c r="AF1" s="3" t="s">
        <v>452</v>
      </c>
      <c r="AG1" s="3" t="s">
        <v>453</v>
      </c>
      <c r="AH1" s="3" t="s">
        <v>454</v>
      </c>
      <c r="AI1" s="3" t="s">
        <v>455</v>
      </c>
      <c r="AJ1" s="3" t="s">
        <v>456</v>
      </c>
      <c r="AK1" s="3" t="s">
        <v>457</v>
      </c>
      <c r="AL1" s="3" t="s">
        <v>458</v>
      </c>
      <c r="AM1" s="3" t="s">
        <v>459</v>
      </c>
      <c r="AN1" s="3" t="s">
        <v>460</v>
      </c>
      <c r="AO1" s="3" t="s">
        <v>461</v>
      </c>
      <c r="AP1" s="3" t="s">
        <v>462</v>
      </c>
      <c r="AQ1" s="3" t="s">
        <v>463</v>
      </c>
      <c r="AR1" s="3" t="s">
        <v>464</v>
      </c>
      <c r="AS1" s="3" t="s">
        <v>465</v>
      </c>
      <c r="AT1" s="3" t="s">
        <v>466</v>
      </c>
      <c r="AU1" s="3" t="s">
        <v>467</v>
      </c>
      <c r="AV1" s="3" t="s">
        <v>468</v>
      </c>
      <c r="AW1" s="3" t="s">
        <v>469</v>
      </c>
      <c r="AX1" s="3" t="s">
        <v>470</v>
      </c>
      <c r="AY1" s="3" t="s">
        <v>471</v>
      </c>
      <c r="AZ1" s="3" t="s">
        <v>472</v>
      </c>
      <c r="BA1" s="3" t="s">
        <v>473</v>
      </c>
      <c r="BB1" s="3" t="s">
        <v>474</v>
      </c>
      <c r="BC1" s="3" t="s">
        <v>475</v>
      </c>
      <c r="BD1" s="3" t="s">
        <v>476</v>
      </c>
      <c r="BE1" s="3" t="s">
        <v>477</v>
      </c>
      <c r="BF1" s="3" t="s">
        <v>478</v>
      </c>
      <c r="BG1" s="3" t="s">
        <v>479</v>
      </c>
      <c r="BH1" s="3" t="s">
        <v>480</v>
      </c>
      <c r="BI1" s="3" t="s">
        <v>481</v>
      </c>
      <c r="BJ1" s="3" t="s">
        <v>482</v>
      </c>
      <c r="BK1" s="3" t="s">
        <v>483</v>
      </c>
      <c r="BL1" s="3" t="s">
        <v>484</v>
      </c>
      <c r="BM1" s="3" t="s">
        <v>485</v>
      </c>
      <c r="BN1" s="3" t="s">
        <v>486</v>
      </c>
      <c r="BO1" s="3" t="s">
        <v>487</v>
      </c>
      <c r="BP1" s="3" t="s">
        <v>488</v>
      </c>
      <c r="BQ1" s="3" t="s">
        <v>489</v>
      </c>
      <c r="BR1" s="3" t="s">
        <v>490</v>
      </c>
      <c r="BS1" s="3" t="s">
        <v>491</v>
      </c>
      <c r="BT1" s="3" t="s">
        <v>492</v>
      </c>
    </row>
    <row r="2" spans="1:72" x14ac:dyDescent="0.2">
      <c r="A2" s="3" t="s">
        <v>499</v>
      </c>
      <c r="B2" s="3" t="s">
        <v>150</v>
      </c>
      <c r="C2" s="3" t="s">
        <v>500</v>
      </c>
      <c r="D2" s="3" t="s">
        <v>501</v>
      </c>
      <c r="E2" s="3" t="s">
        <v>502</v>
      </c>
      <c r="F2" s="3" t="s">
        <v>503</v>
      </c>
      <c r="G2" s="3" t="s">
        <v>504</v>
      </c>
      <c r="H2" s="3" t="s">
        <v>505</v>
      </c>
      <c r="I2" s="3" t="s">
        <v>506</v>
      </c>
      <c r="J2" s="3" t="s">
        <v>507</v>
      </c>
      <c r="K2" s="3" t="s">
        <v>508</v>
      </c>
      <c r="L2" s="3" t="s">
        <v>509</v>
      </c>
      <c r="M2" s="3" t="s">
        <v>510</v>
      </c>
      <c r="N2" s="3" t="s">
        <v>511</v>
      </c>
      <c r="O2" s="3" t="s">
        <v>512</v>
      </c>
      <c r="P2" s="3" t="s">
        <v>513</v>
      </c>
      <c r="Q2" s="3" t="s">
        <v>514</v>
      </c>
      <c r="R2" s="3" t="s">
        <v>515</v>
      </c>
      <c r="S2" s="3" t="s">
        <v>516</v>
      </c>
      <c r="T2" s="3" t="s">
        <v>517</v>
      </c>
      <c r="U2" s="3" t="s">
        <v>518</v>
      </c>
      <c r="V2" s="3" t="s">
        <v>519</v>
      </c>
      <c r="W2" s="3" t="s">
        <v>520</v>
      </c>
      <c r="X2" s="3" t="s">
        <v>521</v>
      </c>
      <c r="Y2" s="3" t="s">
        <v>522</v>
      </c>
      <c r="Z2" s="3" t="s">
        <v>523</v>
      </c>
      <c r="AA2" s="3" t="s">
        <v>524</v>
      </c>
      <c r="AB2" s="3" t="s">
        <v>525</v>
      </c>
      <c r="AC2" s="3" t="s">
        <v>526</v>
      </c>
      <c r="AD2" s="3" t="s">
        <v>527</v>
      </c>
      <c r="AE2" s="3" t="s">
        <v>528</v>
      </c>
      <c r="AF2" s="3" t="s">
        <v>529</v>
      </c>
      <c r="AG2" s="3" t="s">
        <v>530</v>
      </c>
      <c r="AH2" s="3" t="s">
        <v>531</v>
      </c>
      <c r="AI2" s="3" t="s">
        <v>532</v>
      </c>
      <c r="AJ2" s="3" t="s">
        <v>533</v>
      </c>
      <c r="AK2" s="3" t="s">
        <v>534</v>
      </c>
      <c r="AL2" s="3" t="s">
        <v>535</v>
      </c>
      <c r="AM2" s="3" t="s">
        <v>536</v>
      </c>
      <c r="AN2" s="3" t="s">
        <v>537</v>
      </c>
      <c r="AO2" s="3" t="s">
        <v>538</v>
      </c>
      <c r="AP2" s="3" t="s">
        <v>539</v>
      </c>
      <c r="AQ2" s="3" t="s">
        <v>540</v>
      </c>
      <c r="AR2" s="3" t="s">
        <v>541</v>
      </c>
      <c r="AS2" s="3" t="s">
        <v>542</v>
      </c>
      <c r="AT2" s="3" t="s">
        <v>543</v>
      </c>
      <c r="AU2" s="3" t="s">
        <v>544</v>
      </c>
      <c r="AV2" s="3" t="s">
        <v>545</v>
      </c>
      <c r="AW2" s="3" t="s">
        <v>546</v>
      </c>
      <c r="AX2" s="3" t="s">
        <v>547</v>
      </c>
      <c r="AY2" s="3" t="s">
        <v>548</v>
      </c>
      <c r="AZ2" s="3" t="s">
        <v>549</v>
      </c>
      <c r="BA2" s="3" t="s">
        <v>550</v>
      </c>
      <c r="BB2" s="3" t="s">
        <v>551</v>
      </c>
      <c r="BC2" s="3" t="s">
        <v>552</v>
      </c>
      <c r="BD2" s="3" t="s">
        <v>553</v>
      </c>
      <c r="BE2" s="3" t="s">
        <v>554</v>
      </c>
      <c r="BF2" s="3" t="s">
        <v>555</v>
      </c>
      <c r="BG2" s="3" t="s">
        <v>556</v>
      </c>
      <c r="BH2" s="3" t="s">
        <v>557</v>
      </c>
      <c r="BI2" s="3" t="s">
        <v>558</v>
      </c>
      <c r="BJ2" s="3" t="s">
        <v>559</v>
      </c>
      <c r="BK2" s="3" t="s">
        <v>560</v>
      </c>
      <c r="BL2" s="3" t="s">
        <v>561</v>
      </c>
      <c r="BM2" s="3" t="s">
        <v>562</v>
      </c>
      <c r="BN2" s="3" t="s">
        <v>563</v>
      </c>
      <c r="BO2" s="3" t="s">
        <v>564</v>
      </c>
      <c r="BP2" s="3" t="s">
        <v>565</v>
      </c>
      <c r="BQ2" s="3" t="s">
        <v>566</v>
      </c>
      <c r="BR2" s="3" t="s">
        <v>567</v>
      </c>
      <c r="BS2" s="3" t="s">
        <v>568</v>
      </c>
      <c r="BT2" s="3" t="s">
        <v>569</v>
      </c>
    </row>
    <row r="3" spans="1:72" ht="106" customHeight="1" x14ac:dyDescent="0.2">
      <c r="A3" s="2" t="s">
        <v>573</v>
      </c>
      <c r="B3" s="2" t="s">
        <v>325</v>
      </c>
      <c r="C3" s="2" t="s">
        <v>576</v>
      </c>
      <c r="D3" s="2" t="s">
        <v>577</v>
      </c>
      <c r="E3" s="2" t="s">
        <v>577</v>
      </c>
      <c r="F3" s="2" t="s">
        <v>578</v>
      </c>
      <c r="G3" s="2" t="s">
        <v>579</v>
      </c>
      <c r="H3" s="2" t="s">
        <v>580</v>
      </c>
      <c r="I3" s="2" t="s">
        <v>581</v>
      </c>
      <c r="J3" s="2" t="s">
        <v>280</v>
      </c>
      <c r="K3" s="2" t="s">
        <v>270</v>
      </c>
      <c r="L3" s="2" t="s">
        <v>582</v>
      </c>
      <c r="M3" s="2" t="s">
        <v>583</v>
      </c>
      <c r="N3" s="2" t="s">
        <v>584</v>
      </c>
      <c r="O3" s="2" t="s">
        <v>281</v>
      </c>
      <c r="P3" s="2" t="s">
        <v>582</v>
      </c>
      <c r="Q3" s="2" t="s">
        <v>584</v>
      </c>
      <c r="R3" s="2" t="s">
        <v>583</v>
      </c>
      <c r="S3" s="2" t="s">
        <v>584</v>
      </c>
      <c r="T3" s="2" t="s">
        <v>584</v>
      </c>
      <c r="U3" s="2" t="s">
        <v>583</v>
      </c>
      <c r="V3" s="2" t="s">
        <v>584</v>
      </c>
      <c r="W3" s="2" t="s">
        <v>282</v>
      </c>
      <c r="X3" s="2" t="s">
        <v>584</v>
      </c>
      <c r="Y3" s="2" t="s">
        <v>583</v>
      </c>
      <c r="Z3" s="2" t="s">
        <v>584</v>
      </c>
      <c r="AA3" s="2" t="s">
        <v>585</v>
      </c>
      <c r="AB3" s="2" t="s">
        <v>582</v>
      </c>
      <c r="AC3" s="2" t="s">
        <v>584</v>
      </c>
      <c r="AD3" s="2" t="s">
        <v>586</v>
      </c>
      <c r="AE3" s="2" t="s">
        <v>587</v>
      </c>
      <c r="AF3" s="2" t="s">
        <v>584</v>
      </c>
      <c r="AG3" s="2" t="s">
        <v>585</v>
      </c>
      <c r="AH3" s="2" t="s">
        <v>584</v>
      </c>
      <c r="AI3" s="2" t="s">
        <v>587</v>
      </c>
      <c r="AJ3" s="2" t="s">
        <v>586</v>
      </c>
      <c r="AK3" s="2" t="s">
        <v>588</v>
      </c>
      <c r="AL3" s="2" t="s">
        <v>589</v>
      </c>
      <c r="AM3" s="2" t="s">
        <v>589</v>
      </c>
      <c r="AN3" s="2" t="s">
        <v>590</v>
      </c>
      <c r="AO3" s="2" t="s">
        <v>587</v>
      </c>
      <c r="AP3" s="2" t="s">
        <v>582</v>
      </c>
      <c r="AQ3" s="2" t="s">
        <v>587</v>
      </c>
      <c r="AR3" s="2" t="s">
        <v>583</v>
      </c>
      <c r="AS3" s="2" t="s">
        <v>591</v>
      </c>
      <c r="AT3" s="2" t="s">
        <v>592</v>
      </c>
      <c r="AU3" s="2" t="s">
        <v>593</v>
      </c>
      <c r="AV3" s="2" t="s">
        <v>592</v>
      </c>
      <c r="AW3" s="2" t="s">
        <v>591</v>
      </c>
      <c r="AX3" s="2" t="s">
        <v>273</v>
      </c>
      <c r="AY3" s="2" t="s">
        <v>279</v>
      </c>
      <c r="AZ3" s="2" t="s">
        <v>278</v>
      </c>
      <c r="BA3" s="2" t="s">
        <v>279</v>
      </c>
      <c r="BB3" s="2" t="s">
        <v>277</v>
      </c>
      <c r="BC3" s="2" t="s">
        <v>279</v>
      </c>
      <c r="BD3" s="2" t="s">
        <v>277</v>
      </c>
      <c r="BE3" s="2" t="s">
        <v>279</v>
      </c>
      <c r="BF3" s="2" t="s">
        <v>278</v>
      </c>
      <c r="BG3" s="2" t="s">
        <v>277</v>
      </c>
      <c r="BH3" s="2" t="s">
        <v>278</v>
      </c>
      <c r="BI3" s="2" t="s">
        <v>277</v>
      </c>
      <c r="BJ3" s="2" t="s">
        <v>279</v>
      </c>
      <c r="BK3" s="2" t="s">
        <v>278</v>
      </c>
      <c r="BL3" s="2" t="s">
        <v>279</v>
      </c>
      <c r="BM3" s="2" t="s">
        <v>273</v>
      </c>
      <c r="BN3" s="2" t="s">
        <v>273</v>
      </c>
      <c r="BO3" s="2" t="s">
        <v>277</v>
      </c>
      <c r="BP3" s="2" t="s">
        <v>277</v>
      </c>
      <c r="BQ3" s="2" t="s">
        <v>279</v>
      </c>
      <c r="BR3" s="2" t="s">
        <v>594</v>
      </c>
      <c r="BS3" s="2" t="s">
        <v>594</v>
      </c>
      <c r="BT3" s="2" t="s">
        <v>594</v>
      </c>
    </row>
    <row r="4" spans="1:72" ht="105" customHeight="1" x14ac:dyDescent="0.2">
      <c r="A4" s="2" t="s">
        <v>597</v>
      </c>
      <c r="B4" s="2" t="s">
        <v>308</v>
      </c>
      <c r="C4" s="2" t="s">
        <v>576</v>
      </c>
      <c r="D4" s="2" t="s">
        <v>577</v>
      </c>
      <c r="E4" s="2" t="s">
        <v>577</v>
      </c>
      <c r="F4" s="2" t="s">
        <v>578</v>
      </c>
      <c r="G4" s="2" t="s">
        <v>598</v>
      </c>
      <c r="H4" s="2" t="s">
        <v>598</v>
      </c>
      <c r="I4" s="2" t="s">
        <v>599</v>
      </c>
      <c r="J4" s="2" t="s">
        <v>280</v>
      </c>
      <c r="K4" s="2" t="s">
        <v>270</v>
      </c>
      <c r="L4" s="2" t="s">
        <v>600</v>
      </c>
      <c r="M4" s="2" t="s">
        <v>582</v>
      </c>
      <c r="N4" s="2" t="s">
        <v>584</v>
      </c>
      <c r="O4" s="2" t="s">
        <v>584</v>
      </c>
      <c r="P4" s="2" t="s">
        <v>584</v>
      </c>
      <c r="Q4" s="2" t="s">
        <v>584</v>
      </c>
      <c r="R4" s="2" t="s">
        <v>583</v>
      </c>
      <c r="S4" s="2" t="s">
        <v>584</v>
      </c>
      <c r="T4" s="2" t="s">
        <v>282</v>
      </c>
      <c r="U4" s="2" t="s">
        <v>583</v>
      </c>
      <c r="V4" s="2" t="s">
        <v>282</v>
      </c>
      <c r="W4" s="2" t="s">
        <v>584</v>
      </c>
      <c r="X4" s="2" t="s">
        <v>583</v>
      </c>
      <c r="Y4" s="2" t="s">
        <v>584</v>
      </c>
      <c r="Z4" s="2" t="s">
        <v>583</v>
      </c>
      <c r="AA4" s="2" t="s">
        <v>584</v>
      </c>
      <c r="AB4" s="2" t="s">
        <v>585</v>
      </c>
      <c r="AC4" s="2" t="s">
        <v>585</v>
      </c>
      <c r="AD4" s="2" t="s">
        <v>582</v>
      </c>
      <c r="AE4" s="2" t="s">
        <v>585</v>
      </c>
      <c r="AF4" s="2" t="s">
        <v>582</v>
      </c>
      <c r="AG4" s="2" t="s">
        <v>587</v>
      </c>
      <c r="AH4" s="2" t="s">
        <v>582</v>
      </c>
      <c r="AI4" s="2" t="s">
        <v>582</v>
      </c>
      <c r="AJ4" s="2" t="s">
        <v>584</v>
      </c>
      <c r="AK4" s="2" t="s">
        <v>588</v>
      </c>
      <c r="AL4" s="2" t="s">
        <v>589</v>
      </c>
      <c r="AM4" s="2" t="s">
        <v>601</v>
      </c>
      <c r="AN4" s="2" t="s">
        <v>590</v>
      </c>
      <c r="AO4" s="2" t="s">
        <v>586</v>
      </c>
      <c r="AP4" s="2" t="s">
        <v>582</v>
      </c>
      <c r="AQ4" s="2" t="s">
        <v>582</v>
      </c>
      <c r="AR4" s="2" t="s">
        <v>584</v>
      </c>
      <c r="AS4" s="2" t="s">
        <v>591</v>
      </c>
      <c r="AT4" s="2" t="s">
        <v>602</v>
      </c>
      <c r="AU4" s="2" t="s">
        <v>591</v>
      </c>
      <c r="AV4" s="2" t="s">
        <v>592</v>
      </c>
      <c r="AW4" s="2" t="s">
        <v>593</v>
      </c>
      <c r="AX4" s="2" t="s">
        <v>273</v>
      </c>
      <c r="AY4" s="2" t="s">
        <v>273</v>
      </c>
      <c r="AZ4" s="2" t="s">
        <v>278</v>
      </c>
      <c r="BA4" s="2" t="s">
        <v>277</v>
      </c>
      <c r="BB4" s="2" t="s">
        <v>273</v>
      </c>
      <c r="BC4" s="2" t="s">
        <v>278</v>
      </c>
      <c r="BD4" s="2" t="s">
        <v>273</v>
      </c>
      <c r="BE4" s="2" t="s">
        <v>279</v>
      </c>
      <c r="BF4" s="2" t="s">
        <v>278</v>
      </c>
      <c r="BG4" s="2" t="s">
        <v>278</v>
      </c>
      <c r="BH4" s="2" t="s">
        <v>277</v>
      </c>
      <c r="BI4" s="2" t="s">
        <v>278</v>
      </c>
      <c r="BJ4" s="2" t="s">
        <v>273</v>
      </c>
      <c r="BK4" s="2" t="s">
        <v>278</v>
      </c>
      <c r="BL4" s="2" t="s">
        <v>278</v>
      </c>
      <c r="BM4" s="2" t="s">
        <v>278</v>
      </c>
      <c r="BN4" s="2" t="s">
        <v>273</v>
      </c>
      <c r="BO4" s="2" t="s">
        <v>273</v>
      </c>
      <c r="BP4" s="2" t="s">
        <v>278</v>
      </c>
      <c r="BQ4" s="2" t="s">
        <v>273</v>
      </c>
      <c r="BR4" s="2" t="s">
        <v>594</v>
      </c>
      <c r="BS4" s="2" t="s">
        <v>594</v>
      </c>
      <c r="BT4" s="2" t="s">
        <v>594</v>
      </c>
    </row>
    <row r="5" spans="1:72" ht="93" customHeight="1" x14ac:dyDescent="0.2">
      <c r="A5" s="2" t="s">
        <v>605</v>
      </c>
      <c r="B5" s="2" t="s">
        <v>325</v>
      </c>
      <c r="C5" s="2" t="s">
        <v>606</v>
      </c>
      <c r="D5" s="2" t="s">
        <v>607</v>
      </c>
      <c r="E5" s="2" t="s">
        <v>607</v>
      </c>
      <c r="F5" s="2" t="s">
        <v>578</v>
      </c>
      <c r="G5" s="2" t="s">
        <v>608</v>
      </c>
      <c r="H5" s="2" t="s">
        <v>608</v>
      </c>
      <c r="I5" s="2" t="s">
        <v>609</v>
      </c>
      <c r="J5" s="2" t="s">
        <v>280</v>
      </c>
      <c r="K5" s="2" t="s">
        <v>270</v>
      </c>
      <c r="L5" s="2" t="s">
        <v>583</v>
      </c>
      <c r="M5" s="2" t="s">
        <v>281</v>
      </c>
      <c r="N5" s="2" t="s">
        <v>282</v>
      </c>
      <c r="O5" s="2" t="s">
        <v>584</v>
      </c>
      <c r="P5" s="2" t="s">
        <v>584</v>
      </c>
      <c r="Q5" s="2" t="s">
        <v>282</v>
      </c>
      <c r="R5" s="2" t="s">
        <v>282</v>
      </c>
      <c r="S5" s="2" t="s">
        <v>282</v>
      </c>
      <c r="T5" s="2" t="s">
        <v>282</v>
      </c>
      <c r="U5" s="2" t="s">
        <v>281</v>
      </c>
      <c r="V5" s="2" t="s">
        <v>282</v>
      </c>
      <c r="W5" s="2" t="s">
        <v>282</v>
      </c>
      <c r="X5" s="2" t="s">
        <v>583</v>
      </c>
      <c r="Y5" s="2" t="s">
        <v>582</v>
      </c>
      <c r="Z5" s="2" t="s">
        <v>282</v>
      </c>
      <c r="AA5" s="2" t="s">
        <v>585</v>
      </c>
      <c r="AB5" s="2" t="s">
        <v>585</v>
      </c>
      <c r="AC5" s="2" t="s">
        <v>584</v>
      </c>
      <c r="AD5" s="2" t="s">
        <v>587</v>
      </c>
      <c r="AE5" s="2" t="s">
        <v>587</v>
      </c>
      <c r="AF5" s="2" t="s">
        <v>586</v>
      </c>
      <c r="AG5" s="2" t="s">
        <v>586</v>
      </c>
      <c r="AH5" s="2" t="s">
        <v>584</v>
      </c>
      <c r="AI5" s="2" t="s">
        <v>587</v>
      </c>
      <c r="AJ5" s="2" t="s">
        <v>586</v>
      </c>
      <c r="AK5" s="2" t="s">
        <v>601</v>
      </c>
      <c r="AL5" s="2" t="s">
        <v>589</v>
      </c>
      <c r="AM5" s="2" t="s">
        <v>588</v>
      </c>
      <c r="AN5" s="2" t="s">
        <v>590</v>
      </c>
      <c r="AO5" s="2" t="s">
        <v>586</v>
      </c>
      <c r="AP5" s="2" t="s">
        <v>582</v>
      </c>
      <c r="AQ5" s="2" t="s">
        <v>582</v>
      </c>
      <c r="AR5" s="2" t="s">
        <v>582</v>
      </c>
      <c r="AS5" s="2" t="s">
        <v>591</v>
      </c>
      <c r="AT5" s="2" t="s">
        <v>592</v>
      </c>
      <c r="AU5" s="2" t="s">
        <v>591</v>
      </c>
      <c r="AV5" s="2" t="s">
        <v>592</v>
      </c>
      <c r="AW5" s="2" t="s">
        <v>591</v>
      </c>
      <c r="AX5" s="2" t="s">
        <v>275</v>
      </c>
      <c r="AY5" s="2" t="s">
        <v>277</v>
      </c>
      <c r="AZ5" s="2" t="s">
        <v>273</v>
      </c>
      <c r="BA5" s="2" t="s">
        <v>278</v>
      </c>
      <c r="BB5" s="2" t="s">
        <v>278</v>
      </c>
      <c r="BC5" s="2" t="s">
        <v>273</v>
      </c>
      <c r="BD5" s="2" t="s">
        <v>278</v>
      </c>
      <c r="BE5" s="2" t="s">
        <v>279</v>
      </c>
      <c r="BF5" s="2" t="s">
        <v>275</v>
      </c>
      <c r="BG5" s="2" t="s">
        <v>278</v>
      </c>
      <c r="BH5" s="2" t="s">
        <v>279</v>
      </c>
      <c r="BI5" s="2" t="s">
        <v>273</v>
      </c>
      <c r="BJ5" s="2" t="s">
        <v>279</v>
      </c>
      <c r="BK5" s="2" t="s">
        <v>275</v>
      </c>
      <c r="BL5" s="2" t="s">
        <v>278</v>
      </c>
      <c r="BM5" s="2" t="s">
        <v>275</v>
      </c>
      <c r="BN5" s="2" t="s">
        <v>273</v>
      </c>
      <c r="BO5" s="2" t="s">
        <v>277</v>
      </c>
      <c r="BP5" s="2" t="s">
        <v>275</v>
      </c>
      <c r="BQ5" s="2" t="s">
        <v>277</v>
      </c>
      <c r="BR5" s="2" t="s">
        <v>594</v>
      </c>
      <c r="BS5" s="2" t="s">
        <v>594</v>
      </c>
      <c r="BT5" s="2" t="s">
        <v>594</v>
      </c>
    </row>
    <row r="6" spans="1:72" ht="145" customHeight="1" x14ac:dyDescent="0.2">
      <c r="A6" s="2" t="s">
        <v>612</v>
      </c>
      <c r="B6" s="2" t="s">
        <v>386</v>
      </c>
      <c r="C6" s="2" t="s">
        <v>606</v>
      </c>
      <c r="D6" s="2" t="s">
        <v>577</v>
      </c>
      <c r="E6" s="2" t="s">
        <v>577</v>
      </c>
      <c r="F6" s="2" t="s">
        <v>578</v>
      </c>
      <c r="G6" s="2" t="s">
        <v>579</v>
      </c>
      <c r="H6" s="2" t="s">
        <v>579</v>
      </c>
      <c r="I6" s="2" t="s">
        <v>609</v>
      </c>
      <c r="J6" s="2" t="s">
        <v>280</v>
      </c>
      <c r="K6" s="2" t="s">
        <v>270</v>
      </c>
      <c r="L6" s="2" t="s">
        <v>584</v>
      </c>
      <c r="M6" s="2" t="s">
        <v>583</v>
      </c>
      <c r="N6" s="2" t="s">
        <v>584</v>
      </c>
      <c r="O6" s="2" t="s">
        <v>584</v>
      </c>
      <c r="P6" s="2" t="s">
        <v>584</v>
      </c>
      <c r="Q6" s="2" t="s">
        <v>582</v>
      </c>
      <c r="R6" s="2" t="s">
        <v>584</v>
      </c>
      <c r="S6" s="2" t="s">
        <v>282</v>
      </c>
      <c r="T6" s="2" t="s">
        <v>600</v>
      </c>
      <c r="U6" s="2" t="s">
        <v>281</v>
      </c>
      <c r="V6" s="2" t="s">
        <v>600</v>
      </c>
      <c r="W6" s="2" t="s">
        <v>600</v>
      </c>
      <c r="X6" s="2" t="s">
        <v>582</v>
      </c>
      <c r="Y6" s="2" t="s">
        <v>282</v>
      </c>
      <c r="Z6" s="2" t="s">
        <v>282</v>
      </c>
      <c r="AA6" s="2" t="s">
        <v>584</v>
      </c>
      <c r="AB6" s="2" t="s">
        <v>587</v>
      </c>
      <c r="AC6" s="2" t="s">
        <v>586</v>
      </c>
      <c r="AD6" s="2" t="s">
        <v>582</v>
      </c>
      <c r="AE6" s="2" t="s">
        <v>587</v>
      </c>
      <c r="AF6" s="2" t="s">
        <v>586</v>
      </c>
      <c r="AG6" s="2" t="s">
        <v>587</v>
      </c>
      <c r="AH6" s="2" t="s">
        <v>585</v>
      </c>
      <c r="AI6" s="2" t="s">
        <v>582</v>
      </c>
      <c r="AJ6" s="2" t="s">
        <v>586</v>
      </c>
      <c r="AK6" s="2" t="s">
        <v>588</v>
      </c>
      <c r="AL6" s="2" t="s">
        <v>589</v>
      </c>
      <c r="AM6" s="2" t="s">
        <v>589</v>
      </c>
      <c r="AN6" s="2" t="s">
        <v>590</v>
      </c>
      <c r="AO6" s="2" t="s">
        <v>584</v>
      </c>
      <c r="AP6" s="2" t="s">
        <v>583</v>
      </c>
      <c r="AQ6" s="2" t="s">
        <v>583</v>
      </c>
      <c r="AR6" s="2" t="s">
        <v>584</v>
      </c>
      <c r="AS6" s="2" t="s">
        <v>591</v>
      </c>
      <c r="AT6" s="2" t="s">
        <v>602</v>
      </c>
      <c r="AU6" s="2" t="s">
        <v>591</v>
      </c>
      <c r="AV6" s="2" t="s">
        <v>592</v>
      </c>
      <c r="AW6" s="2" t="s">
        <v>613</v>
      </c>
      <c r="AX6" s="2" t="s">
        <v>273</v>
      </c>
      <c r="AY6" s="2" t="s">
        <v>277</v>
      </c>
      <c r="AZ6" s="2" t="s">
        <v>273</v>
      </c>
      <c r="BA6" s="2" t="s">
        <v>279</v>
      </c>
      <c r="BB6" s="2" t="s">
        <v>278</v>
      </c>
      <c r="BC6" s="2" t="s">
        <v>279</v>
      </c>
      <c r="BD6" s="2" t="s">
        <v>278</v>
      </c>
      <c r="BE6" s="2" t="s">
        <v>279</v>
      </c>
      <c r="BF6" s="2" t="s">
        <v>278</v>
      </c>
      <c r="BG6" s="2" t="s">
        <v>278</v>
      </c>
      <c r="BH6" s="2" t="s">
        <v>279</v>
      </c>
      <c r="BI6" s="2" t="s">
        <v>277</v>
      </c>
      <c r="BJ6" s="2" t="s">
        <v>279</v>
      </c>
      <c r="BK6" s="2" t="s">
        <v>273</v>
      </c>
      <c r="BL6" s="2" t="s">
        <v>273</v>
      </c>
      <c r="BM6" s="2" t="s">
        <v>273</v>
      </c>
      <c r="BN6" s="2" t="s">
        <v>278</v>
      </c>
      <c r="BO6" s="2" t="s">
        <v>278</v>
      </c>
      <c r="BP6" s="2" t="s">
        <v>273</v>
      </c>
      <c r="BQ6" s="2" t="s">
        <v>277</v>
      </c>
      <c r="BR6" s="2" t="s">
        <v>591</v>
      </c>
      <c r="BS6" s="2" t="s">
        <v>594</v>
      </c>
      <c r="BT6" s="2" t="s">
        <v>594</v>
      </c>
    </row>
    <row r="7" spans="1:72" ht="106" customHeight="1" x14ac:dyDescent="0.2">
      <c r="A7" s="2" t="s">
        <v>615</v>
      </c>
      <c r="B7" s="2" t="s">
        <v>356</v>
      </c>
      <c r="C7" s="2" t="s">
        <v>576</v>
      </c>
      <c r="D7" s="2" t="s">
        <v>607</v>
      </c>
      <c r="E7" s="2" t="s">
        <v>607</v>
      </c>
      <c r="F7" s="2" t="s">
        <v>578</v>
      </c>
      <c r="G7" s="2" t="s">
        <v>579</v>
      </c>
      <c r="H7" s="2" t="s">
        <v>579</v>
      </c>
      <c r="I7" s="2" t="s">
        <v>599</v>
      </c>
      <c r="J7" s="2" t="s">
        <v>274</v>
      </c>
      <c r="K7" s="2" t="s">
        <v>616</v>
      </c>
      <c r="L7" s="2" t="s">
        <v>582</v>
      </c>
      <c r="M7" s="2" t="s">
        <v>582</v>
      </c>
      <c r="N7" s="2" t="s">
        <v>282</v>
      </c>
      <c r="O7" s="2" t="s">
        <v>584</v>
      </c>
      <c r="P7" s="2" t="s">
        <v>584</v>
      </c>
      <c r="Q7" s="2" t="s">
        <v>582</v>
      </c>
      <c r="R7" s="2" t="s">
        <v>282</v>
      </c>
      <c r="S7" s="2" t="s">
        <v>282</v>
      </c>
      <c r="T7" s="2" t="s">
        <v>282</v>
      </c>
      <c r="U7" s="2" t="s">
        <v>582</v>
      </c>
      <c r="V7" s="2" t="s">
        <v>584</v>
      </c>
      <c r="W7" s="2" t="s">
        <v>584</v>
      </c>
      <c r="X7" s="2" t="s">
        <v>584</v>
      </c>
      <c r="Y7" s="2" t="s">
        <v>582</v>
      </c>
      <c r="Z7" s="2" t="s">
        <v>282</v>
      </c>
      <c r="AA7" s="2" t="s">
        <v>584</v>
      </c>
      <c r="AB7" s="2" t="s">
        <v>582</v>
      </c>
      <c r="AC7" s="2" t="s">
        <v>585</v>
      </c>
      <c r="AD7" s="2" t="s">
        <v>582</v>
      </c>
      <c r="AE7" s="2" t="s">
        <v>584</v>
      </c>
      <c r="AF7" s="2" t="s">
        <v>582</v>
      </c>
      <c r="AG7" s="2" t="s">
        <v>584</v>
      </c>
      <c r="AH7" s="2" t="s">
        <v>582</v>
      </c>
      <c r="AI7" s="2" t="s">
        <v>582</v>
      </c>
      <c r="AJ7" s="2" t="s">
        <v>584</v>
      </c>
      <c r="AK7" s="2" t="s">
        <v>589</v>
      </c>
      <c r="AL7" s="2" t="s">
        <v>588</v>
      </c>
      <c r="AM7" s="2" t="s">
        <v>588</v>
      </c>
      <c r="AN7" s="2" t="s">
        <v>590</v>
      </c>
      <c r="AO7" s="2" t="s">
        <v>586</v>
      </c>
      <c r="AP7" s="2" t="s">
        <v>587</v>
      </c>
      <c r="AQ7" s="2" t="s">
        <v>587</v>
      </c>
      <c r="AR7" s="2" t="s">
        <v>582</v>
      </c>
      <c r="AS7" s="2" t="s">
        <v>602</v>
      </c>
      <c r="AT7" s="2" t="s">
        <v>592</v>
      </c>
      <c r="AU7" s="2" t="s">
        <v>591</v>
      </c>
      <c r="AV7" s="2" t="s">
        <v>592</v>
      </c>
      <c r="AW7" s="2" t="s">
        <v>593</v>
      </c>
      <c r="AX7" s="2" t="s">
        <v>273</v>
      </c>
      <c r="AY7" s="2" t="s">
        <v>278</v>
      </c>
      <c r="AZ7" s="2" t="s">
        <v>278</v>
      </c>
      <c r="BA7" s="2" t="s">
        <v>277</v>
      </c>
      <c r="BB7" s="2" t="s">
        <v>278</v>
      </c>
      <c r="BC7" s="2" t="s">
        <v>277</v>
      </c>
      <c r="BD7" s="2" t="s">
        <v>279</v>
      </c>
      <c r="BE7" s="2" t="s">
        <v>279</v>
      </c>
      <c r="BF7" s="2" t="s">
        <v>277</v>
      </c>
      <c r="BG7" s="2" t="s">
        <v>278</v>
      </c>
      <c r="BH7" s="2" t="s">
        <v>277</v>
      </c>
      <c r="BI7" s="2" t="s">
        <v>273</v>
      </c>
      <c r="BJ7" s="2" t="s">
        <v>279</v>
      </c>
      <c r="BK7" s="2" t="s">
        <v>278</v>
      </c>
      <c r="BL7" s="2" t="s">
        <v>277</v>
      </c>
      <c r="BM7" s="2" t="s">
        <v>278</v>
      </c>
      <c r="BN7" s="2" t="s">
        <v>273</v>
      </c>
      <c r="BO7" s="2" t="s">
        <v>277</v>
      </c>
      <c r="BP7" s="2" t="s">
        <v>278</v>
      </c>
      <c r="BQ7" s="2" t="s">
        <v>279</v>
      </c>
      <c r="BR7" s="2" t="s">
        <v>594</v>
      </c>
      <c r="BS7" s="2" t="s">
        <v>594</v>
      </c>
      <c r="BT7" s="2" t="s">
        <v>594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F7"/>
  <sheetViews>
    <sheetView workbookViewId="0">
      <selection activeCell="H31" sqref="H31"/>
    </sheetView>
  </sheetViews>
  <sheetFormatPr baseColWidth="10" defaultColWidth="8.83203125" defaultRowHeight="15" x14ac:dyDescent="0.2"/>
  <sheetData>
    <row r="1" spans="1:136" x14ac:dyDescent="0.2">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c r="BL1" s="3" t="s">
        <v>63</v>
      </c>
      <c r="BM1" s="3" t="s">
        <v>64</v>
      </c>
      <c r="BN1" s="3" t="s">
        <v>65</v>
      </c>
      <c r="BO1" s="3" t="s">
        <v>66</v>
      </c>
      <c r="BP1" s="3" t="s">
        <v>67</v>
      </c>
      <c r="BQ1" s="3" t="s">
        <v>68</v>
      </c>
      <c r="BR1" s="3" t="s">
        <v>69</v>
      </c>
      <c r="BS1" s="3" t="s">
        <v>70</v>
      </c>
      <c r="BT1" s="3" t="s">
        <v>71</v>
      </c>
      <c r="BU1" s="3" t="s">
        <v>72</v>
      </c>
      <c r="BV1" s="3" t="s">
        <v>73</v>
      </c>
      <c r="BW1" s="3" t="s">
        <v>74</v>
      </c>
      <c r="BX1" s="3" t="s">
        <v>75</v>
      </c>
      <c r="BY1" s="3" t="s">
        <v>76</v>
      </c>
      <c r="BZ1" s="3" t="s">
        <v>77</v>
      </c>
      <c r="CA1" s="3" t="s">
        <v>78</v>
      </c>
      <c r="CB1" s="3" t="s">
        <v>79</v>
      </c>
      <c r="CC1" s="3" t="s">
        <v>80</v>
      </c>
      <c r="CD1" s="3" t="s">
        <v>81</v>
      </c>
      <c r="CE1" s="3" t="s">
        <v>82</v>
      </c>
      <c r="CF1" s="3" t="s">
        <v>83</v>
      </c>
      <c r="CG1" s="3" t="s">
        <v>84</v>
      </c>
      <c r="CH1" s="3" t="s">
        <v>85</v>
      </c>
      <c r="CI1" s="3" t="s">
        <v>86</v>
      </c>
      <c r="CJ1" s="3" t="s">
        <v>87</v>
      </c>
      <c r="CK1" s="3" t="s">
        <v>88</v>
      </c>
      <c r="CL1" s="3" t="s">
        <v>89</v>
      </c>
      <c r="CM1" s="3" t="s">
        <v>90</v>
      </c>
      <c r="CN1" s="3" t="s">
        <v>91</v>
      </c>
      <c r="CO1" s="3" t="s">
        <v>92</v>
      </c>
      <c r="CP1" s="3" t="s">
        <v>93</v>
      </c>
      <c r="CQ1" s="3" t="s">
        <v>94</v>
      </c>
      <c r="CR1" s="3" t="s">
        <v>95</v>
      </c>
      <c r="CS1" s="3" t="s">
        <v>96</v>
      </c>
      <c r="CT1" s="3" t="s">
        <v>97</v>
      </c>
      <c r="CU1" s="3" t="s">
        <v>98</v>
      </c>
      <c r="CV1" s="3" t="s">
        <v>99</v>
      </c>
      <c r="CW1" s="3" t="s">
        <v>100</v>
      </c>
      <c r="CX1" s="3" t="s">
        <v>101</v>
      </c>
      <c r="CY1" s="3" t="s">
        <v>102</v>
      </c>
      <c r="CZ1" s="3" t="s">
        <v>103</v>
      </c>
      <c r="DA1" s="3" t="s">
        <v>104</v>
      </c>
      <c r="DB1" s="3" t="s">
        <v>105</v>
      </c>
      <c r="DC1" s="3" t="s">
        <v>106</v>
      </c>
      <c r="DD1" s="3" t="s">
        <v>107</v>
      </c>
      <c r="DE1" s="3" t="s">
        <v>108</v>
      </c>
      <c r="DF1" s="3" t="s">
        <v>109</v>
      </c>
      <c r="DG1" s="3" t="s">
        <v>110</v>
      </c>
      <c r="DH1" s="3" t="s">
        <v>111</v>
      </c>
      <c r="DI1" s="3" t="s">
        <v>112</v>
      </c>
      <c r="DJ1" s="3" t="s">
        <v>113</v>
      </c>
      <c r="DK1" s="3" t="s">
        <v>114</v>
      </c>
      <c r="DL1" s="3" t="s">
        <v>115</v>
      </c>
      <c r="DM1" s="3" t="s">
        <v>116</v>
      </c>
      <c r="DN1" s="3" t="s">
        <v>117</v>
      </c>
      <c r="DO1" s="3" t="s">
        <v>118</v>
      </c>
      <c r="DP1" s="3" t="s">
        <v>119</v>
      </c>
      <c r="DQ1" s="3" t="s">
        <v>120</v>
      </c>
      <c r="DR1" s="3" t="s">
        <v>121</v>
      </c>
      <c r="DS1" s="3" t="s">
        <v>122</v>
      </c>
      <c r="DT1" s="3" t="s">
        <v>123</v>
      </c>
      <c r="DU1" s="3" t="s">
        <v>124</v>
      </c>
      <c r="DV1" s="3" t="s">
        <v>125</v>
      </c>
      <c r="DW1" s="3" t="s">
        <v>126</v>
      </c>
      <c r="DX1" s="3" t="s">
        <v>127</v>
      </c>
      <c r="DY1" s="3" t="s">
        <v>128</v>
      </c>
      <c r="DZ1" s="3" t="s">
        <v>129</v>
      </c>
      <c r="EA1" s="3" t="s">
        <v>130</v>
      </c>
      <c r="EB1" s="3" t="s">
        <v>131</v>
      </c>
      <c r="EC1" s="3" t="s">
        <v>132</v>
      </c>
      <c r="ED1" s="3" t="s">
        <v>133</v>
      </c>
      <c r="EE1" s="3" t="s">
        <v>134</v>
      </c>
      <c r="EF1" s="3" t="s">
        <v>135</v>
      </c>
    </row>
    <row r="2" spans="1:136" x14ac:dyDescent="0.2">
      <c r="A2" s="3" t="s">
        <v>136</v>
      </c>
      <c r="B2" s="3" t="s">
        <v>137</v>
      </c>
      <c r="C2" s="3" t="s">
        <v>138</v>
      </c>
      <c r="D2" s="3" t="s">
        <v>139</v>
      </c>
      <c r="E2" s="3" t="s">
        <v>4</v>
      </c>
      <c r="F2" s="3" t="s">
        <v>5</v>
      </c>
      <c r="G2" s="3" t="s">
        <v>6</v>
      </c>
      <c r="H2" s="3" t="s">
        <v>140</v>
      </c>
      <c r="I2" s="3" t="s">
        <v>141</v>
      </c>
      <c r="J2" s="3" t="s">
        <v>142</v>
      </c>
      <c r="K2" s="3" t="s">
        <v>143</v>
      </c>
      <c r="L2" s="3" t="s">
        <v>144</v>
      </c>
      <c r="M2" s="3" t="s">
        <v>145</v>
      </c>
      <c r="N2" s="3" t="s">
        <v>146</v>
      </c>
      <c r="O2" s="3" t="s">
        <v>147</v>
      </c>
      <c r="P2" s="3" t="s">
        <v>148</v>
      </c>
      <c r="Q2" s="3" t="s">
        <v>149</v>
      </c>
      <c r="R2" s="3" t="s">
        <v>150</v>
      </c>
      <c r="S2" s="3" t="s">
        <v>151</v>
      </c>
      <c r="T2" s="3" t="s">
        <v>152</v>
      </c>
      <c r="U2" s="3" t="s">
        <v>153</v>
      </c>
      <c r="V2" s="3" t="s">
        <v>154</v>
      </c>
      <c r="W2" s="3" t="s">
        <v>155</v>
      </c>
      <c r="X2" s="3" t="s">
        <v>156</v>
      </c>
      <c r="Y2" s="3" t="s">
        <v>157</v>
      </c>
      <c r="Z2" s="3" t="s">
        <v>158</v>
      </c>
      <c r="AA2" s="3" t="s">
        <v>159</v>
      </c>
      <c r="AB2" s="3" t="s">
        <v>160</v>
      </c>
      <c r="AC2" s="3" t="s">
        <v>161</v>
      </c>
      <c r="AD2" s="3" t="s">
        <v>162</v>
      </c>
      <c r="AE2" s="3" t="s">
        <v>163</v>
      </c>
      <c r="AF2" s="3" t="s">
        <v>164</v>
      </c>
      <c r="AG2" s="3" t="s">
        <v>165</v>
      </c>
      <c r="AH2" s="3" t="s">
        <v>166</v>
      </c>
      <c r="AI2" s="3" t="s">
        <v>167</v>
      </c>
      <c r="AJ2" s="3" t="s">
        <v>168</v>
      </c>
      <c r="AK2" s="3" t="s">
        <v>169</v>
      </c>
      <c r="AL2" s="3" t="s">
        <v>170</v>
      </c>
      <c r="AM2" s="3" t="s">
        <v>171</v>
      </c>
      <c r="AN2" s="3" t="s">
        <v>172</v>
      </c>
      <c r="AO2" s="3" t="s">
        <v>173</v>
      </c>
      <c r="AP2" s="3" t="s">
        <v>174</v>
      </c>
      <c r="AQ2" s="3" t="s">
        <v>175</v>
      </c>
      <c r="AR2" s="3" t="s">
        <v>176</v>
      </c>
      <c r="AS2" s="3" t="s">
        <v>177</v>
      </c>
      <c r="AT2" s="3" t="s">
        <v>178</v>
      </c>
      <c r="AU2" s="3" t="s">
        <v>179</v>
      </c>
      <c r="AV2" s="3" t="s">
        <v>180</v>
      </c>
      <c r="AW2" s="3" t="s">
        <v>181</v>
      </c>
      <c r="AX2" s="3" t="s">
        <v>182</v>
      </c>
      <c r="AY2" s="3" t="s">
        <v>183</v>
      </c>
      <c r="AZ2" s="3" t="s">
        <v>184</v>
      </c>
      <c r="BA2" s="3" t="s">
        <v>185</v>
      </c>
      <c r="BB2" s="3" t="s">
        <v>186</v>
      </c>
      <c r="BC2" s="3" t="s">
        <v>187</v>
      </c>
      <c r="BD2" s="3" t="s">
        <v>188</v>
      </c>
      <c r="BE2" s="3" t="s">
        <v>189</v>
      </c>
      <c r="BF2" s="3" t="s">
        <v>190</v>
      </c>
      <c r="BG2" s="3" t="s">
        <v>191</v>
      </c>
      <c r="BH2" s="3" t="s">
        <v>192</v>
      </c>
      <c r="BI2" s="3" t="s">
        <v>193</v>
      </c>
      <c r="BJ2" s="3" t="s">
        <v>194</v>
      </c>
      <c r="BK2" s="3" t="s">
        <v>195</v>
      </c>
      <c r="BL2" s="3" t="s">
        <v>196</v>
      </c>
      <c r="BM2" s="3" t="s">
        <v>197</v>
      </c>
      <c r="BN2" s="3" t="s">
        <v>198</v>
      </c>
      <c r="BO2" s="3" t="s">
        <v>199</v>
      </c>
      <c r="BP2" s="3" t="s">
        <v>200</v>
      </c>
      <c r="BQ2" s="3" t="s">
        <v>201</v>
      </c>
      <c r="BR2" s="3" t="s">
        <v>202</v>
      </c>
      <c r="BS2" s="3" t="s">
        <v>203</v>
      </c>
      <c r="BT2" s="3" t="s">
        <v>204</v>
      </c>
      <c r="BU2" s="3" t="s">
        <v>205</v>
      </c>
      <c r="BV2" s="3" t="s">
        <v>206</v>
      </c>
      <c r="BW2" s="3" t="s">
        <v>207</v>
      </c>
      <c r="BX2" s="3" t="s">
        <v>208</v>
      </c>
      <c r="BY2" s="3" t="s">
        <v>209</v>
      </c>
      <c r="BZ2" s="3" t="s">
        <v>210</v>
      </c>
      <c r="CA2" s="3" t="s">
        <v>211</v>
      </c>
      <c r="CB2" s="3" t="s">
        <v>212</v>
      </c>
      <c r="CC2" s="3" t="s">
        <v>213</v>
      </c>
      <c r="CD2" s="3" t="s">
        <v>214</v>
      </c>
      <c r="CE2" s="3" t="s">
        <v>215</v>
      </c>
      <c r="CF2" s="3" t="s">
        <v>216</v>
      </c>
      <c r="CG2" s="3" t="s">
        <v>217</v>
      </c>
      <c r="CH2" s="3" t="s">
        <v>218</v>
      </c>
      <c r="CI2" s="3" t="s">
        <v>219</v>
      </c>
      <c r="CJ2" s="3" t="s">
        <v>220</v>
      </c>
      <c r="CK2" s="3" t="s">
        <v>221</v>
      </c>
      <c r="CL2" s="3" t="s">
        <v>222</v>
      </c>
      <c r="CM2" s="3" t="s">
        <v>223</v>
      </c>
      <c r="CN2" s="3" t="s">
        <v>224</v>
      </c>
      <c r="CO2" s="3" t="s">
        <v>225</v>
      </c>
      <c r="CP2" s="3" t="s">
        <v>226</v>
      </c>
      <c r="CQ2" s="3" t="s">
        <v>227</v>
      </c>
      <c r="CR2" s="3" t="s">
        <v>228</v>
      </c>
      <c r="CS2" s="3" t="s">
        <v>229</v>
      </c>
      <c r="CT2" s="3" t="s">
        <v>230</v>
      </c>
      <c r="CU2" s="3" t="s">
        <v>231</v>
      </c>
      <c r="CV2" s="3" t="s">
        <v>232</v>
      </c>
      <c r="CW2" s="3" t="s">
        <v>233</v>
      </c>
      <c r="CX2" s="3" t="s">
        <v>234</v>
      </c>
      <c r="CY2" s="3" t="s">
        <v>235</v>
      </c>
      <c r="CZ2" s="3" t="s">
        <v>236</v>
      </c>
      <c r="DA2" s="3" t="s">
        <v>237</v>
      </c>
      <c r="DB2" s="3" t="s">
        <v>238</v>
      </c>
      <c r="DC2" s="3" t="s">
        <v>239</v>
      </c>
      <c r="DD2" s="3" t="s">
        <v>240</v>
      </c>
      <c r="DE2" s="3" t="s">
        <v>241</v>
      </c>
      <c r="DF2" s="3" t="s">
        <v>242</v>
      </c>
      <c r="DG2" s="3" t="s">
        <v>243</v>
      </c>
      <c r="DH2" s="3" t="s">
        <v>244</v>
      </c>
      <c r="DI2" s="3" t="s">
        <v>245</v>
      </c>
      <c r="DJ2" s="3" t="s">
        <v>246</v>
      </c>
      <c r="DK2" s="3" t="s">
        <v>247</v>
      </c>
      <c r="DL2" s="3" t="s">
        <v>248</v>
      </c>
      <c r="DM2" s="3" t="s">
        <v>249</v>
      </c>
      <c r="DN2" s="3" t="s">
        <v>250</v>
      </c>
      <c r="DO2" s="3" t="s">
        <v>251</v>
      </c>
      <c r="DP2" s="3" t="s">
        <v>252</v>
      </c>
      <c r="DQ2" s="3" t="s">
        <v>253</v>
      </c>
      <c r="DR2" s="3" t="s">
        <v>254</v>
      </c>
      <c r="DS2" s="3" t="s">
        <v>255</v>
      </c>
      <c r="DT2" s="3" t="s">
        <v>256</v>
      </c>
      <c r="DU2" s="3" t="s">
        <v>257</v>
      </c>
      <c r="DV2" s="3" t="s">
        <v>258</v>
      </c>
      <c r="DW2" s="3" t="s">
        <v>259</v>
      </c>
      <c r="DX2" s="3" t="s">
        <v>260</v>
      </c>
      <c r="DY2" s="3" t="s">
        <v>261</v>
      </c>
      <c r="DZ2" s="3" t="s">
        <v>262</v>
      </c>
      <c r="EA2" s="3" t="s">
        <v>263</v>
      </c>
      <c r="EB2" s="3" t="s">
        <v>264</v>
      </c>
      <c r="EC2" s="3" t="s">
        <v>265</v>
      </c>
      <c r="ED2" s="3" t="s">
        <v>266</v>
      </c>
      <c r="EE2" s="3" t="s">
        <v>267</v>
      </c>
      <c r="EF2" s="3" t="s">
        <v>268</v>
      </c>
    </row>
    <row r="3" spans="1:136" ht="48" x14ac:dyDescent="0.2">
      <c r="A3" s="1">
        <v>45817.511574074073</v>
      </c>
      <c r="B3" s="1">
        <v>45817.518240740741</v>
      </c>
      <c r="C3" s="2" t="s">
        <v>139</v>
      </c>
      <c r="D3" s="2" t="s">
        <v>290</v>
      </c>
      <c r="E3">
        <v>100</v>
      </c>
      <c r="F3">
        <v>575</v>
      </c>
      <c r="G3" s="2" t="s">
        <v>269</v>
      </c>
      <c r="H3" s="1">
        <v>45817.518428506941</v>
      </c>
      <c r="I3" s="2" t="s">
        <v>291</v>
      </c>
      <c r="J3" s="2" t="s">
        <v>270</v>
      </c>
      <c r="K3" s="2" t="s">
        <v>270</v>
      </c>
      <c r="L3" s="2" t="s">
        <v>270</v>
      </c>
      <c r="M3" s="2" t="s">
        <v>270</v>
      </c>
      <c r="N3">
        <v>41.890500000000003</v>
      </c>
      <c r="O3">
        <v>12.512700000000001</v>
      </c>
      <c r="P3" s="2" t="s">
        <v>271</v>
      </c>
      <c r="Q3" s="2" t="s">
        <v>272</v>
      </c>
      <c r="R3" s="2" t="s">
        <v>292</v>
      </c>
      <c r="S3" s="2" t="s">
        <v>273</v>
      </c>
      <c r="T3" s="2" t="s">
        <v>277</v>
      </c>
      <c r="U3" s="2" t="s">
        <v>275</v>
      </c>
      <c r="V3" s="2" t="s">
        <v>277</v>
      </c>
      <c r="W3" s="2" t="s">
        <v>278</v>
      </c>
      <c r="X3" s="2" t="s">
        <v>278</v>
      </c>
      <c r="Y3" s="2" t="s">
        <v>279</v>
      </c>
      <c r="Z3" s="2" t="s">
        <v>279</v>
      </c>
      <c r="AA3" s="2" t="s">
        <v>273</v>
      </c>
      <c r="AB3" s="2" t="s">
        <v>277</v>
      </c>
      <c r="AC3" s="2" t="s">
        <v>279</v>
      </c>
      <c r="AD3" s="2" t="s">
        <v>279</v>
      </c>
      <c r="AE3" s="2" t="s">
        <v>279</v>
      </c>
      <c r="AF3" s="2" t="s">
        <v>275</v>
      </c>
      <c r="AG3" s="2" t="s">
        <v>277</v>
      </c>
      <c r="AH3" s="2" t="s">
        <v>273</v>
      </c>
      <c r="AI3" s="2" t="s">
        <v>273</v>
      </c>
      <c r="AJ3" s="2" t="s">
        <v>277</v>
      </c>
      <c r="AK3" s="2" t="s">
        <v>273</v>
      </c>
      <c r="AL3" s="2" t="s">
        <v>279</v>
      </c>
      <c r="AM3" s="2" t="s">
        <v>270</v>
      </c>
      <c r="AN3" s="2" t="s">
        <v>270</v>
      </c>
      <c r="AO3" s="2" t="s">
        <v>270</v>
      </c>
      <c r="AP3" s="2" t="s">
        <v>270</v>
      </c>
      <c r="AQ3" s="2" t="s">
        <v>270</v>
      </c>
      <c r="AR3" s="2" t="s">
        <v>270</v>
      </c>
      <c r="AS3" s="2" t="s">
        <v>270</v>
      </c>
      <c r="AT3" s="2" t="s">
        <v>270</v>
      </c>
      <c r="AU3" s="2" t="s">
        <v>270</v>
      </c>
      <c r="AV3" s="2" t="s">
        <v>270</v>
      </c>
      <c r="AW3" s="2" t="s">
        <v>270</v>
      </c>
      <c r="AX3" s="2" t="s">
        <v>270</v>
      </c>
      <c r="AY3" s="2" t="s">
        <v>270</v>
      </c>
      <c r="AZ3" s="2" t="s">
        <v>270</v>
      </c>
      <c r="BA3" s="2" t="s">
        <v>270</v>
      </c>
      <c r="BB3" s="2" t="s">
        <v>270</v>
      </c>
      <c r="BC3" s="2" t="s">
        <v>270</v>
      </c>
      <c r="BD3" s="2" t="s">
        <v>270</v>
      </c>
      <c r="BE3" s="2" t="s">
        <v>270</v>
      </c>
      <c r="BF3" s="2" t="s">
        <v>270</v>
      </c>
      <c r="BG3" s="2" t="s">
        <v>270</v>
      </c>
      <c r="BH3" s="2" t="s">
        <v>270</v>
      </c>
      <c r="BI3" s="2" t="s">
        <v>270</v>
      </c>
      <c r="BJ3" s="2" t="s">
        <v>270</v>
      </c>
      <c r="BK3" s="2" t="s">
        <v>270</v>
      </c>
      <c r="BL3" s="2" t="s">
        <v>270</v>
      </c>
      <c r="BM3" s="2" t="s">
        <v>270</v>
      </c>
      <c r="BN3" s="2" t="s">
        <v>270</v>
      </c>
      <c r="BO3" s="2" t="s">
        <v>270</v>
      </c>
      <c r="BP3" s="2" t="s">
        <v>270</v>
      </c>
      <c r="BQ3" s="2" t="s">
        <v>270</v>
      </c>
      <c r="BR3" s="2" t="s">
        <v>270</v>
      </c>
      <c r="BS3" s="2" t="s">
        <v>270</v>
      </c>
      <c r="BT3" s="2" t="s">
        <v>270</v>
      </c>
      <c r="BU3" s="2" t="s">
        <v>293</v>
      </c>
      <c r="BV3" s="2" t="s">
        <v>294</v>
      </c>
      <c r="BW3">
        <v>2638929</v>
      </c>
      <c r="BX3" s="2" t="s">
        <v>276</v>
      </c>
      <c r="BY3" s="2" t="s">
        <v>270</v>
      </c>
      <c r="BZ3" s="2" t="s">
        <v>270</v>
      </c>
      <c r="CA3" s="2" t="s">
        <v>270</v>
      </c>
      <c r="CB3" s="2" t="s">
        <v>270</v>
      </c>
      <c r="CC3" s="2" t="s">
        <v>270</v>
      </c>
      <c r="CD3" s="2" t="s">
        <v>295</v>
      </c>
      <c r="CE3" s="2" t="s">
        <v>296</v>
      </c>
      <c r="CF3">
        <v>2841584</v>
      </c>
      <c r="CG3" s="2" t="s">
        <v>276</v>
      </c>
      <c r="CH3" s="2" t="s">
        <v>270</v>
      </c>
      <c r="CI3" s="2" t="s">
        <v>270</v>
      </c>
      <c r="CJ3" s="2" t="s">
        <v>270</v>
      </c>
      <c r="CK3" s="2" t="s">
        <v>270</v>
      </c>
      <c r="CL3" s="2" t="s">
        <v>270</v>
      </c>
      <c r="CM3" s="2" t="s">
        <v>297</v>
      </c>
      <c r="CN3" s="2" t="s">
        <v>298</v>
      </c>
      <c r="CO3">
        <v>2420399</v>
      </c>
      <c r="CP3" s="2" t="s">
        <v>276</v>
      </c>
      <c r="CQ3" s="2" t="s">
        <v>270</v>
      </c>
      <c r="CR3" s="2" t="s">
        <v>270</v>
      </c>
      <c r="CS3" s="2" t="s">
        <v>270</v>
      </c>
      <c r="CT3" s="2" t="s">
        <v>270</v>
      </c>
      <c r="CU3" s="2" t="s">
        <v>270</v>
      </c>
      <c r="CV3" s="2" t="s">
        <v>299</v>
      </c>
      <c r="CW3" s="2" t="s">
        <v>300</v>
      </c>
      <c r="CX3">
        <v>2339204</v>
      </c>
      <c r="CY3" s="2" t="s">
        <v>276</v>
      </c>
      <c r="CZ3" s="2" t="s">
        <v>270</v>
      </c>
      <c r="DA3" s="2" t="s">
        <v>270</v>
      </c>
      <c r="DB3" s="2" t="s">
        <v>270</v>
      </c>
      <c r="DC3" s="2" t="s">
        <v>270</v>
      </c>
      <c r="DD3" s="2" t="s">
        <v>270</v>
      </c>
      <c r="DE3" s="2" t="s">
        <v>301</v>
      </c>
      <c r="DF3" s="2" t="s">
        <v>302</v>
      </c>
      <c r="DG3">
        <v>3315407</v>
      </c>
      <c r="DH3" s="2" t="s">
        <v>276</v>
      </c>
      <c r="DI3" s="2" t="s">
        <v>270</v>
      </c>
      <c r="DJ3" s="2" t="s">
        <v>270</v>
      </c>
      <c r="DK3" s="2" t="s">
        <v>270</v>
      </c>
      <c r="DL3" s="2" t="s">
        <v>270</v>
      </c>
      <c r="DM3" s="2" t="s">
        <v>270</v>
      </c>
      <c r="DN3" s="2" t="s">
        <v>303</v>
      </c>
      <c r="DO3" s="2" t="s">
        <v>304</v>
      </c>
      <c r="DP3">
        <v>2364107</v>
      </c>
      <c r="DQ3" s="2" t="s">
        <v>276</v>
      </c>
      <c r="DR3" s="2" t="s">
        <v>270</v>
      </c>
      <c r="DS3" s="2" t="s">
        <v>270</v>
      </c>
      <c r="DT3" s="2" t="s">
        <v>270</v>
      </c>
      <c r="DU3" s="2" t="s">
        <v>270</v>
      </c>
      <c r="DV3" s="2" t="s">
        <v>270</v>
      </c>
      <c r="DW3" s="2" t="s">
        <v>305</v>
      </c>
      <c r="DX3" s="2" t="s">
        <v>306</v>
      </c>
      <c r="DY3">
        <v>2406721</v>
      </c>
      <c r="DZ3" s="2" t="s">
        <v>276</v>
      </c>
      <c r="EA3" s="2" t="s">
        <v>270</v>
      </c>
      <c r="EB3" s="2" t="s">
        <v>270</v>
      </c>
      <c r="EC3" s="2" t="s">
        <v>270</v>
      </c>
      <c r="ED3" s="2" t="s">
        <v>270</v>
      </c>
      <c r="EE3" s="2" t="s">
        <v>270</v>
      </c>
      <c r="EF3" s="2" t="s">
        <v>280</v>
      </c>
    </row>
    <row r="4" spans="1:136" ht="48" x14ac:dyDescent="0.2">
      <c r="A4" s="1">
        <v>45817.560081018521</v>
      </c>
      <c r="B4" s="1">
        <v>45817.574317129627</v>
      </c>
      <c r="C4" s="2" t="s">
        <v>139</v>
      </c>
      <c r="D4" s="2" t="s">
        <v>290</v>
      </c>
      <c r="E4">
        <v>100</v>
      </c>
      <c r="F4">
        <v>1230</v>
      </c>
      <c r="G4" s="2" t="s">
        <v>269</v>
      </c>
      <c r="H4" s="1">
        <v>45817.574505023149</v>
      </c>
      <c r="I4" s="2" t="s">
        <v>307</v>
      </c>
      <c r="J4" s="2" t="s">
        <v>270</v>
      </c>
      <c r="K4" s="2" t="s">
        <v>270</v>
      </c>
      <c r="L4" s="2" t="s">
        <v>270</v>
      </c>
      <c r="M4" s="2" t="s">
        <v>270</v>
      </c>
      <c r="N4">
        <v>41.890500000000003</v>
      </c>
      <c r="O4">
        <v>12.512700000000001</v>
      </c>
      <c r="P4" s="2" t="s">
        <v>271</v>
      </c>
      <c r="Q4" s="2" t="s">
        <v>272</v>
      </c>
      <c r="R4" s="2" t="s">
        <v>308</v>
      </c>
      <c r="S4" s="2" t="s">
        <v>278</v>
      </c>
      <c r="T4" s="2" t="s">
        <v>278</v>
      </c>
      <c r="U4" s="2" t="s">
        <v>278</v>
      </c>
      <c r="V4" s="2" t="s">
        <v>279</v>
      </c>
      <c r="W4" s="2" t="s">
        <v>273</v>
      </c>
      <c r="X4" s="2" t="s">
        <v>277</v>
      </c>
      <c r="Y4" s="2" t="s">
        <v>278</v>
      </c>
      <c r="Z4" s="2" t="s">
        <v>279</v>
      </c>
      <c r="AA4" s="2" t="s">
        <v>278</v>
      </c>
      <c r="AB4" s="2" t="s">
        <v>278</v>
      </c>
      <c r="AC4" s="2" t="s">
        <v>277</v>
      </c>
      <c r="AD4" s="2" t="s">
        <v>278</v>
      </c>
      <c r="AE4" s="2" t="s">
        <v>278</v>
      </c>
      <c r="AF4" s="2" t="s">
        <v>278</v>
      </c>
      <c r="AG4" s="2" t="s">
        <v>279</v>
      </c>
      <c r="AH4" s="2" t="s">
        <v>278</v>
      </c>
      <c r="AI4" s="2" t="s">
        <v>273</v>
      </c>
      <c r="AJ4" s="2" t="s">
        <v>278</v>
      </c>
      <c r="AK4" s="2" t="s">
        <v>278</v>
      </c>
      <c r="AL4" s="2" t="s">
        <v>273</v>
      </c>
      <c r="AM4" s="2" t="s">
        <v>270</v>
      </c>
      <c r="AN4" s="2" t="s">
        <v>270</v>
      </c>
      <c r="AO4" s="2" t="s">
        <v>270</v>
      </c>
      <c r="AP4" s="2" t="s">
        <v>270</v>
      </c>
      <c r="AQ4" s="2" t="s">
        <v>270</v>
      </c>
      <c r="AR4" s="2" t="s">
        <v>270</v>
      </c>
      <c r="AS4" s="2" t="s">
        <v>270</v>
      </c>
      <c r="AT4" s="2" t="s">
        <v>270</v>
      </c>
      <c r="AU4" s="2" t="s">
        <v>270</v>
      </c>
      <c r="AV4" s="2" t="s">
        <v>270</v>
      </c>
      <c r="AW4" s="2" t="s">
        <v>270</v>
      </c>
      <c r="AX4" s="2" t="s">
        <v>270</v>
      </c>
      <c r="AY4" s="2" t="s">
        <v>270</v>
      </c>
      <c r="AZ4" s="2" t="s">
        <v>270</v>
      </c>
      <c r="BA4" s="2" t="s">
        <v>270</v>
      </c>
      <c r="BB4" s="2" t="s">
        <v>270</v>
      </c>
      <c r="BC4" s="2" t="s">
        <v>270</v>
      </c>
      <c r="BD4" s="2" t="s">
        <v>270</v>
      </c>
      <c r="BE4" s="2" t="s">
        <v>270</v>
      </c>
      <c r="BF4" s="2" t="s">
        <v>270</v>
      </c>
      <c r="BG4" s="2" t="s">
        <v>270</v>
      </c>
      <c r="BH4" s="2" t="s">
        <v>270</v>
      </c>
      <c r="BI4" s="2" t="s">
        <v>270</v>
      </c>
      <c r="BJ4" s="2" t="s">
        <v>270</v>
      </c>
      <c r="BK4" s="2" t="s">
        <v>270</v>
      </c>
      <c r="BL4" s="2" t="s">
        <v>270</v>
      </c>
      <c r="BM4" s="2" t="s">
        <v>270</v>
      </c>
      <c r="BN4" s="2" t="s">
        <v>270</v>
      </c>
      <c r="BO4" s="2" t="s">
        <v>270</v>
      </c>
      <c r="BP4" s="2" t="s">
        <v>270</v>
      </c>
      <c r="BQ4" s="2" t="s">
        <v>270</v>
      </c>
      <c r="BR4" s="2" t="s">
        <v>270</v>
      </c>
      <c r="BS4" s="2" t="s">
        <v>270</v>
      </c>
      <c r="BT4" s="2" t="s">
        <v>270</v>
      </c>
      <c r="BU4" s="2" t="s">
        <v>309</v>
      </c>
      <c r="BV4" s="2" t="s">
        <v>310</v>
      </c>
      <c r="BW4">
        <v>2439918</v>
      </c>
      <c r="BX4" s="2" t="s">
        <v>276</v>
      </c>
      <c r="BY4" s="2" t="s">
        <v>270</v>
      </c>
      <c r="BZ4" s="2" t="s">
        <v>270</v>
      </c>
      <c r="CA4" s="2" t="s">
        <v>270</v>
      </c>
      <c r="CB4" s="2" t="s">
        <v>270</v>
      </c>
      <c r="CC4" s="2" t="s">
        <v>270</v>
      </c>
      <c r="CD4" s="2" t="s">
        <v>311</v>
      </c>
      <c r="CE4" s="2" t="s">
        <v>312</v>
      </c>
      <c r="CF4">
        <v>2601400</v>
      </c>
      <c r="CG4" s="2" t="s">
        <v>276</v>
      </c>
      <c r="CH4" s="2" t="s">
        <v>270</v>
      </c>
      <c r="CI4" s="2" t="s">
        <v>270</v>
      </c>
      <c r="CJ4" s="2" t="s">
        <v>270</v>
      </c>
      <c r="CK4" s="2" t="s">
        <v>270</v>
      </c>
      <c r="CL4" s="2" t="s">
        <v>270</v>
      </c>
      <c r="CM4" s="2" t="s">
        <v>313</v>
      </c>
      <c r="CN4" s="2" t="s">
        <v>314</v>
      </c>
      <c r="CO4">
        <v>2914034</v>
      </c>
      <c r="CP4" s="2" t="s">
        <v>276</v>
      </c>
      <c r="CQ4" s="2" t="s">
        <v>270</v>
      </c>
      <c r="CR4" s="2" t="s">
        <v>270</v>
      </c>
      <c r="CS4" s="2" t="s">
        <v>270</v>
      </c>
      <c r="CT4" s="2" t="s">
        <v>270</v>
      </c>
      <c r="CU4" s="2" t="s">
        <v>270</v>
      </c>
      <c r="CV4" s="2" t="s">
        <v>315</v>
      </c>
      <c r="CW4" s="2" t="s">
        <v>316</v>
      </c>
      <c r="CX4">
        <v>2501462</v>
      </c>
      <c r="CY4" s="2" t="s">
        <v>276</v>
      </c>
      <c r="CZ4" s="2" t="s">
        <v>270</v>
      </c>
      <c r="DA4" s="2" t="s">
        <v>270</v>
      </c>
      <c r="DB4" s="2" t="s">
        <v>270</v>
      </c>
      <c r="DC4" s="2" t="s">
        <v>270</v>
      </c>
      <c r="DD4" s="2" t="s">
        <v>270</v>
      </c>
      <c r="DE4" s="2" t="s">
        <v>317</v>
      </c>
      <c r="DF4" s="2" t="s">
        <v>318</v>
      </c>
      <c r="DG4">
        <v>2525470</v>
      </c>
      <c r="DH4" s="2" t="s">
        <v>276</v>
      </c>
      <c r="DI4" s="2" t="s">
        <v>270</v>
      </c>
      <c r="DJ4" s="2" t="s">
        <v>270</v>
      </c>
      <c r="DK4" s="2" t="s">
        <v>270</v>
      </c>
      <c r="DL4" s="2" t="s">
        <v>270</v>
      </c>
      <c r="DM4" s="2" t="s">
        <v>270</v>
      </c>
      <c r="DN4" s="2" t="s">
        <v>319</v>
      </c>
      <c r="DO4" s="2" t="s">
        <v>320</v>
      </c>
      <c r="DP4">
        <v>3340307</v>
      </c>
      <c r="DQ4" s="2" t="s">
        <v>276</v>
      </c>
      <c r="DR4" s="2" t="s">
        <v>270</v>
      </c>
      <c r="DS4" s="2" t="s">
        <v>270</v>
      </c>
      <c r="DT4" s="2" t="s">
        <v>270</v>
      </c>
      <c r="DU4" s="2" t="s">
        <v>270</v>
      </c>
      <c r="DV4" s="2" t="s">
        <v>270</v>
      </c>
      <c r="DW4" s="2" t="s">
        <v>321</v>
      </c>
      <c r="DX4" s="2" t="s">
        <v>322</v>
      </c>
      <c r="DY4">
        <v>2475660</v>
      </c>
      <c r="DZ4" s="2" t="s">
        <v>276</v>
      </c>
      <c r="EA4" s="2" t="s">
        <v>270</v>
      </c>
      <c r="EB4" s="2" t="s">
        <v>270</v>
      </c>
      <c r="EC4" s="2" t="s">
        <v>270</v>
      </c>
      <c r="ED4" s="2" t="s">
        <v>270</v>
      </c>
      <c r="EE4" s="2" t="s">
        <v>270</v>
      </c>
      <c r="EF4" s="2" t="s">
        <v>280</v>
      </c>
    </row>
    <row r="5" spans="1:136" ht="76" customHeight="1" x14ac:dyDescent="0.2">
      <c r="A5" s="1">
        <v>45818.567974537036</v>
      </c>
      <c r="B5" s="1">
        <v>45818.578530092593</v>
      </c>
      <c r="C5" s="2" t="s">
        <v>139</v>
      </c>
      <c r="D5" s="2" t="s">
        <v>323</v>
      </c>
      <c r="E5">
        <v>100</v>
      </c>
      <c r="F5">
        <v>912</v>
      </c>
      <c r="G5" s="2" t="s">
        <v>269</v>
      </c>
      <c r="H5" s="1">
        <v>45818.578732349539</v>
      </c>
      <c r="I5" s="2" t="s">
        <v>324</v>
      </c>
      <c r="J5" s="2" t="s">
        <v>270</v>
      </c>
      <c r="K5" s="2" t="s">
        <v>270</v>
      </c>
      <c r="L5" s="2" t="s">
        <v>270</v>
      </c>
      <c r="M5" s="2" t="s">
        <v>270</v>
      </c>
      <c r="N5">
        <v>41.890500000000003</v>
      </c>
      <c r="O5">
        <v>12.512700000000001</v>
      </c>
      <c r="P5" s="2" t="s">
        <v>271</v>
      </c>
      <c r="Q5" s="2" t="s">
        <v>272</v>
      </c>
      <c r="R5" s="2" t="s">
        <v>325</v>
      </c>
      <c r="S5" s="2" t="s">
        <v>273</v>
      </c>
      <c r="T5" s="2" t="s">
        <v>279</v>
      </c>
      <c r="U5" s="2" t="s">
        <v>273</v>
      </c>
      <c r="V5" s="2" t="s">
        <v>279</v>
      </c>
      <c r="W5" s="2" t="s">
        <v>278</v>
      </c>
      <c r="X5" s="2" t="s">
        <v>279</v>
      </c>
      <c r="Y5" s="2" t="s">
        <v>279</v>
      </c>
      <c r="Z5" s="2" t="s">
        <v>279</v>
      </c>
      <c r="AA5" s="2" t="s">
        <v>278</v>
      </c>
      <c r="AB5" s="2" t="s">
        <v>277</v>
      </c>
      <c r="AC5" s="2" t="s">
        <v>279</v>
      </c>
      <c r="AD5" s="2" t="s">
        <v>279</v>
      </c>
      <c r="AE5" s="2" t="s">
        <v>279</v>
      </c>
      <c r="AF5" s="2" t="s">
        <v>277</v>
      </c>
      <c r="AG5" s="2" t="s">
        <v>279</v>
      </c>
      <c r="AH5" s="2" t="s">
        <v>278</v>
      </c>
      <c r="AI5" s="2" t="s">
        <v>275</v>
      </c>
      <c r="AJ5" s="2" t="s">
        <v>278</v>
      </c>
      <c r="AK5" s="2" t="s">
        <v>273</v>
      </c>
      <c r="AL5" s="2" t="s">
        <v>279</v>
      </c>
      <c r="AM5" s="2" t="s">
        <v>270</v>
      </c>
      <c r="AN5" s="2" t="s">
        <v>270</v>
      </c>
      <c r="AO5" s="2" t="s">
        <v>270</v>
      </c>
      <c r="AP5" s="2" t="s">
        <v>270</v>
      </c>
      <c r="AQ5" s="2" t="s">
        <v>270</v>
      </c>
      <c r="AR5" s="2" t="s">
        <v>270</v>
      </c>
      <c r="AS5" s="2" t="s">
        <v>270</v>
      </c>
      <c r="AT5" s="2" t="s">
        <v>270</v>
      </c>
      <c r="AU5" s="2" t="s">
        <v>270</v>
      </c>
      <c r="AV5" s="2" t="s">
        <v>270</v>
      </c>
      <c r="AW5" s="2" t="s">
        <v>270</v>
      </c>
      <c r="AX5" s="2" t="s">
        <v>270</v>
      </c>
      <c r="AY5" s="2" t="s">
        <v>270</v>
      </c>
      <c r="AZ5" s="2" t="s">
        <v>270</v>
      </c>
      <c r="BA5" s="2" t="s">
        <v>270</v>
      </c>
      <c r="BB5" s="2" t="s">
        <v>270</v>
      </c>
      <c r="BC5" s="2" t="s">
        <v>270</v>
      </c>
      <c r="BD5" s="2" t="s">
        <v>270</v>
      </c>
      <c r="BE5" s="2" t="s">
        <v>270</v>
      </c>
      <c r="BF5" s="2" t="s">
        <v>270</v>
      </c>
      <c r="BG5" s="2" t="s">
        <v>270</v>
      </c>
      <c r="BH5" s="2" t="s">
        <v>270</v>
      </c>
      <c r="BI5" s="2" t="s">
        <v>270</v>
      </c>
      <c r="BJ5" s="2" t="s">
        <v>270</v>
      </c>
      <c r="BK5" s="2" t="s">
        <v>270</v>
      </c>
      <c r="BL5" s="2" t="s">
        <v>270</v>
      </c>
      <c r="BM5" s="2" t="s">
        <v>270</v>
      </c>
      <c r="BN5" s="2" t="s">
        <v>270</v>
      </c>
      <c r="BO5" s="2" t="s">
        <v>270</v>
      </c>
      <c r="BP5" s="2" t="s">
        <v>270</v>
      </c>
      <c r="BQ5" s="2" t="s">
        <v>270</v>
      </c>
      <c r="BR5" s="2" t="s">
        <v>270</v>
      </c>
      <c r="BS5" s="2" t="s">
        <v>270</v>
      </c>
      <c r="BT5" s="2" t="s">
        <v>270</v>
      </c>
      <c r="BU5" s="2" t="s">
        <v>326</v>
      </c>
      <c r="BV5" s="2" t="s">
        <v>327</v>
      </c>
      <c r="BW5">
        <v>2519676</v>
      </c>
      <c r="BX5" s="2" t="s">
        <v>276</v>
      </c>
      <c r="BY5" s="2" t="s">
        <v>328</v>
      </c>
      <c r="BZ5" s="2" t="s">
        <v>329</v>
      </c>
      <c r="CA5" s="2" t="s">
        <v>289</v>
      </c>
      <c r="CB5" s="2" t="s">
        <v>270</v>
      </c>
      <c r="CC5" s="2" t="s">
        <v>270</v>
      </c>
      <c r="CD5" s="2" t="s">
        <v>330</v>
      </c>
      <c r="CE5" s="2" t="s">
        <v>331</v>
      </c>
      <c r="CF5">
        <v>2622358</v>
      </c>
      <c r="CG5" s="2" t="s">
        <v>276</v>
      </c>
      <c r="CH5" s="2" t="s">
        <v>332</v>
      </c>
      <c r="CI5" s="2" t="s">
        <v>333</v>
      </c>
      <c r="CJ5" s="2" t="s">
        <v>334</v>
      </c>
      <c r="CK5" s="2" t="s">
        <v>270</v>
      </c>
      <c r="CL5" s="2" t="s">
        <v>270</v>
      </c>
      <c r="CM5" s="2" t="s">
        <v>335</v>
      </c>
      <c r="CN5" s="2" t="s">
        <v>336</v>
      </c>
      <c r="CO5">
        <v>2980356</v>
      </c>
      <c r="CP5" s="2" t="s">
        <v>276</v>
      </c>
      <c r="CQ5" s="2" t="s">
        <v>337</v>
      </c>
      <c r="CR5" s="2" t="s">
        <v>338</v>
      </c>
      <c r="CS5" s="2" t="s">
        <v>285</v>
      </c>
      <c r="CT5" s="2" t="s">
        <v>270</v>
      </c>
      <c r="CU5" s="2" t="s">
        <v>270</v>
      </c>
      <c r="CV5" s="2" t="s">
        <v>339</v>
      </c>
      <c r="CW5" s="2" t="s">
        <v>340</v>
      </c>
      <c r="CX5">
        <v>3183018</v>
      </c>
      <c r="CY5" s="2" t="s">
        <v>276</v>
      </c>
      <c r="CZ5" s="2" t="s">
        <v>341</v>
      </c>
      <c r="DA5" s="2" t="s">
        <v>342</v>
      </c>
      <c r="DB5" s="2" t="s">
        <v>284</v>
      </c>
      <c r="DC5" s="2" t="s">
        <v>270</v>
      </c>
      <c r="DD5" s="2" t="s">
        <v>270</v>
      </c>
      <c r="DE5" s="2" t="s">
        <v>343</v>
      </c>
      <c r="DF5" s="2" t="s">
        <v>344</v>
      </c>
      <c r="DG5">
        <v>2517403</v>
      </c>
      <c r="DH5" s="2" t="s">
        <v>276</v>
      </c>
      <c r="DI5" s="2" t="s">
        <v>345</v>
      </c>
      <c r="DJ5" s="2" t="s">
        <v>346</v>
      </c>
      <c r="DK5" s="2" t="s">
        <v>285</v>
      </c>
      <c r="DL5" s="2" t="s">
        <v>270</v>
      </c>
      <c r="DM5" s="2" t="s">
        <v>270</v>
      </c>
      <c r="DN5" s="2" t="s">
        <v>347</v>
      </c>
      <c r="DO5" s="2" t="s">
        <v>348</v>
      </c>
      <c r="DP5">
        <v>2484768</v>
      </c>
      <c r="DQ5" s="2" t="s">
        <v>276</v>
      </c>
      <c r="DR5" s="2" t="s">
        <v>349</v>
      </c>
      <c r="DS5" s="2" t="s">
        <v>350</v>
      </c>
      <c r="DT5" s="2" t="s">
        <v>285</v>
      </c>
      <c r="DU5" s="2" t="s">
        <v>270</v>
      </c>
      <c r="DV5" s="2" t="s">
        <v>270</v>
      </c>
      <c r="DW5" s="2" t="s">
        <v>351</v>
      </c>
      <c r="DX5" s="2" t="s">
        <v>352</v>
      </c>
      <c r="DY5">
        <v>2491616</v>
      </c>
      <c r="DZ5" s="2" t="s">
        <v>276</v>
      </c>
      <c r="EA5" s="2" t="s">
        <v>353</v>
      </c>
      <c r="EB5" s="2" t="s">
        <v>354</v>
      </c>
      <c r="EC5" s="2" t="s">
        <v>283</v>
      </c>
      <c r="ED5" s="2" t="s">
        <v>270</v>
      </c>
      <c r="EE5" s="2" t="s">
        <v>270</v>
      </c>
      <c r="EF5" s="2" t="s">
        <v>280</v>
      </c>
    </row>
    <row r="6" spans="1:136" ht="69" customHeight="1" x14ac:dyDescent="0.2">
      <c r="A6" s="1">
        <v>45821.527604166666</v>
      </c>
      <c r="B6" s="1">
        <v>45821.534097222226</v>
      </c>
      <c r="C6" s="2" t="s">
        <v>139</v>
      </c>
      <c r="D6" s="2" t="s">
        <v>323</v>
      </c>
      <c r="E6">
        <v>100</v>
      </c>
      <c r="F6">
        <v>560</v>
      </c>
      <c r="G6" s="2" t="s">
        <v>269</v>
      </c>
      <c r="H6" s="1">
        <v>45821.53429329861</v>
      </c>
      <c r="I6" s="2" t="s">
        <v>355</v>
      </c>
      <c r="J6" s="2" t="s">
        <v>270</v>
      </c>
      <c r="K6" s="2" t="s">
        <v>270</v>
      </c>
      <c r="L6" s="2" t="s">
        <v>270</v>
      </c>
      <c r="M6" s="2" t="s">
        <v>270</v>
      </c>
      <c r="N6">
        <v>41.890500000000003</v>
      </c>
      <c r="O6">
        <v>12.512700000000001</v>
      </c>
      <c r="P6" s="2" t="s">
        <v>271</v>
      </c>
      <c r="Q6" s="2" t="s">
        <v>272</v>
      </c>
      <c r="R6" s="2" t="s">
        <v>356</v>
      </c>
      <c r="S6" s="2" t="s">
        <v>273</v>
      </c>
      <c r="T6" s="2" t="s">
        <v>279</v>
      </c>
      <c r="U6" s="2" t="s">
        <v>278</v>
      </c>
      <c r="V6" s="2" t="s">
        <v>279</v>
      </c>
      <c r="W6" s="2" t="s">
        <v>277</v>
      </c>
      <c r="X6" s="2" t="s">
        <v>279</v>
      </c>
      <c r="Y6" s="2" t="s">
        <v>279</v>
      </c>
      <c r="Z6" s="2" t="s">
        <v>279</v>
      </c>
      <c r="AA6" s="2" t="s">
        <v>273</v>
      </c>
      <c r="AB6" s="2" t="s">
        <v>277</v>
      </c>
      <c r="AC6" s="2" t="s">
        <v>279</v>
      </c>
      <c r="AD6" s="2" t="s">
        <v>278</v>
      </c>
      <c r="AE6" s="2" t="s">
        <v>279</v>
      </c>
      <c r="AF6" s="2" t="s">
        <v>273</v>
      </c>
      <c r="AG6" s="2" t="s">
        <v>279</v>
      </c>
      <c r="AH6" s="2" t="s">
        <v>273</v>
      </c>
      <c r="AI6" s="2" t="s">
        <v>273</v>
      </c>
      <c r="AJ6" s="2" t="s">
        <v>278</v>
      </c>
      <c r="AK6" s="2" t="s">
        <v>273</v>
      </c>
      <c r="AL6" s="2" t="s">
        <v>279</v>
      </c>
      <c r="AM6" s="2" t="s">
        <v>270</v>
      </c>
      <c r="AN6" s="2" t="s">
        <v>270</v>
      </c>
      <c r="AO6" s="2" t="s">
        <v>270</v>
      </c>
      <c r="AP6" s="2" t="s">
        <v>270</v>
      </c>
      <c r="AQ6" s="2" t="s">
        <v>270</v>
      </c>
      <c r="AR6" s="2" t="s">
        <v>270</v>
      </c>
      <c r="AS6" s="2" t="s">
        <v>270</v>
      </c>
      <c r="AT6" s="2" t="s">
        <v>270</v>
      </c>
      <c r="AU6" s="2" t="s">
        <v>270</v>
      </c>
      <c r="AV6" s="2" t="s">
        <v>270</v>
      </c>
      <c r="AW6" s="2" t="s">
        <v>270</v>
      </c>
      <c r="AX6" s="2" t="s">
        <v>270</v>
      </c>
      <c r="AY6" s="2" t="s">
        <v>270</v>
      </c>
      <c r="AZ6" s="2" t="s">
        <v>270</v>
      </c>
      <c r="BA6" s="2" t="s">
        <v>270</v>
      </c>
      <c r="BB6" s="2" t="s">
        <v>270</v>
      </c>
      <c r="BC6" s="2" t="s">
        <v>270</v>
      </c>
      <c r="BD6" s="2" t="s">
        <v>270</v>
      </c>
      <c r="BE6" s="2" t="s">
        <v>270</v>
      </c>
      <c r="BF6" s="2" t="s">
        <v>270</v>
      </c>
      <c r="BG6" s="2" t="s">
        <v>270</v>
      </c>
      <c r="BH6" s="2" t="s">
        <v>270</v>
      </c>
      <c r="BI6" s="2" t="s">
        <v>270</v>
      </c>
      <c r="BJ6" s="2" t="s">
        <v>270</v>
      </c>
      <c r="BK6" s="2" t="s">
        <v>270</v>
      </c>
      <c r="BL6" s="2" t="s">
        <v>270</v>
      </c>
      <c r="BM6" s="2" t="s">
        <v>270</v>
      </c>
      <c r="BN6" s="2" t="s">
        <v>270</v>
      </c>
      <c r="BO6" s="2" t="s">
        <v>270</v>
      </c>
      <c r="BP6" s="2" t="s">
        <v>270</v>
      </c>
      <c r="BQ6" s="2" t="s">
        <v>270</v>
      </c>
      <c r="BR6" s="2" t="s">
        <v>270</v>
      </c>
      <c r="BS6" s="2" t="s">
        <v>270</v>
      </c>
      <c r="BT6" s="2" t="s">
        <v>270</v>
      </c>
      <c r="BU6" s="2" t="s">
        <v>357</v>
      </c>
      <c r="BV6" s="2" t="s">
        <v>358</v>
      </c>
      <c r="BW6">
        <v>2466760</v>
      </c>
      <c r="BX6" s="2" t="s">
        <v>276</v>
      </c>
      <c r="BY6" s="2" t="s">
        <v>359</v>
      </c>
      <c r="BZ6" s="2" t="s">
        <v>360</v>
      </c>
      <c r="CA6" s="2" t="s">
        <v>285</v>
      </c>
      <c r="CB6" s="2" t="s">
        <v>270</v>
      </c>
      <c r="CC6" s="2" t="s">
        <v>270</v>
      </c>
      <c r="CD6" s="2" t="s">
        <v>361</v>
      </c>
      <c r="CE6" s="2" t="s">
        <v>362</v>
      </c>
      <c r="CF6">
        <v>2449053</v>
      </c>
      <c r="CG6" s="2" t="s">
        <v>276</v>
      </c>
      <c r="CH6" s="2" t="s">
        <v>363</v>
      </c>
      <c r="CI6" s="2" t="s">
        <v>364</v>
      </c>
      <c r="CJ6" s="2" t="s">
        <v>285</v>
      </c>
      <c r="CK6" s="2" t="s">
        <v>270</v>
      </c>
      <c r="CL6" s="2" t="s">
        <v>270</v>
      </c>
      <c r="CM6" s="2" t="s">
        <v>365</v>
      </c>
      <c r="CN6" s="2" t="s">
        <v>366</v>
      </c>
      <c r="CO6">
        <v>2381997</v>
      </c>
      <c r="CP6" s="2" t="s">
        <v>276</v>
      </c>
      <c r="CQ6" s="2" t="s">
        <v>367</v>
      </c>
      <c r="CR6" s="2" t="s">
        <v>368</v>
      </c>
      <c r="CS6" s="2" t="s">
        <v>287</v>
      </c>
      <c r="CT6" s="2" t="s">
        <v>270</v>
      </c>
      <c r="CU6" s="2" t="s">
        <v>270</v>
      </c>
      <c r="CV6" s="2" t="s">
        <v>369</v>
      </c>
      <c r="CW6" s="2" t="s">
        <v>370</v>
      </c>
      <c r="CX6">
        <v>2512151</v>
      </c>
      <c r="CY6" s="2" t="s">
        <v>276</v>
      </c>
      <c r="CZ6" s="2" t="s">
        <v>371</v>
      </c>
      <c r="DA6" s="2" t="s">
        <v>372</v>
      </c>
      <c r="DB6" s="2" t="s">
        <v>285</v>
      </c>
      <c r="DC6" s="2" t="s">
        <v>270</v>
      </c>
      <c r="DD6" s="2" t="s">
        <v>270</v>
      </c>
      <c r="DE6" s="2" t="s">
        <v>373</v>
      </c>
      <c r="DF6" s="2" t="s">
        <v>374</v>
      </c>
      <c r="DG6">
        <v>2453561</v>
      </c>
      <c r="DH6" s="2" t="s">
        <v>276</v>
      </c>
      <c r="DI6" s="2" t="s">
        <v>375</v>
      </c>
      <c r="DJ6" s="2" t="s">
        <v>376</v>
      </c>
      <c r="DK6" s="2" t="s">
        <v>283</v>
      </c>
      <c r="DL6" s="2" t="s">
        <v>270</v>
      </c>
      <c r="DM6" s="2" t="s">
        <v>270</v>
      </c>
      <c r="DN6" s="2" t="s">
        <v>377</v>
      </c>
      <c r="DO6" s="2" t="s">
        <v>378</v>
      </c>
      <c r="DP6">
        <v>3486230</v>
      </c>
      <c r="DQ6" s="2" t="s">
        <v>276</v>
      </c>
      <c r="DR6" s="2" t="s">
        <v>379</v>
      </c>
      <c r="DS6" s="2" t="s">
        <v>380</v>
      </c>
      <c r="DT6" s="2" t="s">
        <v>284</v>
      </c>
      <c r="DU6" s="2" t="s">
        <v>270</v>
      </c>
      <c r="DV6" s="2" t="s">
        <v>270</v>
      </c>
      <c r="DW6" s="2" t="s">
        <v>381</v>
      </c>
      <c r="DX6" s="2" t="s">
        <v>382</v>
      </c>
      <c r="DY6">
        <v>2475998</v>
      </c>
      <c r="DZ6" s="2" t="s">
        <v>276</v>
      </c>
      <c r="EA6" s="2" t="s">
        <v>383</v>
      </c>
      <c r="EB6" s="2" t="s">
        <v>384</v>
      </c>
      <c r="EC6" s="2" t="s">
        <v>286</v>
      </c>
      <c r="ED6" s="2" t="s">
        <v>270</v>
      </c>
      <c r="EE6" s="2" t="s">
        <v>270</v>
      </c>
      <c r="EF6" s="2" t="s">
        <v>280</v>
      </c>
    </row>
    <row r="7" spans="1:136" ht="94" customHeight="1" x14ac:dyDescent="0.2">
      <c r="A7" s="1">
        <v>45821.552291666667</v>
      </c>
      <c r="B7" s="1">
        <v>45821.565289351849</v>
      </c>
      <c r="C7" s="2" t="s">
        <v>139</v>
      </c>
      <c r="D7" s="2" t="s">
        <v>323</v>
      </c>
      <c r="E7">
        <v>100</v>
      </c>
      <c r="F7">
        <v>1122</v>
      </c>
      <c r="G7" s="2" t="s">
        <v>269</v>
      </c>
      <c r="H7" s="1">
        <v>45821.565544467594</v>
      </c>
      <c r="I7" s="2" t="s">
        <v>385</v>
      </c>
      <c r="J7" s="2" t="s">
        <v>270</v>
      </c>
      <c r="K7" s="2" t="s">
        <v>270</v>
      </c>
      <c r="L7" s="2" t="s">
        <v>270</v>
      </c>
      <c r="M7" s="2" t="s">
        <v>270</v>
      </c>
      <c r="N7">
        <v>41.890500000000003</v>
      </c>
      <c r="O7">
        <v>12.512700000000001</v>
      </c>
      <c r="P7" s="2" t="s">
        <v>271</v>
      </c>
      <c r="Q7" s="2" t="s">
        <v>272</v>
      </c>
      <c r="R7" s="2" t="s">
        <v>386</v>
      </c>
      <c r="S7" s="2" t="s">
        <v>273</v>
      </c>
      <c r="T7" s="2" t="s">
        <v>277</v>
      </c>
      <c r="U7" s="2" t="s">
        <v>277</v>
      </c>
      <c r="V7" s="2" t="s">
        <v>277</v>
      </c>
      <c r="W7" s="2" t="s">
        <v>277</v>
      </c>
      <c r="X7" s="2" t="s">
        <v>279</v>
      </c>
      <c r="Y7" s="2" t="s">
        <v>279</v>
      </c>
      <c r="Z7" s="2" t="s">
        <v>279</v>
      </c>
      <c r="AA7" s="2" t="s">
        <v>278</v>
      </c>
      <c r="AB7" s="2" t="s">
        <v>278</v>
      </c>
      <c r="AC7" s="2" t="s">
        <v>279</v>
      </c>
      <c r="AD7" s="2" t="s">
        <v>277</v>
      </c>
      <c r="AE7" s="2" t="s">
        <v>279</v>
      </c>
      <c r="AF7" s="2" t="s">
        <v>278</v>
      </c>
      <c r="AG7" s="2" t="s">
        <v>279</v>
      </c>
      <c r="AH7" s="2" t="s">
        <v>273</v>
      </c>
      <c r="AI7" s="2" t="s">
        <v>273</v>
      </c>
      <c r="AJ7" s="2" t="s">
        <v>277</v>
      </c>
      <c r="AK7" s="2" t="s">
        <v>273</v>
      </c>
      <c r="AL7" s="2" t="s">
        <v>279</v>
      </c>
      <c r="AM7" s="2" t="s">
        <v>270</v>
      </c>
      <c r="AN7" s="2" t="s">
        <v>270</v>
      </c>
      <c r="AO7" s="2" t="s">
        <v>270</v>
      </c>
      <c r="AP7" s="2" t="s">
        <v>270</v>
      </c>
      <c r="AQ7" s="2" t="s">
        <v>270</v>
      </c>
      <c r="AR7" s="2" t="s">
        <v>270</v>
      </c>
      <c r="AS7" s="2" t="s">
        <v>270</v>
      </c>
      <c r="AT7" s="2" t="s">
        <v>270</v>
      </c>
      <c r="AU7" s="2" t="s">
        <v>270</v>
      </c>
      <c r="AV7" s="2" t="s">
        <v>270</v>
      </c>
      <c r="AW7" s="2" t="s">
        <v>270</v>
      </c>
      <c r="AX7" s="2" t="s">
        <v>270</v>
      </c>
      <c r="AY7" s="2" t="s">
        <v>270</v>
      </c>
      <c r="AZ7" s="2" t="s">
        <v>270</v>
      </c>
      <c r="BA7" s="2" t="s">
        <v>270</v>
      </c>
      <c r="BB7" s="2" t="s">
        <v>270</v>
      </c>
      <c r="BC7" s="2" t="s">
        <v>270</v>
      </c>
      <c r="BD7" s="2" t="s">
        <v>270</v>
      </c>
      <c r="BE7" s="2" t="s">
        <v>270</v>
      </c>
      <c r="BF7" s="2" t="s">
        <v>270</v>
      </c>
      <c r="BG7" s="2" t="s">
        <v>270</v>
      </c>
      <c r="BH7" s="2" t="s">
        <v>270</v>
      </c>
      <c r="BI7" s="2" t="s">
        <v>270</v>
      </c>
      <c r="BJ7" s="2" t="s">
        <v>270</v>
      </c>
      <c r="BK7" s="2" t="s">
        <v>270</v>
      </c>
      <c r="BL7" s="2" t="s">
        <v>270</v>
      </c>
      <c r="BM7" s="2" t="s">
        <v>270</v>
      </c>
      <c r="BN7" s="2" t="s">
        <v>270</v>
      </c>
      <c r="BO7" s="2" t="s">
        <v>270</v>
      </c>
      <c r="BP7" s="2" t="s">
        <v>270</v>
      </c>
      <c r="BQ7" s="2" t="s">
        <v>270</v>
      </c>
      <c r="BR7" s="2" t="s">
        <v>270</v>
      </c>
      <c r="BS7" s="2" t="s">
        <v>270</v>
      </c>
      <c r="BT7" s="2" t="s">
        <v>270</v>
      </c>
      <c r="BU7" s="2" t="s">
        <v>387</v>
      </c>
      <c r="BV7" s="2" t="s">
        <v>388</v>
      </c>
      <c r="BW7">
        <v>2838133</v>
      </c>
      <c r="BX7" s="2" t="s">
        <v>276</v>
      </c>
      <c r="BY7" s="2" t="s">
        <v>389</v>
      </c>
      <c r="BZ7" s="2" t="s">
        <v>390</v>
      </c>
      <c r="CA7" s="2" t="s">
        <v>284</v>
      </c>
      <c r="CB7" s="2" t="s">
        <v>270</v>
      </c>
      <c r="CC7" s="2" t="s">
        <v>270</v>
      </c>
      <c r="CD7" s="2" t="s">
        <v>391</v>
      </c>
      <c r="CE7" s="2" t="s">
        <v>392</v>
      </c>
      <c r="CF7">
        <v>7351637</v>
      </c>
      <c r="CG7" s="2" t="s">
        <v>276</v>
      </c>
      <c r="CH7" s="2" t="s">
        <v>393</v>
      </c>
      <c r="CI7" s="2" t="s">
        <v>394</v>
      </c>
      <c r="CJ7" s="2" t="s">
        <v>334</v>
      </c>
      <c r="CK7" s="2" t="s">
        <v>270</v>
      </c>
      <c r="CL7" s="2" t="s">
        <v>270</v>
      </c>
      <c r="CM7" s="2" t="s">
        <v>395</v>
      </c>
      <c r="CN7" s="2" t="s">
        <v>396</v>
      </c>
      <c r="CO7">
        <v>7490885</v>
      </c>
      <c r="CP7" s="2" t="s">
        <v>276</v>
      </c>
      <c r="CQ7" s="2" t="s">
        <v>397</v>
      </c>
      <c r="CR7" s="2" t="s">
        <v>398</v>
      </c>
      <c r="CS7" s="2" t="s">
        <v>399</v>
      </c>
      <c r="CT7" s="2" t="s">
        <v>270</v>
      </c>
      <c r="CU7" s="2" t="s">
        <v>270</v>
      </c>
      <c r="CV7" s="2" t="s">
        <v>400</v>
      </c>
      <c r="CW7" s="2" t="s">
        <v>401</v>
      </c>
      <c r="CX7">
        <v>6749197</v>
      </c>
      <c r="CY7" s="2" t="s">
        <v>276</v>
      </c>
      <c r="CZ7" s="2" t="s">
        <v>402</v>
      </c>
      <c r="DA7" s="2" t="s">
        <v>403</v>
      </c>
      <c r="DB7" s="2" t="s">
        <v>288</v>
      </c>
      <c r="DC7" s="2" t="s">
        <v>270</v>
      </c>
      <c r="DD7" s="2" t="s">
        <v>270</v>
      </c>
      <c r="DE7" s="2" t="s">
        <v>404</v>
      </c>
      <c r="DF7" s="2" t="s">
        <v>405</v>
      </c>
      <c r="DG7">
        <v>6610963</v>
      </c>
      <c r="DH7" s="2" t="s">
        <v>276</v>
      </c>
      <c r="DI7" s="2" t="s">
        <v>406</v>
      </c>
      <c r="DJ7" s="2" t="s">
        <v>407</v>
      </c>
      <c r="DK7" s="2" t="s">
        <v>285</v>
      </c>
      <c r="DL7" s="2" t="s">
        <v>270</v>
      </c>
      <c r="DM7" s="2" t="s">
        <v>270</v>
      </c>
      <c r="DN7" s="2" t="s">
        <v>408</v>
      </c>
      <c r="DO7" s="2" t="s">
        <v>409</v>
      </c>
      <c r="DP7">
        <v>5248502</v>
      </c>
      <c r="DQ7" s="2" t="s">
        <v>276</v>
      </c>
      <c r="DR7" s="2" t="s">
        <v>410</v>
      </c>
      <c r="DS7" s="2" t="s">
        <v>411</v>
      </c>
      <c r="DT7" s="2" t="s">
        <v>283</v>
      </c>
      <c r="DU7" s="2" t="s">
        <v>270</v>
      </c>
      <c r="DV7" s="2" t="s">
        <v>270</v>
      </c>
      <c r="DW7" s="2" t="s">
        <v>412</v>
      </c>
      <c r="DX7" s="2" t="s">
        <v>413</v>
      </c>
      <c r="DY7">
        <v>3455892</v>
      </c>
      <c r="DZ7" s="2" t="s">
        <v>276</v>
      </c>
      <c r="EA7" s="2" t="s">
        <v>414</v>
      </c>
      <c r="EB7" s="2" t="s">
        <v>415</v>
      </c>
      <c r="EC7" s="2" t="s">
        <v>288</v>
      </c>
      <c r="ED7" s="2" t="s">
        <v>270</v>
      </c>
      <c r="EE7" s="2" t="s">
        <v>270</v>
      </c>
      <c r="EF7" s="2" t="s">
        <v>280</v>
      </c>
    </row>
  </sheetData>
  <autoFilter ref="A2:EF8" xr:uid="{00000000-0009-0000-0000-000000000000}"/>
  <pageMargins left="0.7" right="0.7" top="0.75" bottom="0.75" header="0.3" footer="0.3"/>
  <ignoredErrors>
    <ignoredError sqref="C1:C2 D1:D2 G1:G2 I1:I2 J1:J2 K1:K2 L1:L2 M1:M2 P1:P2 Q1:Q2 R1:R2 S1:S2 T1:T2 U1:U2 V1:V2 W1:W2 X1:X2 Y1:Y2 Z1:Z2 AA1:AA2 AB1:AB2 AC1:AC2 AD1:AD2 AE1:AE2 AF1:AF2 AG1:AG2 AH1:AH2 AI1:AI2 AJ1:AJ2 AK1:AK2 AL1:AL2 AM1:AM2 AN1:AN2 AO1:AO2 AP1:AP2 AQ1:AQ2 AR1:AR2 AS1:AS2 AT1:AT2 AU1:AU2 AV1:AV2 AW1:AW2 AX1:AX2 AY1:AY2 AZ1:AZ2 BA1:BA2 BB1:BB2 BC1:BC2 BD1:BD2 BE1:BE2 BF1:BF2 BG1:BG2 BH1:BH2 BI1:BI2 BJ1:BJ2 BK1:BK2 BL1:BL2 BM1:BM2 BN1:BN2 BO1:BO2 BP1:BP2 BQ1:BQ2 BR1:BR2 BS1:BS2 BT1:BT2 BU1:BU2 BV1:BV2 BX1:BX2 BY1:BY2 BZ1:BZ2 CA1:CA2 CB1:CB2 CC1:CC2 CD1:CD2 CE1:CE2 CF1:CF2 CG1:CG2 CH1:CH2 CI1:CI2 CJ1:CJ2 CK1:CK2 CL1:CL2 CM1:CM2 CN1:CN2 CO1:CO2 CP1:CP2 CQ1:CQ2 CR1:CR2 CS1:CS2 CT1:CT2 CU1:CU2 CV1:CV2 CW1:CW2 CX1:CX2 CY1:CY2 CZ1:CZ2 DA1:DA2 DB1:DB2 DC1:DC2 DD1:DD2 DE1:DE2 DF1:DF2 DG1:DG2 DH1:DH2 DI1:DI2 DJ1:DJ2 DK1:DK2 DL1:DL2 DM1:DM2 DN1:DN2 DO1:DO2 DP1:DP2 DQ1:DQ2 DR1:DR2 DS1:DS2 DT1:DT2 DU1:DU2 DV1:DV2 DW1:DW2 DX1:DX2 DY1:DY2 DZ1:DZ2 EA1:EA2 EB1:EB2 EC1:EC2 ED1:ED2 EE1:EE2 EF1:EF2 C3:C7 D3:D7 G3:G7 I3:I7 J3:J7 K3:K7 L3:L7 M3:M7 P3:P7 Q3:Q7 R3:R7 S3:S7 T3:T7 U3:U7 V3:V7 W3:W7 X3:X7 Y3:Y7 Z3:Z7 AA3:AA7 AB3:AB7 AC3:AC7 AD3:AD7 AE3:AE7 AF3:AF7 AG3:AG7 AH3:AH7 AI3:AI7 AJ3:AJ7 AK3:AK7 AL3:AL7 AM3:AM7 AN3:AN7 AO3:AO7 AP3:AP7 AQ3:AQ7 AR3:AR7 AS3:AS7 AT3:AT7 AU3:AU7 AV3:AV7 AW3:AW7 AX3:AX7 AY3:AY7 AZ3:AZ7 BA3:BA7 BB3:BB7 BC3:BC7 BD3:BD7 BE3:BE7 BF3:BF7 BG3:BG7 BH3:BH7 BI3:BI7 BJ3:BJ7 BK3:BK7 BL3:BL7 BM3:BM7 BN3:BN7 BO3:BO7 BP3:BP7 BQ3:BQ7 BR3:BR7 BS3:BS7 BT3:BT7 BU3:BU7 BV3:BV7 BX3:BX7 BY3:BY7 BZ3:BZ7 CA3:CA7 CB3:CB7 CC3:CC7 CD3:CD7 CE3:CE7 CF3:CF7 CG3:CG7 CH3:CH7 CI3:CI7 CJ3:CJ7 CK3:CK7 CL3:CL7 CM3:CM7 CN3:CN7 CO3:CO7 CP3:CP7 CQ3:CQ7 CR3:CR7 CS3:CS7 CT3:CT7 CU3:CU7 CV3:CV7 CW3:CW7 CX3:CX7 CY3:CY7 CZ3:CZ7 DA3:DA7 DB3:DB7 DC3:DC7 DD3:DD7 DE3:DE7 DF3:DF7 DG3:DG7 DH3:DH7 DI3:DI7 DJ3:DJ7 DK3:DK7 DL3:DL7 DM3:DM7 DN3:DN7 DO3:DO7 DP3:DP7 DQ3:DQ7 DR3:DR7 DS3:DS7 DT3:DT7 DU3:DU7 DV3:DV7 DW3:DW7 DX3:DX7 DY3:DY7 DZ3:DZ7 EA3:EA7 EB3:EB7 EC3:EC7 ED3:ED7 EE3:EE7 EF3:EF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A897C-0445-834C-A1F4-8991E6A31BA6}">
  <dimension ref="A1:AI7"/>
  <sheetViews>
    <sheetView workbookViewId="0">
      <selection activeCell="K34" sqref="K34"/>
    </sheetView>
  </sheetViews>
  <sheetFormatPr baseColWidth="10" defaultColWidth="8.83203125" defaultRowHeight="15" x14ac:dyDescent="0.2"/>
  <sheetData>
    <row r="1" spans="1:35" x14ac:dyDescent="0.2">
      <c r="A1" s="3" t="s">
        <v>17</v>
      </c>
      <c r="B1" s="3" t="s">
        <v>18</v>
      </c>
      <c r="C1" s="3" t="s">
        <v>19</v>
      </c>
      <c r="D1" s="3" t="s">
        <v>20</v>
      </c>
      <c r="E1" s="3" t="s">
        <v>21</v>
      </c>
      <c r="F1" s="3" t="s">
        <v>22</v>
      </c>
      <c r="G1" s="3" t="s">
        <v>23</v>
      </c>
      <c r="H1" s="3" t="s">
        <v>24</v>
      </c>
      <c r="I1" s="3" t="s">
        <v>25</v>
      </c>
      <c r="J1" s="3" t="s">
        <v>26</v>
      </c>
      <c r="K1" s="3" t="s">
        <v>27</v>
      </c>
      <c r="L1" s="3" t="s">
        <v>28</v>
      </c>
      <c r="M1" s="3" t="s">
        <v>29</v>
      </c>
      <c r="N1" s="3" t="s">
        <v>30</v>
      </c>
      <c r="O1" s="3" t="s">
        <v>31</v>
      </c>
      <c r="P1" s="3" t="s">
        <v>32</v>
      </c>
      <c r="Q1" s="3" t="s">
        <v>33</v>
      </c>
      <c r="R1" s="3" t="s">
        <v>34</v>
      </c>
      <c r="S1" s="3" t="s">
        <v>35</v>
      </c>
      <c r="T1" s="3" t="s">
        <v>36</v>
      </c>
      <c r="U1" s="3" t="s">
        <v>37</v>
      </c>
      <c r="V1" s="3" t="s">
        <v>76</v>
      </c>
      <c r="W1" s="3" t="s">
        <v>78</v>
      </c>
      <c r="X1" s="3" t="s">
        <v>85</v>
      </c>
      <c r="Y1" s="3" t="s">
        <v>87</v>
      </c>
      <c r="Z1" s="3" t="s">
        <v>94</v>
      </c>
      <c r="AA1" s="3" t="s">
        <v>96</v>
      </c>
      <c r="AB1" s="3" t="s">
        <v>103</v>
      </c>
      <c r="AC1" s="3" t="s">
        <v>105</v>
      </c>
      <c r="AD1" s="3" t="s">
        <v>112</v>
      </c>
      <c r="AE1" s="3" t="s">
        <v>114</v>
      </c>
      <c r="AF1" s="3" t="s">
        <v>121</v>
      </c>
      <c r="AG1" s="3" t="s">
        <v>123</v>
      </c>
      <c r="AH1" s="3" t="s">
        <v>130</v>
      </c>
      <c r="AI1" s="3" t="s">
        <v>132</v>
      </c>
    </row>
    <row r="2" spans="1:35" x14ac:dyDescent="0.2">
      <c r="A2" s="3" t="s">
        <v>150</v>
      </c>
      <c r="B2" s="3" t="s">
        <v>151</v>
      </c>
      <c r="C2" s="3" t="s">
        <v>152</v>
      </c>
      <c r="D2" s="3" t="s">
        <v>153</v>
      </c>
      <c r="E2" s="3" t="s">
        <v>154</v>
      </c>
      <c r="F2" s="3" t="s">
        <v>155</v>
      </c>
      <c r="G2" s="3" t="s">
        <v>156</v>
      </c>
      <c r="H2" s="3" t="s">
        <v>157</v>
      </c>
      <c r="I2" s="3" t="s">
        <v>158</v>
      </c>
      <c r="J2" s="3" t="s">
        <v>159</v>
      </c>
      <c r="K2" s="3" t="s">
        <v>160</v>
      </c>
      <c r="L2" s="3" t="s">
        <v>161</v>
      </c>
      <c r="M2" s="3" t="s">
        <v>162</v>
      </c>
      <c r="N2" s="3" t="s">
        <v>163</v>
      </c>
      <c r="O2" s="3" t="s">
        <v>164</v>
      </c>
      <c r="P2" s="3" t="s">
        <v>165</v>
      </c>
      <c r="Q2" s="3" t="s">
        <v>166</v>
      </c>
      <c r="R2" s="3" t="s">
        <v>167</v>
      </c>
      <c r="S2" s="3" t="s">
        <v>168</v>
      </c>
      <c r="T2" s="3" t="s">
        <v>169</v>
      </c>
      <c r="U2" s="3" t="s">
        <v>170</v>
      </c>
      <c r="V2" s="3" t="s">
        <v>209</v>
      </c>
      <c r="W2" s="3" t="s">
        <v>211</v>
      </c>
      <c r="X2" s="3" t="s">
        <v>218</v>
      </c>
      <c r="Y2" s="3" t="s">
        <v>220</v>
      </c>
      <c r="Z2" s="3" t="s">
        <v>227</v>
      </c>
      <c r="AA2" s="3" t="s">
        <v>229</v>
      </c>
      <c r="AB2" s="3" t="s">
        <v>236</v>
      </c>
      <c r="AC2" s="3" t="s">
        <v>238</v>
      </c>
      <c r="AD2" s="3" t="s">
        <v>245</v>
      </c>
      <c r="AE2" s="3" t="s">
        <v>247</v>
      </c>
      <c r="AF2" s="3" t="s">
        <v>254</v>
      </c>
      <c r="AG2" s="3" t="s">
        <v>256</v>
      </c>
      <c r="AH2" s="3" t="s">
        <v>263</v>
      </c>
      <c r="AI2" s="3" t="s">
        <v>265</v>
      </c>
    </row>
    <row r="3" spans="1:35" ht="48" x14ac:dyDescent="0.2">
      <c r="A3" s="2" t="s">
        <v>292</v>
      </c>
      <c r="B3" s="2" t="s">
        <v>273</v>
      </c>
      <c r="C3" s="2" t="s">
        <v>277</v>
      </c>
      <c r="D3" s="2" t="s">
        <v>275</v>
      </c>
      <c r="E3" s="2" t="s">
        <v>277</v>
      </c>
      <c r="F3" s="2" t="s">
        <v>278</v>
      </c>
      <c r="G3" s="2" t="s">
        <v>278</v>
      </c>
      <c r="H3" s="2" t="s">
        <v>279</v>
      </c>
      <c r="I3" s="2" t="s">
        <v>279</v>
      </c>
      <c r="J3" s="2" t="s">
        <v>273</v>
      </c>
      <c r="K3" s="2" t="s">
        <v>277</v>
      </c>
      <c r="L3" s="2" t="s">
        <v>279</v>
      </c>
      <c r="M3" s="2" t="s">
        <v>279</v>
      </c>
      <c r="N3" s="2" t="s">
        <v>279</v>
      </c>
      <c r="O3" s="2" t="s">
        <v>275</v>
      </c>
      <c r="P3" s="2" t="s">
        <v>277</v>
      </c>
      <c r="Q3" s="2" t="s">
        <v>273</v>
      </c>
      <c r="R3" s="2" t="s">
        <v>273</v>
      </c>
      <c r="S3" s="2" t="s">
        <v>277</v>
      </c>
      <c r="T3" s="2" t="s">
        <v>273</v>
      </c>
      <c r="U3" s="2" t="s">
        <v>279</v>
      </c>
      <c r="V3" s="2" t="s">
        <v>270</v>
      </c>
      <c r="W3" s="2" t="s">
        <v>270</v>
      </c>
      <c r="X3" s="2" t="s">
        <v>270</v>
      </c>
      <c r="Y3" s="2" t="s">
        <v>270</v>
      </c>
      <c r="Z3" s="2" t="s">
        <v>270</v>
      </c>
      <c r="AA3" s="2" t="s">
        <v>270</v>
      </c>
      <c r="AB3" s="2" t="s">
        <v>270</v>
      </c>
      <c r="AC3" s="2" t="s">
        <v>270</v>
      </c>
      <c r="AD3" s="2" t="s">
        <v>270</v>
      </c>
      <c r="AE3" s="2" t="s">
        <v>270</v>
      </c>
      <c r="AF3" s="2" t="s">
        <v>270</v>
      </c>
      <c r="AG3" s="2" t="s">
        <v>270</v>
      </c>
      <c r="AH3" s="2" t="s">
        <v>270</v>
      </c>
      <c r="AI3" s="2" t="s">
        <v>270</v>
      </c>
    </row>
    <row r="4" spans="1:35" ht="48" x14ac:dyDescent="0.2">
      <c r="A4" s="2" t="s">
        <v>308</v>
      </c>
      <c r="B4" s="2" t="s">
        <v>278</v>
      </c>
      <c r="C4" s="2" t="s">
        <v>278</v>
      </c>
      <c r="D4" s="2" t="s">
        <v>278</v>
      </c>
      <c r="E4" s="2" t="s">
        <v>279</v>
      </c>
      <c r="F4" s="2" t="s">
        <v>273</v>
      </c>
      <c r="G4" s="2" t="s">
        <v>277</v>
      </c>
      <c r="H4" s="2" t="s">
        <v>278</v>
      </c>
      <c r="I4" s="2" t="s">
        <v>279</v>
      </c>
      <c r="J4" s="2" t="s">
        <v>278</v>
      </c>
      <c r="K4" s="2" t="s">
        <v>278</v>
      </c>
      <c r="L4" s="2" t="s">
        <v>277</v>
      </c>
      <c r="M4" s="2" t="s">
        <v>278</v>
      </c>
      <c r="N4" s="2" t="s">
        <v>278</v>
      </c>
      <c r="O4" s="2" t="s">
        <v>278</v>
      </c>
      <c r="P4" s="2" t="s">
        <v>279</v>
      </c>
      <c r="Q4" s="2" t="s">
        <v>278</v>
      </c>
      <c r="R4" s="2" t="s">
        <v>273</v>
      </c>
      <c r="S4" s="2" t="s">
        <v>278</v>
      </c>
      <c r="T4" s="2" t="s">
        <v>278</v>
      </c>
      <c r="U4" s="2" t="s">
        <v>273</v>
      </c>
      <c r="V4" s="2" t="s">
        <v>270</v>
      </c>
      <c r="W4" s="2" t="s">
        <v>270</v>
      </c>
      <c r="X4" s="2" t="s">
        <v>270</v>
      </c>
      <c r="Y4" s="2" t="s">
        <v>270</v>
      </c>
      <c r="Z4" s="2" t="s">
        <v>270</v>
      </c>
      <c r="AA4" s="2" t="s">
        <v>270</v>
      </c>
      <c r="AB4" s="2" t="s">
        <v>270</v>
      </c>
      <c r="AC4" s="2" t="s">
        <v>270</v>
      </c>
      <c r="AD4" s="2" t="s">
        <v>270</v>
      </c>
      <c r="AE4" s="2" t="s">
        <v>270</v>
      </c>
      <c r="AF4" s="2" t="s">
        <v>270</v>
      </c>
      <c r="AG4" s="2" t="s">
        <v>270</v>
      </c>
      <c r="AH4" s="2" t="s">
        <v>270</v>
      </c>
      <c r="AI4" s="2" t="s">
        <v>270</v>
      </c>
    </row>
    <row r="5" spans="1:35" ht="76" customHeight="1" x14ac:dyDescent="0.2">
      <c r="A5" s="2" t="s">
        <v>325</v>
      </c>
      <c r="B5" s="2" t="s">
        <v>273</v>
      </c>
      <c r="C5" s="2" t="s">
        <v>279</v>
      </c>
      <c r="D5" s="2" t="s">
        <v>273</v>
      </c>
      <c r="E5" s="2" t="s">
        <v>279</v>
      </c>
      <c r="F5" s="2" t="s">
        <v>278</v>
      </c>
      <c r="G5" s="2" t="s">
        <v>279</v>
      </c>
      <c r="H5" s="2" t="s">
        <v>279</v>
      </c>
      <c r="I5" s="2" t="s">
        <v>279</v>
      </c>
      <c r="J5" s="2" t="s">
        <v>278</v>
      </c>
      <c r="K5" s="2" t="s">
        <v>277</v>
      </c>
      <c r="L5" s="2" t="s">
        <v>279</v>
      </c>
      <c r="M5" s="2" t="s">
        <v>279</v>
      </c>
      <c r="N5" s="2" t="s">
        <v>279</v>
      </c>
      <c r="O5" s="2" t="s">
        <v>277</v>
      </c>
      <c r="P5" s="2" t="s">
        <v>279</v>
      </c>
      <c r="Q5" s="2" t="s">
        <v>278</v>
      </c>
      <c r="R5" s="2" t="s">
        <v>275</v>
      </c>
      <c r="S5" s="2" t="s">
        <v>278</v>
      </c>
      <c r="T5" s="2" t="s">
        <v>273</v>
      </c>
      <c r="U5" s="2" t="s">
        <v>279</v>
      </c>
      <c r="V5" s="2" t="s">
        <v>328</v>
      </c>
      <c r="W5" s="2" t="s">
        <v>289</v>
      </c>
      <c r="X5" s="2" t="s">
        <v>332</v>
      </c>
      <c r="Y5" s="2" t="s">
        <v>334</v>
      </c>
      <c r="Z5" s="2" t="s">
        <v>337</v>
      </c>
      <c r="AA5" s="2" t="s">
        <v>285</v>
      </c>
      <c r="AB5" s="2" t="s">
        <v>341</v>
      </c>
      <c r="AC5" s="2" t="s">
        <v>284</v>
      </c>
      <c r="AD5" s="2" t="s">
        <v>345</v>
      </c>
      <c r="AE5" s="2" t="s">
        <v>285</v>
      </c>
      <c r="AF5" s="2" t="s">
        <v>349</v>
      </c>
      <c r="AG5" s="2" t="s">
        <v>285</v>
      </c>
      <c r="AH5" s="2" t="s">
        <v>353</v>
      </c>
      <c r="AI5" s="2" t="s">
        <v>283</v>
      </c>
    </row>
    <row r="6" spans="1:35" ht="69" customHeight="1" x14ac:dyDescent="0.2">
      <c r="A6" s="2" t="s">
        <v>356</v>
      </c>
      <c r="B6" s="2" t="s">
        <v>273</v>
      </c>
      <c r="C6" s="2" t="s">
        <v>279</v>
      </c>
      <c r="D6" s="2" t="s">
        <v>278</v>
      </c>
      <c r="E6" s="2" t="s">
        <v>279</v>
      </c>
      <c r="F6" s="2" t="s">
        <v>277</v>
      </c>
      <c r="G6" s="2" t="s">
        <v>279</v>
      </c>
      <c r="H6" s="2" t="s">
        <v>279</v>
      </c>
      <c r="I6" s="2" t="s">
        <v>279</v>
      </c>
      <c r="J6" s="2" t="s">
        <v>273</v>
      </c>
      <c r="K6" s="2" t="s">
        <v>277</v>
      </c>
      <c r="L6" s="2" t="s">
        <v>279</v>
      </c>
      <c r="M6" s="2" t="s">
        <v>278</v>
      </c>
      <c r="N6" s="2" t="s">
        <v>279</v>
      </c>
      <c r="O6" s="2" t="s">
        <v>273</v>
      </c>
      <c r="P6" s="2" t="s">
        <v>279</v>
      </c>
      <c r="Q6" s="2" t="s">
        <v>273</v>
      </c>
      <c r="R6" s="2" t="s">
        <v>273</v>
      </c>
      <c r="S6" s="2" t="s">
        <v>278</v>
      </c>
      <c r="T6" s="2" t="s">
        <v>273</v>
      </c>
      <c r="U6" s="2" t="s">
        <v>279</v>
      </c>
      <c r="V6" s="2" t="s">
        <v>359</v>
      </c>
      <c r="W6" s="2" t="s">
        <v>285</v>
      </c>
      <c r="X6" s="2" t="s">
        <v>363</v>
      </c>
      <c r="Y6" s="2" t="s">
        <v>285</v>
      </c>
      <c r="Z6" s="2" t="s">
        <v>367</v>
      </c>
      <c r="AA6" s="2" t="s">
        <v>287</v>
      </c>
      <c r="AB6" s="2" t="s">
        <v>371</v>
      </c>
      <c r="AC6" s="2" t="s">
        <v>285</v>
      </c>
      <c r="AD6" s="2" t="s">
        <v>375</v>
      </c>
      <c r="AE6" s="2" t="s">
        <v>283</v>
      </c>
      <c r="AF6" s="2" t="s">
        <v>379</v>
      </c>
      <c r="AG6" s="2" t="s">
        <v>284</v>
      </c>
      <c r="AH6" s="2" t="s">
        <v>383</v>
      </c>
      <c r="AI6" s="2" t="s">
        <v>286</v>
      </c>
    </row>
    <row r="7" spans="1:35" ht="94" customHeight="1" x14ac:dyDescent="0.2">
      <c r="A7" s="2" t="s">
        <v>386</v>
      </c>
      <c r="B7" s="2" t="s">
        <v>273</v>
      </c>
      <c r="C7" s="2" t="s">
        <v>277</v>
      </c>
      <c r="D7" s="2" t="s">
        <v>277</v>
      </c>
      <c r="E7" s="2" t="s">
        <v>277</v>
      </c>
      <c r="F7" s="2" t="s">
        <v>277</v>
      </c>
      <c r="G7" s="2" t="s">
        <v>279</v>
      </c>
      <c r="H7" s="2" t="s">
        <v>279</v>
      </c>
      <c r="I7" s="2" t="s">
        <v>279</v>
      </c>
      <c r="J7" s="2" t="s">
        <v>278</v>
      </c>
      <c r="K7" s="2" t="s">
        <v>278</v>
      </c>
      <c r="L7" s="2" t="s">
        <v>279</v>
      </c>
      <c r="M7" s="2" t="s">
        <v>277</v>
      </c>
      <c r="N7" s="2" t="s">
        <v>279</v>
      </c>
      <c r="O7" s="2" t="s">
        <v>278</v>
      </c>
      <c r="P7" s="2" t="s">
        <v>279</v>
      </c>
      <c r="Q7" s="2" t="s">
        <v>273</v>
      </c>
      <c r="R7" s="2" t="s">
        <v>273</v>
      </c>
      <c r="S7" s="2" t="s">
        <v>277</v>
      </c>
      <c r="T7" s="2" t="s">
        <v>273</v>
      </c>
      <c r="U7" s="2" t="s">
        <v>279</v>
      </c>
      <c r="V7" s="2" t="s">
        <v>389</v>
      </c>
      <c r="W7" s="2" t="s">
        <v>284</v>
      </c>
      <c r="X7" s="2" t="s">
        <v>393</v>
      </c>
      <c r="Y7" s="2" t="s">
        <v>334</v>
      </c>
      <c r="Z7" s="2" t="s">
        <v>397</v>
      </c>
      <c r="AA7" s="2" t="s">
        <v>399</v>
      </c>
      <c r="AB7" s="2" t="s">
        <v>402</v>
      </c>
      <c r="AC7" s="2" t="s">
        <v>288</v>
      </c>
      <c r="AD7" s="2" t="s">
        <v>406</v>
      </c>
      <c r="AE7" s="2" t="s">
        <v>285</v>
      </c>
      <c r="AF7" s="2" t="s">
        <v>410</v>
      </c>
      <c r="AG7" s="2" t="s">
        <v>283</v>
      </c>
      <c r="AH7" s="2" t="s">
        <v>414</v>
      </c>
      <c r="AI7" s="2" t="s">
        <v>288</v>
      </c>
    </row>
  </sheetData>
  <autoFilter ref="A2:AI8" xr:uid="{00000000-0009-0000-0000-000000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16042-F2B2-6F49-97A5-6D040DDB1A52}">
  <dimension ref="A1:BT7"/>
  <sheetViews>
    <sheetView workbookViewId="0">
      <selection activeCell="K7" sqref="K7"/>
    </sheetView>
  </sheetViews>
  <sheetFormatPr baseColWidth="10" defaultRowHeight="15" x14ac:dyDescent="0.2"/>
  <sheetData>
    <row r="1" spans="1:72" x14ac:dyDescent="0.2">
      <c r="A1" s="9" t="s">
        <v>418</v>
      </c>
      <c r="B1" s="9" t="s">
        <v>423</v>
      </c>
      <c r="C1" s="9" t="s">
        <v>424</v>
      </c>
      <c r="D1" s="9" t="s">
        <v>425</v>
      </c>
      <c r="E1" s="9" t="s">
        <v>426</v>
      </c>
      <c r="F1" s="9" t="s">
        <v>427</v>
      </c>
      <c r="G1" s="9" t="s">
        <v>428</v>
      </c>
      <c r="H1" s="9" t="s">
        <v>429</v>
      </c>
      <c r="I1" s="9" t="s">
        <v>430</v>
      </c>
      <c r="J1" s="9" t="s">
        <v>431</v>
      </c>
      <c r="K1" s="9" t="s">
        <v>17</v>
      </c>
      <c r="L1" s="9" t="s">
        <v>432</v>
      </c>
      <c r="M1" s="9" t="s">
        <v>433</v>
      </c>
      <c r="N1" s="9" t="s">
        <v>434</v>
      </c>
      <c r="O1" s="9" t="s">
        <v>435</v>
      </c>
      <c r="P1" s="9" t="s">
        <v>436</v>
      </c>
      <c r="Q1" s="9" t="s">
        <v>437</v>
      </c>
      <c r="R1" s="9" t="s">
        <v>438</v>
      </c>
      <c r="S1" s="9" t="s">
        <v>439</v>
      </c>
      <c r="T1" s="9" t="s">
        <v>440</v>
      </c>
      <c r="U1" s="9" t="s">
        <v>441</v>
      </c>
      <c r="V1" s="9" t="s">
        <v>442</v>
      </c>
      <c r="W1" s="9" t="s">
        <v>443</v>
      </c>
      <c r="X1" s="9" t="s">
        <v>444</v>
      </c>
      <c r="Y1" s="9" t="s">
        <v>445</v>
      </c>
      <c r="Z1" s="9" t="s">
        <v>446</v>
      </c>
      <c r="AA1" s="9" t="s">
        <v>447</v>
      </c>
      <c r="AB1" s="9" t="s">
        <v>448</v>
      </c>
      <c r="AC1" s="9" t="s">
        <v>449</v>
      </c>
      <c r="AD1" s="9" t="s">
        <v>450</v>
      </c>
      <c r="AE1" s="9" t="s">
        <v>451</v>
      </c>
      <c r="AF1" s="9" t="s">
        <v>452</v>
      </c>
      <c r="AG1" s="9" t="s">
        <v>453</v>
      </c>
      <c r="AH1" s="9" t="s">
        <v>454</v>
      </c>
      <c r="AI1" s="9" t="s">
        <v>455</v>
      </c>
      <c r="AJ1" s="9" t="s">
        <v>456</v>
      </c>
      <c r="AK1" s="9" t="s">
        <v>457</v>
      </c>
      <c r="AL1" s="9" t="s">
        <v>458</v>
      </c>
      <c r="AM1" s="9" t="s">
        <v>459</v>
      </c>
      <c r="AN1" s="9" t="s">
        <v>460</v>
      </c>
      <c r="AO1" s="9" t="s">
        <v>461</v>
      </c>
      <c r="AP1" s="9" t="s">
        <v>462</v>
      </c>
      <c r="AQ1" s="9" t="s">
        <v>463</v>
      </c>
      <c r="AR1" s="9" t="s">
        <v>464</v>
      </c>
      <c r="AS1" s="9" t="s">
        <v>465</v>
      </c>
      <c r="AT1" s="9" t="s">
        <v>466</v>
      </c>
      <c r="AU1" s="9" t="s">
        <v>467</v>
      </c>
      <c r="AV1" s="9" t="s">
        <v>468</v>
      </c>
      <c r="AW1" s="9" t="s">
        <v>469</v>
      </c>
      <c r="AX1" s="9" t="s">
        <v>470</v>
      </c>
      <c r="AY1" s="9" t="s">
        <v>471</v>
      </c>
      <c r="AZ1" s="9" t="s">
        <v>472</v>
      </c>
      <c r="BA1" s="9" t="s">
        <v>473</v>
      </c>
      <c r="BB1" s="9" t="s">
        <v>474</v>
      </c>
      <c r="BC1" s="9" t="s">
        <v>475</v>
      </c>
      <c r="BD1" s="9" t="s">
        <v>476</v>
      </c>
      <c r="BE1" s="9" t="s">
        <v>477</v>
      </c>
      <c r="BF1" s="9" t="s">
        <v>478</v>
      </c>
      <c r="BG1" s="9" t="s">
        <v>479</v>
      </c>
      <c r="BH1" s="9" t="s">
        <v>480</v>
      </c>
      <c r="BI1" s="9" t="s">
        <v>481</v>
      </c>
      <c r="BJ1" s="9" t="s">
        <v>482</v>
      </c>
      <c r="BK1" s="9" t="s">
        <v>483</v>
      </c>
      <c r="BL1" s="9" t="s">
        <v>484</v>
      </c>
      <c r="BM1" s="9" t="s">
        <v>485</v>
      </c>
      <c r="BN1" s="9" t="s">
        <v>486</v>
      </c>
      <c r="BO1" s="9" t="s">
        <v>487</v>
      </c>
      <c r="BP1" s="9" t="s">
        <v>488</v>
      </c>
      <c r="BQ1" s="9" t="s">
        <v>489</v>
      </c>
      <c r="BR1" s="9" t="s">
        <v>490</v>
      </c>
      <c r="BS1" s="9" t="s">
        <v>491</v>
      </c>
      <c r="BT1" s="9" t="s">
        <v>492</v>
      </c>
    </row>
    <row r="2" spans="1:72" x14ac:dyDescent="0.2">
      <c r="A2" s="9" t="s">
        <v>495</v>
      </c>
      <c r="B2" s="9" t="s">
        <v>150</v>
      </c>
      <c r="C2" s="9" t="s">
        <v>500</v>
      </c>
      <c r="D2" s="9" t="s">
        <v>501</v>
      </c>
      <c r="E2" s="9" t="s">
        <v>502</v>
      </c>
      <c r="F2" s="9" t="s">
        <v>503</v>
      </c>
      <c r="G2" s="9" t="s">
        <v>504</v>
      </c>
      <c r="H2" s="9" t="s">
        <v>505</v>
      </c>
      <c r="I2" s="9" t="s">
        <v>506</v>
      </c>
      <c r="J2" s="9" t="s">
        <v>507</v>
      </c>
      <c r="K2" s="9" t="s">
        <v>508</v>
      </c>
      <c r="L2" s="9" t="s">
        <v>509</v>
      </c>
      <c r="M2" s="9" t="s">
        <v>510</v>
      </c>
      <c r="N2" s="9" t="s">
        <v>511</v>
      </c>
      <c r="O2" s="9" t="s">
        <v>512</v>
      </c>
      <c r="P2" s="9" t="s">
        <v>513</v>
      </c>
      <c r="Q2" s="9" t="s">
        <v>514</v>
      </c>
      <c r="R2" s="9" t="s">
        <v>515</v>
      </c>
      <c r="S2" s="9" t="s">
        <v>516</v>
      </c>
      <c r="T2" s="9" t="s">
        <v>517</v>
      </c>
      <c r="U2" s="9" t="s">
        <v>518</v>
      </c>
      <c r="V2" s="9" t="s">
        <v>519</v>
      </c>
      <c r="W2" s="9" t="s">
        <v>520</v>
      </c>
      <c r="X2" s="9" t="s">
        <v>521</v>
      </c>
      <c r="Y2" s="9" t="s">
        <v>522</v>
      </c>
      <c r="Z2" s="9" t="s">
        <v>523</v>
      </c>
      <c r="AA2" s="9" t="s">
        <v>524</v>
      </c>
      <c r="AB2" s="9" t="s">
        <v>525</v>
      </c>
      <c r="AC2" s="9" t="s">
        <v>526</v>
      </c>
      <c r="AD2" s="9" t="s">
        <v>527</v>
      </c>
      <c r="AE2" s="9" t="s">
        <v>528</v>
      </c>
      <c r="AF2" s="9" t="s">
        <v>529</v>
      </c>
      <c r="AG2" s="9" t="s">
        <v>530</v>
      </c>
      <c r="AH2" s="9" t="s">
        <v>531</v>
      </c>
      <c r="AI2" s="9" t="s">
        <v>532</v>
      </c>
      <c r="AJ2" s="9" t="s">
        <v>533</v>
      </c>
      <c r="AK2" s="9" t="s">
        <v>534</v>
      </c>
      <c r="AL2" s="9" t="s">
        <v>535</v>
      </c>
      <c r="AM2" s="9" t="s">
        <v>536</v>
      </c>
      <c r="AN2" s="9" t="s">
        <v>537</v>
      </c>
      <c r="AO2" s="9" t="s">
        <v>538</v>
      </c>
      <c r="AP2" s="9" t="s">
        <v>539</v>
      </c>
      <c r="AQ2" s="9" t="s">
        <v>540</v>
      </c>
      <c r="AR2" s="9" t="s">
        <v>541</v>
      </c>
      <c r="AS2" s="9" t="s">
        <v>542</v>
      </c>
      <c r="AT2" s="9" t="s">
        <v>543</v>
      </c>
      <c r="AU2" s="9" t="s">
        <v>544</v>
      </c>
      <c r="AV2" s="9" t="s">
        <v>545</v>
      </c>
      <c r="AW2" s="9" t="s">
        <v>546</v>
      </c>
      <c r="AX2" s="9" t="s">
        <v>547</v>
      </c>
      <c r="AY2" s="9" t="s">
        <v>548</v>
      </c>
      <c r="AZ2" s="9" t="s">
        <v>549</v>
      </c>
      <c r="BA2" s="9" t="s">
        <v>550</v>
      </c>
      <c r="BB2" s="9" t="s">
        <v>551</v>
      </c>
      <c r="BC2" s="9" t="s">
        <v>552</v>
      </c>
      <c r="BD2" s="9" t="s">
        <v>553</v>
      </c>
      <c r="BE2" s="9" t="s">
        <v>554</v>
      </c>
      <c r="BF2" s="9" t="s">
        <v>555</v>
      </c>
      <c r="BG2" s="9" t="s">
        <v>556</v>
      </c>
      <c r="BH2" s="9" t="s">
        <v>557</v>
      </c>
      <c r="BI2" s="9" t="s">
        <v>558</v>
      </c>
      <c r="BJ2" s="9" t="s">
        <v>559</v>
      </c>
      <c r="BK2" s="9" t="s">
        <v>560</v>
      </c>
      <c r="BL2" s="9" t="s">
        <v>561</v>
      </c>
      <c r="BM2" s="9" t="s">
        <v>562</v>
      </c>
      <c r="BN2" s="9" t="s">
        <v>563</v>
      </c>
      <c r="BO2" s="9" t="s">
        <v>564</v>
      </c>
      <c r="BP2" s="9" t="s">
        <v>565</v>
      </c>
      <c r="BQ2" s="9" t="s">
        <v>566</v>
      </c>
      <c r="BR2" s="9" t="s">
        <v>567</v>
      </c>
      <c r="BS2" s="9" t="s">
        <v>568</v>
      </c>
      <c r="BT2" s="9" t="s">
        <v>569</v>
      </c>
    </row>
    <row r="3" spans="1:72" ht="32" x14ac:dyDescent="0.2">
      <c r="A3" s="10" t="s">
        <v>573</v>
      </c>
      <c r="B3" s="10" t="s">
        <v>325</v>
      </c>
      <c r="C3" s="11">
        <v>2</v>
      </c>
      <c r="D3" s="11">
        <v>2</v>
      </c>
      <c r="E3" s="11">
        <v>2</v>
      </c>
      <c r="F3" s="10" t="s">
        <v>631</v>
      </c>
      <c r="G3" s="10" t="s">
        <v>579</v>
      </c>
      <c r="H3" s="10" t="s">
        <v>580</v>
      </c>
      <c r="I3" s="10" t="s">
        <v>581</v>
      </c>
      <c r="J3" s="11">
        <v>2</v>
      </c>
      <c r="K3" s="10"/>
      <c r="L3" s="11">
        <v>6</v>
      </c>
      <c r="M3" s="11">
        <v>7</v>
      </c>
      <c r="N3" s="11">
        <v>8</v>
      </c>
      <c r="O3" s="11">
        <v>2</v>
      </c>
      <c r="P3" s="11">
        <v>6</v>
      </c>
      <c r="Q3" s="11">
        <v>8</v>
      </c>
      <c r="R3" s="11">
        <v>7</v>
      </c>
      <c r="S3" s="11">
        <v>8</v>
      </c>
      <c r="T3" s="11">
        <v>8</v>
      </c>
      <c r="U3" s="11">
        <v>7</v>
      </c>
      <c r="V3" s="11">
        <v>8</v>
      </c>
      <c r="W3" s="11">
        <v>9</v>
      </c>
      <c r="X3" s="11">
        <v>8</v>
      </c>
      <c r="Y3" s="11">
        <v>7</v>
      </c>
      <c r="Z3" s="11">
        <v>8</v>
      </c>
      <c r="AA3" s="11">
        <v>3</v>
      </c>
      <c r="AB3" s="11">
        <v>2</v>
      </c>
      <c r="AC3" s="11">
        <v>4</v>
      </c>
      <c r="AD3" s="11">
        <v>5</v>
      </c>
      <c r="AE3" s="11">
        <v>1</v>
      </c>
      <c r="AF3" s="11">
        <v>4</v>
      </c>
      <c r="AG3" s="11">
        <v>3</v>
      </c>
      <c r="AH3" s="11">
        <v>4</v>
      </c>
      <c r="AI3" s="11">
        <v>1</v>
      </c>
      <c r="AJ3" s="11">
        <v>5</v>
      </c>
      <c r="AK3" s="11">
        <v>3</v>
      </c>
      <c r="AL3" s="11">
        <v>4</v>
      </c>
      <c r="AM3" s="11">
        <v>4</v>
      </c>
      <c r="AN3" s="11">
        <v>1</v>
      </c>
      <c r="AO3" s="11">
        <v>1</v>
      </c>
      <c r="AP3" s="11">
        <v>2</v>
      </c>
      <c r="AQ3" s="11">
        <v>1</v>
      </c>
      <c r="AR3" s="11">
        <v>3</v>
      </c>
      <c r="AS3" s="11">
        <v>1</v>
      </c>
      <c r="AT3" s="11">
        <v>6</v>
      </c>
      <c r="AU3" s="11">
        <v>2</v>
      </c>
      <c r="AV3" s="11">
        <v>6</v>
      </c>
      <c r="AW3" s="11">
        <v>1</v>
      </c>
      <c r="AX3" s="11">
        <v>4</v>
      </c>
      <c r="AY3" s="11">
        <v>1</v>
      </c>
      <c r="AZ3" s="11">
        <v>3</v>
      </c>
      <c r="BA3" s="11">
        <v>1</v>
      </c>
      <c r="BB3" s="11">
        <v>2</v>
      </c>
      <c r="BC3" s="11">
        <v>1</v>
      </c>
      <c r="BD3" s="11">
        <v>2</v>
      </c>
      <c r="BE3" s="11">
        <v>1</v>
      </c>
      <c r="BF3" s="11">
        <v>3</v>
      </c>
      <c r="BG3" s="11">
        <v>2</v>
      </c>
      <c r="BH3" s="11">
        <v>3</v>
      </c>
      <c r="BI3" s="11">
        <v>2</v>
      </c>
      <c r="BJ3" s="11">
        <v>1</v>
      </c>
      <c r="BK3" s="11">
        <v>3</v>
      </c>
      <c r="BL3" s="11">
        <v>1</v>
      </c>
      <c r="BM3" s="11">
        <v>4</v>
      </c>
      <c r="BN3" s="11">
        <v>4</v>
      </c>
      <c r="BO3" s="11">
        <v>2</v>
      </c>
      <c r="BP3" s="11">
        <v>2</v>
      </c>
      <c r="BQ3" s="11">
        <v>1</v>
      </c>
      <c r="BR3" s="11">
        <v>2</v>
      </c>
      <c r="BS3" s="11">
        <v>2</v>
      </c>
      <c r="BT3" s="11">
        <v>2</v>
      </c>
    </row>
    <row r="4" spans="1:72" ht="32" x14ac:dyDescent="0.2">
      <c r="A4" s="10" t="s">
        <v>597</v>
      </c>
      <c r="B4" s="10" t="s">
        <v>308</v>
      </c>
      <c r="C4" s="11">
        <v>2</v>
      </c>
      <c r="D4" s="11">
        <v>2</v>
      </c>
      <c r="E4" s="11">
        <v>2</v>
      </c>
      <c r="F4" s="10" t="s">
        <v>631</v>
      </c>
      <c r="G4" s="10" t="s">
        <v>598</v>
      </c>
      <c r="H4" s="10" t="s">
        <v>598</v>
      </c>
      <c r="I4" s="10" t="s">
        <v>599</v>
      </c>
      <c r="J4" s="11">
        <v>2</v>
      </c>
      <c r="K4" s="10"/>
      <c r="L4" s="11">
        <v>10</v>
      </c>
      <c r="M4" s="11">
        <v>6</v>
      </c>
      <c r="N4" s="11">
        <v>8</v>
      </c>
      <c r="O4" s="11">
        <v>8</v>
      </c>
      <c r="P4" s="11">
        <v>8</v>
      </c>
      <c r="Q4" s="11">
        <v>8</v>
      </c>
      <c r="R4" s="11">
        <v>7</v>
      </c>
      <c r="S4" s="11">
        <v>8</v>
      </c>
      <c r="T4" s="11">
        <v>9</v>
      </c>
      <c r="U4" s="11">
        <v>7</v>
      </c>
      <c r="V4" s="11">
        <v>9</v>
      </c>
      <c r="W4" s="11">
        <v>8</v>
      </c>
      <c r="X4" s="11">
        <v>7</v>
      </c>
      <c r="Y4" s="11">
        <v>8</v>
      </c>
      <c r="Z4" s="11">
        <v>7</v>
      </c>
      <c r="AA4" s="11">
        <v>4</v>
      </c>
      <c r="AB4" s="11">
        <v>3</v>
      </c>
      <c r="AC4" s="11">
        <v>3</v>
      </c>
      <c r="AD4" s="11">
        <v>2</v>
      </c>
      <c r="AE4" s="11">
        <v>3</v>
      </c>
      <c r="AF4" s="11">
        <v>2</v>
      </c>
      <c r="AG4" s="11">
        <v>1</v>
      </c>
      <c r="AH4" s="11">
        <v>2</v>
      </c>
      <c r="AI4" s="11">
        <v>2</v>
      </c>
      <c r="AJ4" s="11">
        <v>4</v>
      </c>
      <c r="AK4" s="11">
        <v>3</v>
      </c>
      <c r="AL4" s="11">
        <v>4</v>
      </c>
      <c r="AM4" s="11">
        <v>2</v>
      </c>
      <c r="AN4" s="11">
        <v>1</v>
      </c>
      <c r="AO4" s="11">
        <v>5</v>
      </c>
      <c r="AP4" s="11">
        <v>2</v>
      </c>
      <c r="AQ4" s="11">
        <v>2</v>
      </c>
      <c r="AR4" s="11">
        <v>4</v>
      </c>
      <c r="AS4" s="11">
        <v>1</v>
      </c>
      <c r="AT4" s="11">
        <v>4</v>
      </c>
      <c r="AU4" s="11">
        <v>1</v>
      </c>
      <c r="AV4" s="11">
        <v>6</v>
      </c>
      <c r="AW4" s="11">
        <v>2</v>
      </c>
      <c r="AX4" s="11">
        <v>4</v>
      </c>
      <c r="AY4" s="11">
        <v>4</v>
      </c>
      <c r="AZ4" s="11">
        <v>3</v>
      </c>
      <c r="BA4" s="11">
        <v>2</v>
      </c>
      <c r="BB4" s="11">
        <v>4</v>
      </c>
      <c r="BC4" s="11">
        <v>3</v>
      </c>
      <c r="BD4" s="11">
        <v>4</v>
      </c>
      <c r="BE4" s="11">
        <v>1</v>
      </c>
      <c r="BF4" s="11">
        <v>3</v>
      </c>
      <c r="BG4" s="11">
        <v>3</v>
      </c>
      <c r="BH4" s="11">
        <v>2</v>
      </c>
      <c r="BI4" s="11">
        <v>3</v>
      </c>
      <c r="BJ4" s="11">
        <v>4</v>
      </c>
      <c r="BK4" s="11">
        <v>3</v>
      </c>
      <c r="BL4" s="11">
        <v>3</v>
      </c>
      <c r="BM4" s="11">
        <v>3</v>
      </c>
      <c r="BN4" s="11">
        <v>4</v>
      </c>
      <c r="BO4" s="11">
        <v>4</v>
      </c>
      <c r="BP4" s="11">
        <v>3</v>
      </c>
      <c r="BQ4" s="11">
        <v>4</v>
      </c>
      <c r="BR4" s="11">
        <v>2</v>
      </c>
      <c r="BS4" s="11">
        <v>2</v>
      </c>
      <c r="BT4" s="11">
        <v>2</v>
      </c>
    </row>
    <row r="5" spans="1:72" ht="32" x14ac:dyDescent="0.2">
      <c r="A5" s="10" t="s">
        <v>604</v>
      </c>
      <c r="B5" s="10" t="s">
        <v>325</v>
      </c>
      <c r="C5" s="11">
        <v>1</v>
      </c>
      <c r="D5" s="11">
        <v>1</v>
      </c>
      <c r="E5" s="11">
        <v>1</v>
      </c>
      <c r="F5" s="10" t="s">
        <v>631</v>
      </c>
      <c r="G5" s="10" t="s">
        <v>608</v>
      </c>
      <c r="H5" s="10" t="s">
        <v>608</v>
      </c>
      <c r="I5" s="10" t="s">
        <v>609</v>
      </c>
      <c r="J5" s="11">
        <v>2</v>
      </c>
      <c r="K5" s="10"/>
      <c r="L5" s="11">
        <v>7</v>
      </c>
      <c r="M5" s="11">
        <v>2</v>
      </c>
      <c r="N5" s="11">
        <v>9</v>
      </c>
      <c r="O5" s="11">
        <v>8</v>
      </c>
      <c r="P5" s="11">
        <v>8</v>
      </c>
      <c r="Q5" s="11">
        <v>9</v>
      </c>
      <c r="R5" s="11">
        <v>9</v>
      </c>
      <c r="S5" s="11">
        <v>9</v>
      </c>
      <c r="T5" s="11">
        <v>9</v>
      </c>
      <c r="U5" s="11">
        <v>2</v>
      </c>
      <c r="V5" s="11">
        <v>9</v>
      </c>
      <c r="W5" s="11">
        <v>9</v>
      </c>
      <c r="X5" s="11">
        <v>7</v>
      </c>
      <c r="Y5" s="11">
        <v>6</v>
      </c>
      <c r="Z5" s="11">
        <v>9</v>
      </c>
      <c r="AA5" s="11">
        <v>3</v>
      </c>
      <c r="AB5" s="11">
        <v>3</v>
      </c>
      <c r="AC5" s="11">
        <v>4</v>
      </c>
      <c r="AD5" s="11">
        <v>1</v>
      </c>
      <c r="AE5" s="11">
        <v>1</v>
      </c>
      <c r="AF5" s="11">
        <v>5</v>
      </c>
      <c r="AG5" s="11">
        <v>5</v>
      </c>
      <c r="AH5" s="11">
        <v>4</v>
      </c>
      <c r="AI5" s="11">
        <v>1</v>
      </c>
      <c r="AJ5" s="11">
        <v>5</v>
      </c>
      <c r="AK5" s="11">
        <v>2</v>
      </c>
      <c r="AL5" s="11">
        <v>4</v>
      </c>
      <c r="AM5" s="11">
        <v>3</v>
      </c>
      <c r="AN5" s="11">
        <v>1</v>
      </c>
      <c r="AO5" s="11">
        <v>5</v>
      </c>
      <c r="AP5" s="11">
        <v>2</v>
      </c>
      <c r="AQ5" s="11">
        <v>2</v>
      </c>
      <c r="AR5" s="11">
        <v>2</v>
      </c>
      <c r="AS5" s="11">
        <v>1</v>
      </c>
      <c r="AT5" s="11">
        <v>6</v>
      </c>
      <c r="AU5" s="11">
        <v>1</v>
      </c>
      <c r="AV5" s="11">
        <v>6</v>
      </c>
      <c r="AW5" s="11">
        <v>1</v>
      </c>
      <c r="AX5" s="11">
        <v>5</v>
      </c>
      <c r="AY5" s="11">
        <v>2</v>
      </c>
      <c r="AZ5" s="11">
        <v>4</v>
      </c>
      <c r="BA5" s="11">
        <v>3</v>
      </c>
      <c r="BB5" s="11">
        <v>3</v>
      </c>
      <c r="BC5" s="11">
        <v>4</v>
      </c>
      <c r="BD5" s="11">
        <v>3</v>
      </c>
      <c r="BE5" s="11">
        <v>1</v>
      </c>
      <c r="BF5" s="11">
        <v>5</v>
      </c>
      <c r="BG5" s="11">
        <v>3</v>
      </c>
      <c r="BH5" s="11">
        <v>1</v>
      </c>
      <c r="BI5" s="11">
        <v>4</v>
      </c>
      <c r="BJ5" s="11">
        <v>1</v>
      </c>
      <c r="BK5" s="11">
        <v>5</v>
      </c>
      <c r="BL5" s="11">
        <v>3</v>
      </c>
      <c r="BM5" s="11">
        <v>5</v>
      </c>
      <c r="BN5" s="11">
        <v>4</v>
      </c>
      <c r="BO5" s="11">
        <v>2</v>
      </c>
      <c r="BP5" s="11">
        <v>5</v>
      </c>
      <c r="BQ5" s="11">
        <v>2</v>
      </c>
      <c r="BR5" s="11">
        <v>2</v>
      </c>
      <c r="BS5" s="11">
        <v>2</v>
      </c>
      <c r="BT5" s="11">
        <v>2</v>
      </c>
    </row>
    <row r="6" spans="1:72" ht="32" x14ac:dyDescent="0.2">
      <c r="A6" s="10" t="s">
        <v>612</v>
      </c>
      <c r="B6" s="10" t="s">
        <v>386</v>
      </c>
      <c r="C6" s="11">
        <v>1</v>
      </c>
      <c r="D6" s="11">
        <v>2</v>
      </c>
      <c r="E6" s="11">
        <v>2</v>
      </c>
      <c r="F6" s="10" t="s">
        <v>631</v>
      </c>
      <c r="G6" s="10" t="s">
        <v>579</v>
      </c>
      <c r="H6" s="10" t="s">
        <v>579</v>
      </c>
      <c r="I6" s="10" t="s">
        <v>609</v>
      </c>
      <c r="J6" s="11">
        <v>2</v>
      </c>
      <c r="K6" s="10"/>
      <c r="L6" s="11">
        <v>8</v>
      </c>
      <c r="M6" s="11">
        <v>7</v>
      </c>
      <c r="N6" s="11">
        <v>8</v>
      </c>
      <c r="O6" s="11">
        <v>8</v>
      </c>
      <c r="P6" s="11">
        <v>8</v>
      </c>
      <c r="Q6" s="11">
        <v>6</v>
      </c>
      <c r="R6" s="11">
        <v>8</v>
      </c>
      <c r="S6" s="11">
        <v>9</v>
      </c>
      <c r="T6" s="11">
        <v>10</v>
      </c>
      <c r="U6" s="11">
        <v>2</v>
      </c>
      <c r="V6" s="11">
        <v>10</v>
      </c>
      <c r="W6" s="11">
        <v>10</v>
      </c>
      <c r="X6" s="11">
        <v>6</v>
      </c>
      <c r="Y6" s="11">
        <v>9</v>
      </c>
      <c r="Z6" s="11">
        <v>9</v>
      </c>
      <c r="AA6" s="11">
        <v>4</v>
      </c>
      <c r="AB6" s="11">
        <v>1</v>
      </c>
      <c r="AC6" s="11">
        <v>5</v>
      </c>
      <c r="AD6" s="11">
        <v>2</v>
      </c>
      <c r="AE6" s="11">
        <v>1</v>
      </c>
      <c r="AF6" s="11">
        <v>5</v>
      </c>
      <c r="AG6" s="11">
        <v>1</v>
      </c>
      <c r="AH6" s="11">
        <v>3</v>
      </c>
      <c r="AI6" s="11">
        <v>2</v>
      </c>
      <c r="AJ6" s="11">
        <v>5</v>
      </c>
      <c r="AK6" s="11">
        <v>3</v>
      </c>
      <c r="AL6" s="11">
        <v>4</v>
      </c>
      <c r="AM6" s="11">
        <v>4</v>
      </c>
      <c r="AN6" s="11">
        <v>1</v>
      </c>
      <c r="AO6" s="11">
        <v>4</v>
      </c>
      <c r="AP6" s="11">
        <v>3</v>
      </c>
      <c r="AQ6" s="11">
        <v>3</v>
      </c>
      <c r="AR6" s="11">
        <v>4</v>
      </c>
      <c r="AS6" s="11">
        <v>1</v>
      </c>
      <c r="AT6" s="11">
        <v>4</v>
      </c>
      <c r="AU6" s="11">
        <v>1</v>
      </c>
      <c r="AV6" s="11">
        <v>6</v>
      </c>
      <c r="AW6" s="11">
        <v>5</v>
      </c>
      <c r="AX6" s="11">
        <v>4</v>
      </c>
      <c r="AY6" s="11">
        <v>2</v>
      </c>
      <c r="AZ6" s="11">
        <v>4</v>
      </c>
      <c r="BA6" s="11">
        <v>1</v>
      </c>
      <c r="BB6" s="11">
        <v>3</v>
      </c>
      <c r="BC6" s="11">
        <v>1</v>
      </c>
      <c r="BD6" s="11">
        <v>3</v>
      </c>
      <c r="BE6" s="11">
        <v>1</v>
      </c>
      <c r="BF6" s="11">
        <v>3</v>
      </c>
      <c r="BG6" s="11">
        <v>3</v>
      </c>
      <c r="BH6" s="11">
        <v>1</v>
      </c>
      <c r="BI6" s="11">
        <v>2</v>
      </c>
      <c r="BJ6" s="11">
        <v>1</v>
      </c>
      <c r="BK6" s="11">
        <v>4</v>
      </c>
      <c r="BL6" s="11">
        <v>4</v>
      </c>
      <c r="BM6" s="11">
        <v>4</v>
      </c>
      <c r="BN6" s="11">
        <v>3</v>
      </c>
      <c r="BO6" s="11">
        <v>3</v>
      </c>
      <c r="BP6" s="11">
        <v>4</v>
      </c>
      <c r="BQ6" s="11">
        <v>2</v>
      </c>
      <c r="BR6" s="11">
        <v>1</v>
      </c>
      <c r="BS6" s="11">
        <v>2</v>
      </c>
      <c r="BT6" s="11">
        <v>2</v>
      </c>
    </row>
    <row r="7" spans="1:72" ht="32" x14ac:dyDescent="0.2">
      <c r="A7" s="10" t="s">
        <v>615</v>
      </c>
      <c r="B7" s="10" t="s">
        <v>356</v>
      </c>
      <c r="C7" s="11">
        <v>2</v>
      </c>
      <c r="D7" s="11">
        <v>1</v>
      </c>
      <c r="E7" s="11">
        <v>1</v>
      </c>
      <c r="F7" s="10" t="s">
        <v>631</v>
      </c>
      <c r="G7" s="10" t="s">
        <v>579</v>
      </c>
      <c r="H7" s="10" t="s">
        <v>579</v>
      </c>
      <c r="I7" s="10" t="s">
        <v>599</v>
      </c>
      <c r="J7" s="11">
        <v>1</v>
      </c>
      <c r="K7" s="11">
        <v>1</v>
      </c>
      <c r="L7" s="11">
        <v>6</v>
      </c>
      <c r="M7" s="11">
        <v>6</v>
      </c>
      <c r="N7" s="11">
        <v>9</v>
      </c>
      <c r="O7" s="11">
        <v>8</v>
      </c>
      <c r="P7" s="11">
        <v>8</v>
      </c>
      <c r="Q7" s="11">
        <v>6</v>
      </c>
      <c r="R7" s="11">
        <v>9</v>
      </c>
      <c r="S7" s="11">
        <v>9</v>
      </c>
      <c r="T7" s="11">
        <v>9</v>
      </c>
      <c r="U7" s="11">
        <v>6</v>
      </c>
      <c r="V7" s="11">
        <v>8</v>
      </c>
      <c r="W7" s="11">
        <v>8</v>
      </c>
      <c r="X7" s="11">
        <v>8</v>
      </c>
      <c r="Y7" s="11">
        <v>6</v>
      </c>
      <c r="Z7" s="11">
        <v>9</v>
      </c>
      <c r="AA7" s="11">
        <v>4</v>
      </c>
      <c r="AB7" s="11">
        <v>2</v>
      </c>
      <c r="AC7" s="11">
        <v>3</v>
      </c>
      <c r="AD7" s="11">
        <v>2</v>
      </c>
      <c r="AE7" s="11">
        <v>4</v>
      </c>
      <c r="AF7" s="11">
        <v>2</v>
      </c>
      <c r="AG7" s="11">
        <v>4</v>
      </c>
      <c r="AH7" s="11">
        <v>2</v>
      </c>
      <c r="AI7" s="11">
        <v>2</v>
      </c>
      <c r="AJ7" s="11">
        <v>4</v>
      </c>
      <c r="AK7" s="11">
        <v>4</v>
      </c>
      <c r="AL7" s="11">
        <v>3</v>
      </c>
      <c r="AM7" s="11">
        <v>3</v>
      </c>
      <c r="AN7" s="11">
        <v>1</v>
      </c>
      <c r="AO7" s="11">
        <v>5</v>
      </c>
      <c r="AP7" s="11">
        <v>1</v>
      </c>
      <c r="AQ7" s="11">
        <v>1</v>
      </c>
      <c r="AR7" s="11">
        <v>2</v>
      </c>
      <c r="AS7" s="11">
        <v>4</v>
      </c>
      <c r="AT7" s="11">
        <v>6</v>
      </c>
      <c r="AU7" s="11">
        <v>1</v>
      </c>
      <c r="AV7" s="11">
        <v>6</v>
      </c>
      <c r="AW7" s="11">
        <v>2</v>
      </c>
      <c r="AX7" s="11">
        <v>4</v>
      </c>
      <c r="AY7" s="11">
        <v>3</v>
      </c>
      <c r="AZ7" s="11">
        <v>3</v>
      </c>
      <c r="BA7" s="11">
        <v>2</v>
      </c>
      <c r="BB7" s="11">
        <v>3</v>
      </c>
      <c r="BC7" s="11">
        <v>2</v>
      </c>
      <c r="BD7" s="11">
        <v>1</v>
      </c>
      <c r="BE7" s="11">
        <v>1</v>
      </c>
      <c r="BF7" s="11">
        <v>2</v>
      </c>
      <c r="BG7" s="11">
        <v>3</v>
      </c>
      <c r="BH7" s="11">
        <v>2</v>
      </c>
      <c r="BI7" s="11">
        <v>4</v>
      </c>
      <c r="BJ7" s="11">
        <v>1</v>
      </c>
      <c r="BK7" s="11">
        <v>3</v>
      </c>
      <c r="BL7" s="11">
        <v>2</v>
      </c>
      <c r="BM7" s="11">
        <v>3</v>
      </c>
      <c r="BN7" s="11">
        <v>4</v>
      </c>
      <c r="BO7" s="11">
        <v>2</v>
      </c>
      <c r="BP7" s="11">
        <v>3</v>
      </c>
      <c r="BQ7" s="11">
        <v>1</v>
      </c>
      <c r="BR7" s="11">
        <v>2</v>
      </c>
      <c r="BS7" s="11">
        <v>2</v>
      </c>
      <c r="BT7" s="11">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D815B-7FEA-CD43-B149-51CAC15BD91E}">
  <dimension ref="A1:AQ7"/>
  <sheetViews>
    <sheetView workbookViewId="0">
      <selection activeCell="A6" sqref="A6:AP6"/>
    </sheetView>
  </sheetViews>
  <sheetFormatPr baseColWidth="10" defaultRowHeight="15" x14ac:dyDescent="0.2"/>
  <sheetData>
    <row r="1" spans="1:43" x14ac:dyDescent="0.2">
      <c r="A1" s="9" t="s">
        <v>17</v>
      </c>
      <c r="B1" s="9" t="s">
        <v>18</v>
      </c>
      <c r="C1" s="9" t="s">
        <v>19</v>
      </c>
      <c r="D1" s="9" t="s">
        <v>20</v>
      </c>
      <c r="E1" s="9" t="s">
        <v>21</v>
      </c>
      <c r="F1" s="9" t="s">
        <v>22</v>
      </c>
      <c r="G1" s="9" t="s">
        <v>23</v>
      </c>
      <c r="H1" s="9" t="s">
        <v>24</v>
      </c>
      <c r="I1" s="9" t="s">
        <v>25</v>
      </c>
      <c r="J1" s="9" t="s">
        <v>26</v>
      </c>
      <c r="K1" s="9" t="s">
        <v>27</v>
      </c>
      <c r="L1" s="9" t="s">
        <v>28</v>
      </c>
      <c r="M1" s="9" t="s">
        <v>29</v>
      </c>
      <c r="N1" s="9" t="s">
        <v>30</v>
      </c>
      <c r="O1" s="9" t="s">
        <v>31</v>
      </c>
      <c r="P1" s="9" t="s">
        <v>32</v>
      </c>
      <c r="Q1" s="9" t="s">
        <v>33</v>
      </c>
      <c r="R1" s="9" t="s">
        <v>34</v>
      </c>
      <c r="S1" s="9" t="s">
        <v>35</v>
      </c>
      <c r="T1" s="9" t="s">
        <v>36</v>
      </c>
      <c r="U1" s="9" t="s">
        <v>37</v>
      </c>
      <c r="V1" s="9" t="s">
        <v>76</v>
      </c>
      <c r="W1" s="9" t="s">
        <v>78</v>
      </c>
      <c r="X1" s="12"/>
      <c r="Y1" s="9" t="s">
        <v>85</v>
      </c>
      <c r="Z1" s="9" t="s">
        <v>87</v>
      </c>
      <c r="AA1" s="12"/>
      <c r="AB1" s="9" t="s">
        <v>94</v>
      </c>
      <c r="AC1" s="9" t="s">
        <v>96</v>
      </c>
      <c r="AD1" s="12"/>
      <c r="AE1" s="9" t="s">
        <v>103</v>
      </c>
      <c r="AF1" s="9" t="s">
        <v>105</v>
      </c>
      <c r="AG1" s="12"/>
      <c r="AH1" s="9" t="s">
        <v>112</v>
      </c>
      <c r="AI1" s="9" t="s">
        <v>114</v>
      </c>
      <c r="AJ1" s="12"/>
      <c r="AK1" s="9" t="s">
        <v>121</v>
      </c>
      <c r="AL1" s="9" t="s">
        <v>123</v>
      </c>
      <c r="AM1" s="12"/>
      <c r="AN1" s="9" t="s">
        <v>130</v>
      </c>
      <c r="AO1" s="9" t="s">
        <v>132</v>
      </c>
      <c r="AP1" s="14"/>
    </row>
    <row r="2" spans="1:43" x14ac:dyDescent="0.2">
      <c r="A2" s="9" t="s">
        <v>150</v>
      </c>
      <c r="B2" s="9" t="s">
        <v>151</v>
      </c>
      <c r="C2" s="9" t="s">
        <v>152</v>
      </c>
      <c r="D2" s="9" t="s">
        <v>153</v>
      </c>
      <c r="E2" s="9" t="s">
        <v>154</v>
      </c>
      <c r="F2" s="9" t="s">
        <v>155</v>
      </c>
      <c r="G2" s="9" t="s">
        <v>156</v>
      </c>
      <c r="H2" s="9" t="s">
        <v>157</v>
      </c>
      <c r="I2" s="9" t="s">
        <v>158</v>
      </c>
      <c r="J2" s="9" t="s">
        <v>159</v>
      </c>
      <c r="K2" s="9" t="s">
        <v>160</v>
      </c>
      <c r="L2" s="9" t="s">
        <v>161</v>
      </c>
      <c r="M2" s="9" t="s">
        <v>162</v>
      </c>
      <c r="N2" s="9" t="s">
        <v>163</v>
      </c>
      <c r="O2" s="9" t="s">
        <v>164</v>
      </c>
      <c r="P2" s="9" t="s">
        <v>165</v>
      </c>
      <c r="Q2" s="9" t="s">
        <v>166</v>
      </c>
      <c r="R2" s="9" t="s">
        <v>167</v>
      </c>
      <c r="S2" s="9" t="s">
        <v>168</v>
      </c>
      <c r="T2" s="9" t="s">
        <v>169</v>
      </c>
      <c r="U2" s="9" t="s">
        <v>170</v>
      </c>
      <c r="V2" s="9" t="s">
        <v>658</v>
      </c>
      <c r="W2" s="9" t="s">
        <v>211</v>
      </c>
      <c r="X2" s="12" t="s">
        <v>640</v>
      </c>
      <c r="Y2" s="9" t="s">
        <v>659</v>
      </c>
      <c r="Z2" s="9" t="s">
        <v>220</v>
      </c>
      <c r="AA2" s="12" t="s">
        <v>639</v>
      </c>
      <c r="AB2" s="9" t="s">
        <v>660</v>
      </c>
      <c r="AC2" s="9" t="s">
        <v>229</v>
      </c>
      <c r="AD2" s="12" t="s">
        <v>638</v>
      </c>
      <c r="AE2" s="9" t="s">
        <v>661</v>
      </c>
      <c r="AF2" s="9" t="s">
        <v>238</v>
      </c>
      <c r="AG2" s="12" t="s">
        <v>637</v>
      </c>
      <c r="AH2" s="9" t="s">
        <v>653</v>
      </c>
      <c r="AI2" s="9" t="s">
        <v>247</v>
      </c>
      <c r="AJ2" s="12" t="s">
        <v>637</v>
      </c>
      <c r="AK2" s="9" t="s">
        <v>652</v>
      </c>
      <c r="AL2" s="9" t="s">
        <v>256</v>
      </c>
      <c r="AM2" s="12" t="s">
        <v>636</v>
      </c>
      <c r="AN2" s="9" t="s">
        <v>651</v>
      </c>
      <c r="AO2" s="9" t="s">
        <v>265</v>
      </c>
      <c r="AP2" s="12" t="s">
        <v>635</v>
      </c>
    </row>
    <row r="3" spans="1:43" ht="42" customHeight="1" x14ac:dyDescent="0.2">
      <c r="A3" s="10" t="s">
        <v>292</v>
      </c>
      <c r="B3" s="11">
        <v>4</v>
      </c>
      <c r="C3" s="11">
        <v>2</v>
      </c>
      <c r="D3" s="11">
        <v>5</v>
      </c>
      <c r="E3" s="11">
        <v>2</v>
      </c>
      <c r="F3" s="11">
        <v>3</v>
      </c>
      <c r="G3" s="11">
        <v>3</v>
      </c>
      <c r="H3" s="11">
        <v>1</v>
      </c>
      <c r="I3" s="11">
        <v>1</v>
      </c>
      <c r="J3" s="11">
        <v>4</v>
      </c>
      <c r="K3" s="11">
        <v>2</v>
      </c>
      <c r="L3" s="11">
        <v>1</v>
      </c>
      <c r="M3" s="11">
        <v>1</v>
      </c>
      <c r="N3" s="11">
        <v>1</v>
      </c>
      <c r="O3" s="11">
        <v>5</v>
      </c>
      <c r="P3" s="11">
        <v>2</v>
      </c>
      <c r="Q3" s="11">
        <v>4</v>
      </c>
      <c r="R3" s="11">
        <v>4</v>
      </c>
      <c r="S3" s="11">
        <v>2</v>
      </c>
      <c r="T3" s="11">
        <v>4</v>
      </c>
      <c r="U3" s="11">
        <v>1</v>
      </c>
      <c r="W3" s="10"/>
      <c r="X3" s="13" t="s">
        <v>632</v>
      </c>
      <c r="Y3" s="10"/>
      <c r="Z3" s="10"/>
      <c r="AA3" s="13" t="s">
        <v>666</v>
      </c>
      <c r="AB3" s="10"/>
      <c r="AC3" s="10"/>
      <c r="AD3" s="13" t="s">
        <v>671</v>
      </c>
      <c r="AE3" s="10"/>
      <c r="AF3" s="10"/>
      <c r="AG3" s="13" t="s">
        <v>676</v>
      </c>
      <c r="AH3" s="10"/>
      <c r="AI3" s="10"/>
      <c r="AJ3" s="13" t="s">
        <v>650</v>
      </c>
      <c r="AL3" s="10"/>
      <c r="AM3" s="13" t="s">
        <v>634</v>
      </c>
      <c r="AO3" s="10"/>
      <c r="AP3" s="13" t="s">
        <v>633</v>
      </c>
    </row>
    <row r="4" spans="1:43" ht="45" customHeight="1" x14ac:dyDescent="0.2">
      <c r="A4" s="10" t="s">
        <v>308</v>
      </c>
      <c r="B4" s="11">
        <v>3</v>
      </c>
      <c r="C4" s="11">
        <v>3</v>
      </c>
      <c r="D4" s="11">
        <v>3</v>
      </c>
      <c r="E4" s="11">
        <v>1</v>
      </c>
      <c r="F4" s="11">
        <v>4</v>
      </c>
      <c r="G4" s="11">
        <v>2</v>
      </c>
      <c r="H4" s="11">
        <v>3</v>
      </c>
      <c r="I4" s="11">
        <v>1</v>
      </c>
      <c r="J4" s="11">
        <v>3</v>
      </c>
      <c r="K4" s="11">
        <v>3</v>
      </c>
      <c r="L4" s="11">
        <v>2</v>
      </c>
      <c r="M4" s="11">
        <v>3</v>
      </c>
      <c r="N4" s="11">
        <v>3</v>
      </c>
      <c r="O4" s="11">
        <v>3</v>
      </c>
      <c r="P4" s="11">
        <v>1</v>
      </c>
      <c r="Q4" s="11">
        <v>3</v>
      </c>
      <c r="R4" s="11">
        <v>4</v>
      </c>
      <c r="S4" s="11">
        <v>3</v>
      </c>
      <c r="T4" s="11">
        <v>3</v>
      </c>
      <c r="U4" s="11">
        <v>4</v>
      </c>
      <c r="V4" s="10"/>
      <c r="W4" s="10"/>
      <c r="X4" s="13" t="s">
        <v>665</v>
      </c>
      <c r="Y4" s="10"/>
      <c r="Z4" s="10"/>
      <c r="AA4" s="13" t="s">
        <v>667</v>
      </c>
      <c r="AB4" s="10"/>
      <c r="AC4" s="10"/>
      <c r="AD4" s="13" t="s">
        <v>672</v>
      </c>
      <c r="AE4" s="10"/>
      <c r="AF4" s="10"/>
      <c r="AG4" s="13" t="s">
        <v>677</v>
      </c>
      <c r="AH4" s="10"/>
      <c r="AI4" s="10"/>
      <c r="AJ4" s="13" t="s">
        <v>654</v>
      </c>
      <c r="AK4" s="10"/>
      <c r="AL4" s="10"/>
      <c r="AM4" s="13" t="s">
        <v>646</v>
      </c>
      <c r="AN4" s="10"/>
      <c r="AO4" s="10"/>
      <c r="AP4" s="14" t="s">
        <v>641</v>
      </c>
      <c r="AQ4" t="s">
        <v>642</v>
      </c>
    </row>
    <row r="5" spans="1:43" ht="40" customHeight="1" x14ac:dyDescent="0.2">
      <c r="A5" s="10" t="s">
        <v>325</v>
      </c>
      <c r="B5" s="11">
        <v>4</v>
      </c>
      <c r="C5" s="11">
        <v>1</v>
      </c>
      <c r="D5" s="11">
        <v>4</v>
      </c>
      <c r="E5" s="11">
        <v>1</v>
      </c>
      <c r="F5" s="11">
        <v>3</v>
      </c>
      <c r="G5" s="11">
        <v>1</v>
      </c>
      <c r="H5" s="11">
        <v>1</v>
      </c>
      <c r="I5" s="11">
        <v>1</v>
      </c>
      <c r="J5" s="11">
        <v>3</v>
      </c>
      <c r="K5" s="11">
        <v>2</v>
      </c>
      <c r="L5" s="11">
        <v>1</v>
      </c>
      <c r="M5" s="11">
        <v>1</v>
      </c>
      <c r="N5" s="11">
        <v>1</v>
      </c>
      <c r="O5" s="11">
        <v>2</v>
      </c>
      <c r="P5" s="11">
        <v>1</v>
      </c>
      <c r="Q5" s="11">
        <v>3</v>
      </c>
      <c r="R5" s="11">
        <v>5</v>
      </c>
      <c r="S5" s="11">
        <v>3</v>
      </c>
      <c r="T5" s="11">
        <v>4</v>
      </c>
      <c r="U5" s="11">
        <v>1</v>
      </c>
      <c r="V5" s="10" t="s">
        <v>328</v>
      </c>
      <c r="W5" s="10" t="s">
        <v>289</v>
      </c>
      <c r="X5" s="13" t="s">
        <v>664</v>
      </c>
      <c r="Y5" s="10" t="s">
        <v>332</v>
      </c>
      <c r="Z5" s="10" t="s">
        <v>334</v>
      </c>
      <c r="AA5" s="13" t="s">
        <v>668</v>
      </c>
      <c r="AB5" s="10" t="s">
        <v>337</v>
      </c>
      <c r="AC5" s="10" t="s">
        <v>285</v>
      </c>
      <c r="AD5" s="13" t="s">
        <v>673</v>
      </c>
      <c r="AE5" s="10" t="s">
        <v>341</v>
      </c>
      <c r="AF5" s="10" t="s">
        <v>284</v>
      </c>
      <c r="AG5" s="13" t="s">
        <v>678</v>
      </c>
      <c r="AH5" s="10" t="s">
        <v>345</v>
      </c>
      <c r="AI5" s="10" t="s">
        <v>285</v>
      </c>
      <c r="AJ5" s="13" t="s">
        <v>655</v>
      </c>
      <c r="AK5" s="10" t="s">
        <v>349</v>
      </c>
      <c r="AL5" s="10" t="s">
        <v>285</v>
      </c>
      <c r="AM5" s="13" t="s">
        <v>647</v>
      </c>
      <c r="AN5" s="10" t="s">
        <v>353</v>
      </c>
      <c r="AO5" s="10" t="s">
        <v>283</v>
      </c>
      <c r="AP5" s="14" t="s">
        <v>643</v>
      </c>
    </row>
    <row r="6" spans="1:43" ht="47" customHeight="1" x14ac:dyDescent="0.2">
      <c r="A6" s="10" t="s">
        <v>356</v>
      </c>
      <c r="B6" s="11">
        <v>4</v>
      </c>
      <c r="C6" s="11">
        <v>1</v>
      </c>
      <c r="D6" s="11">
        <v>3</v>
      </c>
      <c r="E6" s="11">
        <v>1</v>
      </c>
      <c r="F6" s="11">
        <v>2</v>
      </c>
      <c r="G6" s="11">
        <v>1</v>
      </c>
      <c r="H6" s="11">
        <v>1</v>
      </c>
      <c r="I6" s="11">
        <v>1</v>
      </c>
      <c r="J6" s="11">
        <v>4</v>
      </c>
      <c r="K6" s="11">
        <v>2</v>
      </c>
      <c r="L6" s="11">
        <v>1</v>
      </c>
      <c r="M6" s="11">
        <v>3</v>
      </c>
      <c r="N6" s="11">
        <v>1</v>
      </c>
      <c r="O6" s="11">
        <v>4</v>
      </c>
      <c r="P6" s="11">
        <v>1</v>
      </c>
      <c r="Q6" s="11">
        <v>4</v>
      </c>
      <c r="R6" s="11">
        <v>4</v>
      </c>
      <c r="S6" s="11">
        <v>3</v>
      </c>
      <c r="T6" s="11">
        <v>4</v>
      </c>
      <c r="U6" s="11">
        <v>1</v>
      </c>
      <c r="V6" s="10" t="s">
        <v>359</v>
      </c>
      <c r="W6" s="10" t="s">
        <v>285</v>
      </c>
      <c r="X6" s="13" t="s">
        <v>663</v>
      </c>
      <c r="Y6" s="10" t="s">
        <v>363</v>
      </c>
      <c r="Z6" s="10" t="s">
        <v>285</v>
      </c>
      <c r="AA6" s="13" t="s">
        <v>669</v>
      </c>
      <c r="AB6" s="10" t="s">
        <v>367</v>
      </c>
      <c r="AC6" s="10" t="s">
        <v>287</v>
      </c>
      <c r="AD6" s="13" t="s">
        <v>674</v>
      </c>
      <c r="AE6" s="10" t="s">
        <v>371</v>
      </c>
      <c r="AF6" s="10" t="s">
        <v>285</v>
      </c>
      <c r="AG6" s="13" t="s">
        <v>679</v>
      </c>
      <c r="AH6" s="10" t="s">
        <v>375</v>
      </c>
      <c r="AI6" s="10" t="s">
        <v>283</v>
      </c>
      <c r="AJ6" s="13" t="s">
        <v>656</v>
      </c>
      <c r="AK6" s="10" t="s">
        <v>379</v>
      </c>
      <c r="AL6" s="10" t="s">
        <v>284</v>
      </c>
      <c r="AM6" s="13" t="s">
        <v>648</v>
      </c>
      <c r="AN6" s="10" t="s">
        <v>383</v>
      </c>
      <c r="AO6" s="10" t="s">
        <v>286</v>
      </c>
      <c r="AP6" s="14" t="s">
        <v>644</v>
      </c>
    </row>
    <row r="7" spans="1:43" ht="51" customHeight="1" x14ac:dyDescent="0.2">
      <c r="A7" s="10" t="s">
        <v>386</v>
      </c>
      <c r="B7" s="11">
        <v>4</v>
      </c>
      <c r="C7" s="11">
        <v>2</v>
      </c>
      <c r="D7" s="11">
        <v>2</v>
      </c>
      <c r="E7" s="11">
        <v>2</v>
      </c>
      <c r="F7" s="11">
        <v>2</v>
      </c>
      <c r="G7" s="11">
        <v>1</v>
      </c>
      <c r="H7" s="11">
        <v>1</v>
      </c>
      <c r="I7" s="11">
        <v>1</v>
      </c>
      <c r="J7" s="11">
        <v>3</v>
      </c>
      <c r="K7" s="11">
        <v>3</v>
      </c>
      <c r="L7" s="11">
        <v>1</v>
      </c>
      <c r="M7" s="11">
        <v>2</v>
      </c>
      <c r="N7" s="11">
        <v>1</v>
      </c>
      <c r="O7" s="11">
        <v>3</v>
      </c>
      <c r="P7" s="11">
        <v>1</v>
      </c>
      <c r="Q7" s="11">
        <v>4</v>
      </c>
      <c r="R7" s="11">
        <v>4</v>
      </c>
      <c r="S7" s="11">
        <v>2</v>
      </c>
      <c r="T7" s="11">
        <v>4</v>
      </c>
      <c r="U7" s="11">
        <v>1</v>
      </c>
      <c r="V7" s="10" t="s">
        <v>389</v>
      </c>
      <c r="W7" s="10" t="s">
        <v>284</v>
      </c>
      <c r="X7" s="13" t="s">
        <v>662</v>
      </c>
      <c r="Y7" s="10" t="s">
        <v>393</v>
      </c>
      <c r="Z7" s="10" t="s">
        <v>334</v>
      </c>
      <c r="AA7" s="13" t="s">
        <v>670</v>
      </c>
      <c r="AB7" s="10" t="s">
        <v>397</v>
      </c>
      <c r="AC7" s="10" t="s">
        <v>399</v>
      </c>
      <c r="AD7" s="15" t="s">
        <v>675</v>
      </c>
      <c r="AE7" s="10" t="s">
        <v>402</v>
      </c>
      <c r="AF7" s="10" t="s">
        <v>288</v>
      </c>
      <c r="AG7" s="13" t="s">
        <v>680</v>
      </c>
      <c r="AH7" s="10" t="s">
        <v>406</v>
      </c>
      <c r="AI7" s="10" t="s">
        <v>285</v>
      </c>
      <c r="AJ7" s="13" t="s">
        <v>657</v>
      </c>
      <c r="AK7" s="10" t="s">
        <v>410</v>
      </c>
      <c r="AL7" s="10" t="s">
        <v>283</v>
      </c>
      <c r="AM7" s="13" t="s">
        <v>649</v>
      </c>
      <c r="AN7" s="10" t="s">
        <v>414</v>
      </c>
      <c r="AO7" s="10" t="s">
        <v>288</v>
      </c>
      <c r="AP7" s="14" t="s">
        <v>645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1A15D-5F23-BC42-95B4-88567BDE7B39}">
  <dimension ref="A1:EK6"/>
  <sheetViews>
    <sheetView topLeftCell="DS1" workbookViewId="0">
      <selection activeCell="EB1" activeCellId="17" sqref="A1:A1048576 B1:I1048576 O1:O1048576 T1:T1048576 X1:X1048576 AC1:AC1048576 AH1:AH1048576 AY1:AY1048576 BE1:BE1048576 BM1:BM1048576 BS1:BS1048576 CN1:CN1048576 CO1:CO1048576 CS1:CS1048576 DO1:DY1048576 DZ1:DZ1048576 EA1:EA1048576 EB1:EK1048576"/>
    </sheetView>
  </sheetViews>
  <sheetFormatPr baseColWidth="10" defaultRowHeight="15" x14ac:dyDescent="0.2"/>
  <sheetData>
    <row r="1" spans="1:141" ht="36" customHeight="1" x14ac:dyDescent="0.2">
      <c r="A1" s="11" t="s">
        <v>150</v>
      </c>
      <c r="B1" s="9" t="s">
        <v>500</v>
      </c>
      <c r="C1" s="9" t="s">
        <v>501</v>
      </c>
      <c r="D1" s="9" t="s">
        <v>502</v>
      </c>
      <c r="E1" s="9" t="s">
        <v>503</v>
      </c>
      <c r="F1" s="9" t="s">
        <v>504</v>
      </c>
      <c r="G1" s="9" t="s">
        <v>505</v>
      </c>
      <c r="H1" s="9" t="s">
        <v>506</v>
      </c>
      <c r="I1" s="9" t="s">
        <v>507</v>
      </c>
      <c r="J1" s="9" t="s">
        <v>508</v>
      </c>
      <c r="K1" s="9" t="s">
        <v>509</v>
      </c>
      <c r="L1" s="9" t="s">
        <v>510</v>
      </c>
      <c r="M1" s="17" t="s">
        <v>511</v>
      </c>
      <c r="N1" s="17"/>
      <c r="O1" s="11" t="s">
        <v>732</v>
      </c>
      <c r="P1" s="9" t="s">
        <v>512</v>
      </c>
      <c r="Q1" s="9" t="s">
        <v>513</v>
      </c>
      <c r="R1" s="17" t="s">
        <v>514</v>
      </c>
      <c r="S1" s="17"/>
      <c r="T1" s="11" t="s">
        <v>731</v>
      </c>
      <c r="U1" s="9" t="s">
        <v>515</v>
      </c>
      <c r="V1" s="9" t="s">
        <v>516</v>
      </c>
      <c r="W1" s="9" t="s">
        <v>517</v>
      </c>
      <c r="X1" s="11" t="s">
        <v>730</v>
      </c>
      <c r="Y1" s="17" t="s">
        <v>518</v>
      </c>
      <c r="Z1" s="17"/>
      <c r="AA1" s="9" t="s">
        <v>519</v>
      </c>
      <c r="AB1" s="9" t="s">
        <v>520</v>
      </c>
      <c r="AC1" s="11" t="s">
        <v>729</v>
      </c>
      <c r="AD1" s="9" t="s">
        <v>521</v>
      </c>
      <c r="AE1" s="17" t="s">
        <v>522</v>
      </c>
      <c r="AF1" s="17"/>
      <c r="AG1" s="9" t="s">
        <v>523</v>
      </c>
      <c r="AH1" s="11" t="s">
        <v>728</v>
      </c>
      <c r="AI1" s="17" t="s">
        <v>524</v>
      </c>
      <c r="AJ1" s="17"/>
      <c r="AK1" s="17" t="s">
        <v>525</v>
      </c>
      <c r="AL1" s="17"/>
      <c r="AM1" s="9" t="s">
        <v>526</v>
      </c>
      <c r="AN1" s="17" t="s">
        <v>527</v>
      </c>
      <c r="AO1" s="17"/>
      <c r="AP1" s="17" t="s">
        <v>528</v>
      </c>
      <c r="AQ1" s="17"/>
      <c r="AR1" s="9" t="s">
        <v>529</v>
      </c>
      <c r="AS1" s="17" t="s">
        <v>530</v>
      </c>
      <c r="AT1" s="17"/>
      <c r="AU1" s="9" t="s">
        <v>531</v>
      </c>
      <c r="AV1" s="17" t="s">
        <v>532</v>
      </c>
      <c r="AW1" s="17"/>
      <c r="AX1" s="9" t="s">
        <v>533</v>
      </c>
      <c r="AY1" s="11" t="s">
        <v>733</v>
      </c>
      <c r="AZ1" s="17" t="s">
        <v>534</v>
      </c>
      <c r="BA1" s="17"/>
      <c r="BB1" s="9" t="s">
        <v>535</v>
      </c>
      <c r="BC1" s="9" t="s">
        <v>536</v>
      </c>
      <c r="BD1" s="9" t="s">
        <v>537</v>
      </c>
      <c r="BE1" s="11" t="s">
        <v>734</v>
      </c>
      <c r="BF1" s="9" t="s">
        <v>538</v>
      </c>
      <c r="BG1" s="17" t="s">
        <v>539</v>
      </c>
      <c r="BH1" s="17"/>
      <c r="BI1" s="17" t="s">
        <v>540</v>
      </c>
      <c r="BJ1" s="17"/>
      <c r="BK1" s="17" t="s">
        <v>541</v>
      </c>
      <c r="BL1" s="17"/>
      <c r="BM1" s="11" t="s">
        <v>736</v>
      </c>
      <c r="BN1" s="9" t="s">
        <v>542</v>
      </c>
      <c r="BO1" s="9" t="s">
        <v>543</v>
      </c>
      <c r="BP1" s="9" t="s">
        <v>544</v>
      </c>
      <c r="BQ1" s="9" t="s">
        <v>545</v>
      </c>
      <c r="BR1" s="9" t="s">
        <v>546</v>
      </c>
      <c r="BS1" s="11" t="s">
        <v>735</v>
      </c>
      <c r="BT1" s="16" t="s">
        <v>681</v>
      </c>
      <c r="BU1" s="9" t="s">
        <v>682</v>
      </c>
      <c r="BV1" s="16" t="s">
        <v>683</v>
      </c>
      <c r="BW1" s="9" t="s">
        <v>684</v>
      </c>
      <c r="BX1" s="16" t="s">
        <v>685</v>
      </c>
      <c r="BY1" s="9" t="s">
        <v>686</v>
      </c>
      <c r="BZ1" s="9" t="s">
        <v>687</v>
      </c>
      <c r="CA1" s="9" t="s">
        <v>688</v>
      </c>
      <c r="CB1" s="16" t="s">
        <v>689</v>
      </c>
      <c r="CC1" s="16" t="s">
        <v>690</v>
      </c>
      <c r="CD1" s="9" t="s">
        <v>691</v>
      </c>
      <c r="CE1" s="16" t="s">
        <v>692</v>
      </c>
      <c r="CF1" s="9" t="s">
        <v>693</v>
      </c>
      <c r="CG1" s="16" t="s">
        <v>694</v>
      </c>
      <c r="CH1" s="9" t="s">
        <v>695</v>
      </c>
      <c r="CI1" s="16" t="s">
        <v>696</v>
      </c>
      <c r="CJ1" s="16" t="s">
        <v>697</v>
      </c>
      <c r="CK1" s="9" t="s">
        <v>698</v>
      </c>
      <c r="CL1" s="16" t="s">
        <v>699</v>
      </c>
      <c r="CM1" s="9" t="s">
        <v>700</v>
      </c>
      <c r="CN1" s="11" t="s">
        <v>726</v>
      </c>
      <c r="CO1" s="11" t="s">
        <v>727</v>
      </c>
      <c r="CP1" s="9" t="s">
        <v>701</v>
      </c>
      <c r="CQ1" s="9" t="s">
        <v>702</v>
      </c>
      <c r="CR1" s="9" t="s">
        <v>703</v>
      </c>
      <c r="CS1" s="11" t="s">
        <v>725</v>
      </c>
      <c r="CU1" s="16" t="s">
        <v>681</v>
      </c>
      <c r="CV1" s="9" t="s">
        <v>682</v>
      </c>
      <c r="CW1" s="16" t="s">
        <v>683</v>
      </c>
      <c r="CX1" s="9" t="s">
        <v>684</v>
      </c>
      <c r="CY1" s="16" t="s">
        <v>685</v>
      </c>
      <c r="CZ1" s="9" t="s">
        <v>686</v>
      </c>
      <c r="DA1" s="9" t="s">
        <v>687</v>
      </c>
      <c r="DB1" s="9" t="s">
        <v>688</v>
      </c>
      <c r="DC1" s="16" t="s">
        <v>689</v>
      </c>
      <c r="DD1" s="16" t="s">
        <v>690</v>
      </c>
      <c r="DE1" s="9" t="s">
        <v>691</v>
      </c>
      <c r="DF1" s="16" t="s">
        <v>692</v>
      </c>
      <c r="DG1" s="9" t="s">
        <v>693</v>
      </c>
      <c r="DH1" s="16" t="s">
        <v>694</v>
      </c>
      <c r="DI1" s="9" t="s">
        <v>695</v>
      </c>
      <c r="DJ1" s="16" t="s">
        <v>696</v>
      </c>
      <c r="DK1" s="16" t="s">
        <v>697</v>
      </c>
      <c r="DL1" s="9" t="s">
        <v>698</v>
      </c>
      <c r="DM1" s="16" t="s">
        <v>699</v>
      </c>
      <c r="DN1" s="9" t="s">
        <v>700</v>
      </c>
      <c r="DO1" s="11" t="s">
        <v>723</v>
      </c>
      <c r="DP1" s="11" t="s">
        <v>724</v>
      </c>
      <c r="DQ1" s="11" t="s">
        <v>705</v>
      </c>
      <c r="DR1" t="s">
        <v>704</v>
      </c>
      <c r="DS1" t="s">
        <v>706</v>
      </c>
      <c r="DT1" t="s">
        <v>707</v>
      </c>
      <c r="DU1" t="s">
        <v>708</v>
      </c>
      <c r="DV1" t="s">
        <v>707</v>
      </c>
      <c r="DW1" t="s">
        <v>722</v>
      </c>
      <c r="DX1" t="s">
        <v>721</v>
      </c>
      <c r="DY1" t="s">
        <v>721</v>
      </c>
      <c r="DZ1" t="s">
        <v>720</v>
      </c>
      <c r="EA1" t="s">
        <v>719</v>
      </c>
      <c r="EB1" t="s">
        <v>718</v>
      </c>
      <c r="EC1" t="s">
        <v>717</v>
      </c>
      <c r="ED1" t="s">
        <v>716</v>
      </c>
      <c r="EE1" t="s">
        <v>715</v>
      </c>
      <c r="EF1" t="s">
        <v>714</v>
      </c>
      <c r="EG1" t="s">
        <v>713</v>
      </c>
      <c r="EH1" t="s">
        <v>712</v>
      </c>
      <c r="EI1" t="s">
        <v>711</v>
      </c>
      <c r="EJ1" t="s">
        <v>710</v>
      </c>
      <c r="EK1" t="s">
        <v>709</v>
      </c>
    </row>
    <row r="2" spans="1:141" ht="46" customHeight="1" x14ac:dyDescent="0.2">
      <c r="A2" s="10" t="s">
        <v>325</v>
      </c>
      <c r="B2" s="11">
        <v>2</v>
      </c>
      <c r="C2" s="11">
        <v>2</v>
      </c>
      <c r="D2" s="11">
        <v>2</v>
      </c>
      <c r="E2" s="10" t="s">
        <v>631</v>
      </c>
      <c r="F2" s="10" t="s">
        <v>579</v>
      </c>
      <c r="G2" s="10" t="s">
        <v>580</v>
      </c>
      <c r="H2" s="10" t="s">
        <v>581</v>
      </c>
      <c r="I2" s="11">
        <v>2</v>
      </c>
      <c r="J2" s="10"/>
      <c r="K2" s="11">
        <v>6</v>
      </c>
      <c r="L2" s="11">
        <v>7</v>
      </c>
      <c r="M2" s="11">
        <v>8</v>
      </c>
      <c r="N2" s="11">
        <v>3</v>
      </c>
      <c r="O2" s="11">
        <f>AVERAGE(K2,L2,N2)</f>
        <v>5.333333333333333</v>
      </c>
      <c r="P2" s="11">
        <v>2</v>
      </c>
      <c r="Q2" s="11">
        <v>6</v>
      </c>
      <c r="R2" s="11">
        <v>8</v>
      </c>
      <c r="S2" s="11">
        <v>2</v>
      </c>
      <c r="T2" s="11">
        <f>AVERAGE(P2,Q2,S2)</f>
        <v>3.3333333333333335</v>
      </c>
      <c r="U2" s="11">
        <v>7</v>
      </c>
      <c r="V2" s="11">
        <v>8</v>
      </c>
      <c r="W2" s="11">
        <v>8</v>
      </c>
      <c r="X2" s="11">
        <f>AVERAGE(U2,V2,W2)</f>
        <v>7.666666666666667</v>
      </c>
      <c r="Y2" s="11">
        <v>7</v>
      </c>
      <c r="Z2" s="11">
        <v>4</v>
      </c>
      <c r="AA2" s="11">
        <v>8</v>
      </c>
      <c r="AB2" s="11">
        <v>9</v>
      </c>
      <c r="AC2" s="11">
        <f>AVERAGE(Z2,AA2,AB2)</f>
        <v>7</v>
      </c>
      <c r="AD2" s="11">
        <v>8</v>
      </c>
      <c r="AE2" s="11">
        <v>7</v>
      </c>
      <c r="AF2" s="11">
        <v>4</v>
      </c>
      <c r="AG2" s="11">
        <v>8</v>
      </c>
      <c r="AH2" s="11">
        <f>AVERAGE(AD2,AF2,AG2)</f>
        <v>6.666666666666667</v>
      </c>
      <c r="AI2" s="11">
        <v>3</v>
      </c>
      <c r="AJ2" s="11">
        <v>3</v>
      </c>
      <c r="AK2" s="11">
        <v>2</v>
      </c>
      <c r="AL2" s="11">
        <v>4</v>
      </c>
      <c r="AM2" s="11">
        <v>4</v>
      </c>
      <c r="AN2" s="11">
        <v>5</v>
      </c>
      <c r="AO2" s="11">
        <v>1</v>
      </c>
      <c r="AP2" s="11">
        <v>1</v>
      </c>
      <c r="AQ2" s="11">
        <v>5</v>
      </c>
      <c r="AR2" s="11">
        <v>4</v>
      </c>
      <c r="AS2" s="11">
        <v>3</v>
      </c>
      <c r="AT2" s="11">
        <v>3</v>
      </c>
      <c r="AU2" s="11">
        <v>4</v>
      </c>
      <c r="AV2" s="11">
        <v>1</v>
      </c>
      <c r="AW2" s="11">
        <v>5</v>
      </c>
      <c r="AX2" s="11">
        <v>5</v>
      </c>
      <c r="AY2" s="11">
        <f>AVERAGE(AJ2,AL2,AM2,AO2,AQ2,AR2,AT2,AU2,AW2,AX2)</f>
        <v>3.8</v>
      </c>
      <c r="AZ2" s="11">
        <v>3</v>
      </c>
      <c r="BA2" s="11">
        <v>3</v>
      </c>
      <c r="BB2" s="11">
        <v>4</v>
      </c>
      <c r="BC2" s="11">
        <v>4</v>
      </c>
      <c r="BD2" s="11">
        <v>1</v>
      </c>
      <c r="BE2" s="11">
        <f>AVERAGE(BA2:BD2)</f>
        <v>3</v>
      </c>
      <c r="BF2" s="11">
        <v>1</v>
      </c>
      <c r="BG2" s="11">
        <v>2</v>
      </c>
      <c r="BH2" s="11">
        <v>4</v>
      </c>
      <c r="BI2" s="11">
        <v>1</v>
      </c>
      <c r="BJ2" s="11">
        <v>5</v>
      </c>
      <c r="BK2" s="11">
        <v>3</v>
      </c>
      <c r="BL2" s="11">
        <v>3</v>
      </c>
      <c r="BM2" s="11">
        <f>AVERAGE(BF2,BH2,BJ2,BL2)</f>
        <v>3.25</v>
      </c>
      <c r="BN2" s="11">
        <v>1</v>
      </c>
      <c r="BO2" s="11">
        <v>6</v>
      </c>
      <c r="BP2" s="11">
        <v>2</v>
      </c>
      <c r="BQ2" s="11">
        <v>6</v>
      </c>
      <c r="BR2" s="11">
        <v>1</v>
      </c>
      <c r="BS2" s="11">
        <f>AVERAGE(BN2:BR2)</f>
        <v>3.2</v>
      </c>
      <c r="BT2" s="11">
        <v>4</v>
      </c>
      <c r="BU2" s="11">
        <v>1</v>
      </c>
      <c r="BV2" s="11">
        <v>3</v>
      </c>
      <c r="BW2" s="11">
        <v>1</v>
      </c>
      <c r="BX2" s="11">
        <v>2</v>
      </c>
      <c r="BY2" s="11">
        <v>1</v>
      </c>
      <c r="BZ2" s="11">
        <v>2</v>
      </c>
      <c r="CA2" s="11">
        <v>1</v>
      </c>
      <c r="CB2" s="11">
        <v>3</v>
      </c>
      <c r="CC2" s="11">
        <v>2</v>
      </c>
      <c r="CD2" s="11">
        <v>3</v>
      </c>
      <c r="CE2" s="11">
        <v>2</v>
      </c>
      <c r="CF2" s="11">
        <v>1</v>
      </c>
      <c r="CG2" s="11">
        <v>3</v>
      </c>
      <c r="CH2" s="11">
        <v>1</v>
      </c>
      <c r="CI2" s="11">
        <v>4</v>
      </c>
      <c r="CJ2" s="11">
        <v>4</v>
      </c>
      <c r="CK2" s="11">
        <v>2</v>
      </c>
      <c r="CL2" s="11">
        <v>2</v>
      </c>
      <c r="CM2" s="11">
        <v>1</v>
      </c>
      <c r="CN2" s="11">
        <f>AVERAGE(BT2,BV2,BX2,CB2,CC2,CE2,CG2,CI2,CJ2,CL2)</f>
        <v>2.9</v>
      </c>
      <c r="CO2" s="11">
        <f>AVERAGE(BU2,BW2,BY2,BZ2,CA2,CD2,CF2,CH2,CK2,CM2)</f>
        <v>1.4</v>
      </c>
      <c r="CP2" s="11">
        <v>2</v>
      </c>
      <c r="CQ2" s="11">
        <v>2</v>
      </c>
      <c r="CR2" s="11">
        <v>2</v>
      </c>
      <c r="CS2" s="11">
        <f>AVERAGE(CP2:CR2)</f>
        <v>2</v>
      </c>
      <c r="CT2" s="10" t="s">
        <v>325</v>
      </c>
      <c r="CU2" s="11">
        <v>4</v>
      </c>
      <c r="CV2" s="11">
        <v>1</v>
      </c>
      <c r="CW2" s="11">
        <v>4</v>
      </c>
      <c r="CX2" s="11">
        <v>1</v>
      </c>
      <c r="CY2" s="11">
        <v>3</v>
      </c>
      <c r="CZ2" s="11">
        <v>1</v>
      </c>
      <c r="DA2" s="11">
        <v>1</v>
      </c>
      <c r="DB2" s="11">
        <v>1</v>
      </c>
      <c r="DC2" s="11">
        <v>3</v>
      </c>
      <c r="DD2" s="11">
        <v>2</v>
      </c>
      <c r="DE2" s="11">
        <v>1</v>
      </c>
      <c r="DF2" s="11">
        <v>1</v>
      </c>
      <c r="DG2" s="11">
        <v>1</v>
      </c>
      <c r="DH2" s="11">
        <v>2</v>
      </c>
      <c r="DI2" s="11">
        <v>1</v>
      </c>
      <c r="DJ2" s="11">
        <v>3</v>
      </c>
      <c r="DK2" s="11">
        <v>5</v>
      </c>
      <c r="DL2" s="11">
        <v>3</v>
      </c>
      <c r="DM2" s="11">
        <v>4</v>
      </c>
      <c r="DN2" s="11">
        <v>1</v>
      </c>
      <c r="DO2" s="11">
        <f>AVERAGE(CU2,CW2,CY2,DC2,DD2,DF2,DH2,DJ2,DK2,DM2)</f>
        <v>3.1</v>
      </c>
      <c r="DP2" s="11">
        <f>AVERAGE(CV2,CX2,CZ2,DA2,DB2,DE2,DG2,DI2,DL2,DN2)</f>
        <v>1.2</v>
      </c>
      <c r="DQ2" s="10" t="s">
        <v>328</v>
      </c>
      <c r="DR2" s="10" t="s">
        <v>289</v>
      </c>
      <c r="DS2" s="13" t="s">
        <v>664</v>
      </c>
      <c r="DT2" s="10" t="s">
        <v>332</v>
      </c>
      <c r="DU2" s="10" t="s">
        <v>334</v>
      </c>
      <c r="DV2" s="13" t="s">
        <v>668</v>
      </c>
      <c r="DW2" s="10" t="s">
        <v>337</v>
      </c>
      <c r="DX2" s="10" t="s">
        <v>285</v>
      </c>
      <c r="DY2" s="13" t="s">
        <v>673</v>
      </c>
      <c r="DZ2" s="10" t="s">
        <v>341</v>
      </c>
      <c r="EA2" s="10" t="s">
        <v>284</v>
      </c>
      <c r="EB2" s="13" t="s">
        <v>678</v>
      </c>
      <c r="EC2" s="10" t="s">
        <v>345</v>
      </c>
      <c r="ED2" s="10" t="s">
        <v>285</v>
      </c>
      <c r="EE2" s="13" t="s">
        <v>655</v>
      </c>
      <c r="EF2" s="10" t="s">
        <v>349</v>
      </c>
      <c r="EG2" s="10" t="s">
        <v>285</v>
      </c>
      <c r="EH2" s="13" t="s">
        <v>647</v>
      </c>
      <c r="EI2" s="10" t="s">
        <v>353</v>
      </c>
      <c r="EJ2" s="10" t="s">
        <v>283</v>
      </c>
      <c r="EK2" s="14" t="s">
        <v>643</v>
      </c>
    </row>
    <row r="3" spans="1:141" ht="27" customHeight="1" x14ac:dyDescent="0.2">
      <c r="A3" s="10" t="s">
        <v>292</v>
      </c>
      <c r="B3" s="11">
        <v>1</v>
      </c>
      <c r="C3" s="11">
        <v>1</v>
      </c>
      <c r="D3" s="11">
        <v>1</v>
      </c>
      <c r="E3" s="10" t="s">
        <v>631</v>
      </c>
      <c r="F3" s="10" t="s">
        <v>608</v>
      </c>
      <c r="G3" s="10" t="s">
        <v>608</v>
      </c>
      <c r="H3" s="10" t="s">
        <v>609</v>
      </c>
      <c r="I3" s="11">
        <v>2</v>
      </c>
      <c r="J3" s="10"/>
      <c r="K3" s="11">
        <v>7</v>
      </c>
      <c r="L3" s="11">
        <v>2</v>
      </c>
      <c r="M3" s="11">
        <v>9</v>
      </c>
      <c r="N3" s="11">
        <v>2</v>
      </c>
      <c r="O3" s="11">
        <f t="shared" ref="O3:O6" si="0">AVERAGE(K3,L3,N3)</f>
        <v>3.6666666666666665</v>
      </c>
      <c r="P3" s="11">
        <v>8</v>
      </c>
      <c r="Q3" s="11">
        <v>8</v>
      </c>
      <c r="R3" s="11">
        <v>9</v>
      </c>
      <c r="S3" s="11">
        <v>1</v>
      </c>
      <c r="T3" s="11">
        <f t="shared" ref="T3:T6" si="1">AVERAGE(P3,Q3,S3)</f>
        <v>5.666666666666667</v>
      </c>
      <c r="U3" s="11">
        <v>9</v>
      </c>
      <c r="V3" s="11">
        <v>9</v>
      </c>
      <c r="W3" s="11">
        <v>9</v>
      </c>
      <c r="X3" s="11">
        <f t="shared" ref="X3:X6" si="2">AVERAGE(U3,V3,W3)</f>
        <v>9</v>
      </c>
      <c r="Y3" s="11">
        <v>2</v>
      </c>
      <c r="Z3" s="11">
        <v>8</v>
      </c>
      <c r="AA3" s="11">
        <v>9</v>
      </c>
      <c r="AB3" s="11">
        <v>9</v>
      </c>
      <c r="AC3" s="11">
        <f t="shared" ref="AC3:AC6" si="3">AVERAGE(Z3,AA3,AB3)</f>
        <v>8.6666666666666661</v>
      </c>
      <c r="AD3" s="11">
        <v>7</v>
      </c>
      <c r="AE3" s="11">
        <v>6</v>
      </c>
      <c r="AF3" s="11">
        <v>5</v>
      </c>
      <c r="AG3" s="11">
        <v>9</v>
      </c>
      <c r="AH3" s="11">
        <f t="shared" ref="AH3:AH6" si="4">AVERAGE(AD3,AF3,AG3)</f>
        <v>7</v>
      </c>
      <c r="AI3" s="11">
        <v>3</v>
      </c>
      <c r="AJ3" s="11">
        <v>3</v>
      </c>
      <c r="AK3" s="11">
        <v>3</v>
      </c>
      <c r="AL3" s="11">
        <v>3</v>
      </c>
      <c r="AM3" s="11">
        <v>4</v>
      </c>
      <c r="AN3" s="11">
        <v>1</v>
      </c>
      <c r="AO3" s="11">
        <v>5</v>
      </c>
      <c r="AP3" s="11">
        <v>1</v>
      </c>
      <c r="AQ3" s="11">
        <v>5</v>
      </c>
      <c r="AR3" s="11">
        <v>5</v>
      </c>
      <c r="AS3" s="11">
        <v>5</v>
      </c>
      <c r="AT3" s="11">
        <v>1</v>
      </c>
      <c r="AU3" s="11">
        <v>4</v>
      </c>
      <c r="AV3" s="11">
        <v>1</v>
      </c>
      <c r="AW3" s="11">
        <v>5</v>
      </c>
      <c r="AX3" s="11">
        <v>5</v>
      </c>
      <c r="AY3" s="11">
        <f t="shared" ref="AY3:AY6" si="5">AVERAGE(AJ3,AL3,AM3,AO3,AQ3,AR3,AT3,AU3,AW3,AX3)</f>
        <v>4</v>
      </c>
      <c r="AZ3" s="11">
        <v>2</v>
      </c>
      <c r="BA3" s="11">
        <v>4</v>
      </c>
      <c r="BB3" s="11">
        <v>4</v>
      </c>
      <c r="BC3" s="11">
        <v>3</v>
      </c>
      <c r="BD3" s="11">
        <v>1</v>
      </c>
      <c r="BE3" s="11">
        <f t="shared" ref="BE3:BE6" si="6">AVERAGE(BA3:BD3)</f>
        <v>3</v>
      </c>
      <c r="BF3" s="11">
        <v>5</v>
      </c>
      <c r="BG3" s="11">
        <v>2</v>
      </c>
      <c r="BH3" s="11">
        <v>4</v>
      </c>
      <c r="BI3" s="11">
        <v>2</v>
      </c>
      <c r="BJ3" s="11">
        <v>4</v>
      </c>
      <c r="BK3" s="11">
        <v>2</v>
      </c>
      <c r="BL3" s="11">
        <v>4</v>
      </c>
      <c r="BM3" s="11">
        <f t="shared" ref="BM3:BM6" si="7">AVERAGE(BF3,BH3,BJ3,BL3)</f>
        <v>4.25</v>
      </c>
      <c r="BN3" s="11">
        <v>1</v>
      </c>
      <c r="BO3" s="11">
        <v>6</v>
      </c>
      <c r="BP3" s="11">
        <v>1</v>
      </c>
      <c r="BQ3" s="11">
        <v>6</v>
      </c>
      <c r="BR3" s="11">
        <v>1</v>
      </c>
      <c r="BS3" s="11">
        <f t="shared" ref="BS3:BS6" si="8">AVERAGE(BN3:BR3)</f>
        <v>3</v>
      </c>
      <c r="BT3" s="11">
        <v>5</v>
      </c>
      <c r="BU3" s="11">
        <v>2</v>
      </c>
      <c r="BV3" s="11">
        <v>4</v>
      </c>
      <c r="BW3" s="11">
        <v>3</v>
      </c>
      <c r="BX3" s="11">
        <v>3</v>
      </c>
      <c r="BY3" s="11">
        <v>4</v>
      </c>
      <c r="BZ3" s="11">
        <v>3</v>
      </c>
      <c r="CA3" s="11">
        <v>1</v>
      </c>
      <c r="CB3" s="11">
        <v>5</v>
      </c>
      <c r="CC3" s="11">
        <v>3</v>
      </c>
      <c r="CD3" s="11">
        <v>1</v>
      </c>
      <c r="CE3" s="11">
        <v>4</v>
      </c>
      <c r="CF3" s="11">
        <v>1</v>
      </c>
      <c r="CG3" s="11">
        <v>5</v>
      </c>
      <c r="CH3" s="11">
        <v>3</v>
      </c>
      <c r="CI3" s="11">
        <v>5</v>
      </c>
      <c r="CJ3" s="11">
        <v>4</v>
      </c>
      <c r="CK3" s="11">
        <v>2</v>
      </c>
      <c r="CL3" s="11">
        <v>5</v>
      </c>
      <c r="CM3" s="11">
        <v>2</v>
      </c>
      <c r="CN3" s="11">
        <f t="shared" ref="CN3:CN6" si="9">AVERAGE(BT3,BV3,BX3,CB3,CC3,CE3,CG3,CI3,CJ3,CL3)</f>
        <v>4.3</v>
      </c>
      <c r="CO3" s="11">
        <f t="shared" ref="CO3:CO6" si="10">AVERAGE(BU3,BW3,BY3,BZ3,CA3,CD3,CF3,CH3,CK3,CM3)</f>
        <v>2.2000000000000002</v>
      </c>
      <c r="CP3" s="11">
        <v>2</v>
      </c>
      <c r="CQ3" s="11">
        <v>2</v>
      </c>
      <c r="CR3" s="11">
        <v>2</v>
      </c>
      <c r="CS3" s="11">
        <f t="shared" ref="CS3:CS6" si="11">AVERAGE(CP3:CR3)</f>
        <v>2</v>
      </c>
      <c r="CT3" s="10" t="s">
        <v>292</v>
      </c>
      <c r="CU3" s="11">
        <v>4</v>
      </c>
      <c r="CV3" s="11">
        <v>2</v>
      </c>
      <c r="CW3" s="11">
        <v>5</v>
      </c>
      <c r="CX3" s="11">
        <v>2</v>
      </c>
      <c r="CY3" s="11">
        <v>3</v>
      </c>
      <c r="CZ3" s="11">
        <v>3</v>
      </c>
      <c r="DA3" s="11">
        <v>1</v>
      </c>
      <c r="DB3" s="11">
        <v>1</v>
      </c>
      <c r="DC3" s="11">
        <v>4</v>
      </c>
      <c r="DD3" s="11">
        <v>2</v>
      </c>
      <c r="DE3" s="11">
        <v>1</v>
      </c>
      <c r="DF3" s="11">
        <v>1</v>
      </c>
      <c r="DG3" s="11">
        <v>1</v>
      </c>
      <c r="DH3" s="11">
        <v>5</v>
      </c>
      <c r="DI3" s="11">
        <v>2</v>
      </c>
      <c r="DJ3" s="11">
        <v>4</v>
      </c>
      <c r="DK3" s="11">
        <v>4</v>
      </c>
      <c r="DL3" s="11">
        <v>2</v>
      </c>
      <c r="DM3" s="11">
        <v>4</v>
      </c>
      <c r="DN3" s="11">
        <v>1</v>
      </c>
      <c r="DO3" s="11">
        <f t="shared" ref="DO3:DO5" si="12">AVERAGE(CU3,CW3,CY3,DC3,DD3,DF3,DH3,DJ3,DK3,DM3)</f>
        <v>3.6</v>
      </c>
      <c r="DP3" s="11">
        <f t="shared" ref="DP3:DP5" si="13">AVERAGE(CV3,CX3,CZ3,DA3,DB3,DE3,DG3,DI3,DL3,DN3)</f>
        <v>1.6</v>
      </c>
      <c r="DR3" s="10"/>
      <c r="DS3" s="13" t="s">
        <v>632</v>
      </c>
      <c r="DT3" s="10"/>
      <c r="DU3" s="10"/>
      <c r="DV3" s="13" t="s">
        <v>666</v>
      </c>
      <c r="DW3" s="10"/>
      <c r="DX3" s="10"/>
      <c r="DY3" s="13" t="s">
        <v>671</v>
      </c>
      <c r="DZ3" s="10"/>
      <c r="EA3" s="10"/>
      <c r="EB3" s="13" t="s">
        <v>676</v>
      </c>
      <c r="EC3" s="10"/>
      <c r="ED3" s="10"/>
      <c r="EE3" s="13" t="s">
        <v>650</v>
      </c>
      <c r="EG3" s="10"/>
      <c r="EH3" s="13" t="s">
        <v>634</v>
      </c>
      <c r="EJ3" s="10"/>
      <c r="EK3" s="13" t="s">
        <v>633</v>
      </c>
    </row>
    <row r="4" spans="1:141" ht="28" customHeight="1" x14ac:dyDescent="0.2">
      <c r="A4" s="10" t="s">
        <v>308</v>
      </c>
      <c r="B4" s="11">
        <v>2</v>
      </c>
      <c r="C4" s="11">
        <v>2</v>
      </c>
      <c r="D4" s="11">
        <v>2</v>
      </c>
      <c r="E4" s="10" t="s">
        <v>631</v>
      </c>
      <c r="F4" s="10" t="s">
        <v>598</v>
      </c>
      <c r="G4" s="10" t="s">
        <v>598</v>
      </c>
      <c r="H4" s="10" t="s">
        <v>599</v>
      </c>
      <c r="I4" s="11">
        <v>2</v>
      </c>
      <c r="J4" s="10"/>
      <c r="K4" s="11">
        <v>10</v>
      </c>
      <c r="L4" s="11">
        <v>6</v>
      </c>
      <c r="M4" s="11">
        <v>8</v>
      </c>
      <c r="N4" s="11">
        <v>3</v>
      </c>
      <c r="O4" s="11">
        <f t="shared" si="0"/>
        <v>6.333333333333333</v>
      </c>
      <c r="P4" s="11">
        <v>8</v>
      </c>
      <c r="Q4" s="11">
        <v>8</v>
      </c>
      <c r="R4" s="11">
        <v>8</v>
      </c>
      <c r="S4" s="11">
        <v>2</v>
      </c>
      <c r="T4" s="11">
        <f t="shared" si="1"/>
        <v>6</v>
      </c>
      <c r="U4" s="11">
        <v>7</v>
      </c>
      <c r="V4" s="11">
        <v>8</v>
      </c>
      <c r="W4" s="11">
        <v>9</v>
      </c>
      <c r="X4" s="11">
        <f t="shared" si="2"/>
        <v>8</v>
      </c>
      <c r="Y4" s="11">
        <v>7</v>
      </c>
      <c r="Z4" s="11">
        <v>4</v>
      </c>
      <c r="AA4" s="11">
        <v>9</v>
      </c>
      <c r="AB4" s="11">
        <v>8</v>
      </c>
      <c r="AC4" s="11">
        <f t="shared" si="3"/>
        <v>7</v>
      </c>
      <c r="AD4" s="11">
        <v>7</v>
      </c>
      <c r="AE4" s="11">
        <v>8</v>
      </c>
      <c r="AF4" s="11">
        <v>2</v>
      </c>
      <c r="AG4" s="11">
        <v>7</v>
      </c>
      <c r="AH4" s="11">
        <f t="shared" si="4"/>
        <v>5.333333333333333</v>
      </c>
      <c r="AI4" s="11">
        <v>4</v>
      </c>
      <c r="AJ4" s="11">
        <v>2</v>
      </c>
      <c r="AK4" s="11">
        <v>3</v>
      </c>
      <c r="AL4" s="11">
        <v>3</v>
      </c>
      <c r="AM4" s="11">
        <v>3</v>
      </c>
      <c r="AN4" s="11">
        <v>2</v>
      </c>
      <c r="AO4" s="11">
        <v>4</v>
      </c>
      <c r="AP4" s="11">
        <v>3</v>
      </c>
      <c r="AQ4" s="11">
        <v>3</v>
      </c>
      <c r="AR4" s="11">
        <v>2</v>
      </c>
      <c r="AS4" s="11">
        <v>1</v>
      </c>
      <c r="AT4" s="11">
        <v>5</v>
      </c>
      <c r="AU4" s="11">
        <v>2</v>
      </c>
      <c r="AV4" s="11">
        <v>2</v>
      </c>
      <c r="AW4" s="11">
        <v>4</v>
      </c>
      <c r="AX4" s="11">
        <v>4</v>
      </c>
      <c r="AY4" s="11">
        <f t="shared" si="5"/>
        <v>3.2</v>
      </c>
      <c r="AZ4" s="11">
        <v>3</v>
      </c>
      <c r="BA4" s="11">
        <v>3</v>
      </c>
      <c r="BB4" s="11">
        <v>4</v>
      </c>
      <c r="BC4" s="11">
        <v>2</v>
      </c>
      <c r="BD4" s="11">
        <v>1</v>
      </c>
      <c r="BE4" s="11">
        <f t="shared" si="6"/>
        <v>2.5</v>
      </c>
      <c r="BF4" s="11">
        <v>5</v>
      </c>
      <c r="BG4" s="11">
        <v>2</v>
      </c>
      <c r="BH4" s="11">
        <v>4</v>
      </c>
      <c r="BI4" s="11">
        <v>2</v>
      </c>
      <c r="BJ4" s="11">
        <v>4</v>
      </c>
      <c r="BK4" s="11">
        <v>4</v>
      </c>
      <c r="BL4" s="11">
        <v>2</v>
      </c>
      <c r="BM4" s="11">
        <f t="shared" si="7"/>
        <v>3.75</v>
      </c>
      <c r="BN4" s="11">
        <v>1</v>
      </c>
      <c r="BO4" s="11">
        <v>4</v>
      </c>
      <c r="BP4" s="11">
        <v>1</v>
      </c>
      <c r="BQ4" s="11">
        <v>6</v>
      </c>
      <c r="BR4" s="11">
        <v>2</v>
      </c>
      <c r="BS4" s="11">
        <f t="shared" si="8"/>
        <v>2.8</v>
      </c>
      <c r="BT4" s="11">
        <v>4</v>
      </c>
      <c r="BU4" s="11">
        <v>4</v>
      </c>
      <c r="BV4" s="11">
        <v>3</v>
      </c>
      <c r="BW4" s="11">
        <v>2</v>
      </c>
      <c r="BX4" s="11">
        <v>4</v>
      </c>
      <c r="BY4" s="11">
        <v>3</v>
      </c>
      <c r="BZ4" s="11">
        <v>4</v>
      </c>
      <c r="CA4" s="11">
        <v>1</v>
      </c>
      <c r="CB4" s="11">
        <v>3</v>
      </c>
      <c r="CC4" s="11">
        <v>3</v>
      </c>
      <c r="CD4" s="11">
        <v>2</v>
      </c>
      <c r="CE4" s="11">
        <v>3</v>
      </c>
      <c r="CF4" s="11">
        <v>4</v>
      </c>
      <c r="CG4" s="11">
        <v>3</v>
      </c>
      <c r="CH4" s="11">
        <v>3</v>
      </c>
      <c r="CI4" s="11">
        <v>3</v>
      </c>
      <c r="CJ4" s="11">
        <v>4</v>
      </c>
      <c r="CK4" s="11">
        <v>4</v>
      </c>
      <c r="CL4" s="11">
        <v>3</v>
      </c>
      <c r="CM4" s="11">
        <v>4</v>
      </c>
      <c r="CN4" s="11">
        <f t="shared" si="9"/>
        <v>3.3</v>
      </c>
      <c r="CO4" s="11">
        <f t="shared" si="10"/>
        <v>3.1</v>
      </c>
      <c r="CP4" s="11">
        <v>2</v>
      </c>
      <c r="CQ4" s="11">
        <v>2</v>
      </c>
      <c r="CR4" s="11">
        <v>2</v>
      </c>
      <c r="CS4" s="11">
        <f t="shared" si="11"/>
        <v>2</v>
      </c>
      <c r="CT4" s="10" t="s">
        <v>308</v>
      </c>
      <c r="CU4" s="11">
        <v>3</v>
      </c>
      <c r="CV4" s="11">
        <v>3</v>
      </c>
      <c r="CW4" s="11">
        <v>3</v>
      </c>
      <c r="CX4" s="11">
        <v>1</v>
      </c>
      <c r="CY4" s="11">
        <v>4</v>
      </c>
      <c r="CZ4" s="11">
        <v>2</v>
      </c>
      <c r="DA4" s="11">
        <v>3</v>
      </c>
      <c r="DB4" s="11">
        <v>1</v>
      </c>
      <c r="DC4" s="11">
        <v>3</v>
      </c>
      <c r="DD4" s="11">
        <v>3</v>
      </c>
      <c r="DE4" s="11">
        <v>2</v>
      </c>
      <c r="DF4" s="11">
        <v>3</v>
      </c>
      <c r="DG4" s="11">
        <v>3</v>
      </c>
      <c r="DH4" s="11">
        <v>3</v>
      </c>
      <c r="DI4" s="11">
        <v>1</v>
      </c>
      <c r="DJ4" s="11">
        <v>3</v>
      </c>
      <c r="DK4" s="11">
        <v>4</v>
      </c>
      <c r="DL4" s="11">
        <v>3</v>
      </c>
      <c r="DM4" s="11">
        <v>3</v>
      </c>
      <c r="DN4" s="11">
        <v>4</v>
      </c>
      <c r="DO4" s="11">
        <f t="shared" si="12"/>
        <v>3.2</v>
      </c>
      <c r="DP4" s="11">
        <f t="shared" si="13"/>
        <v>2.2999999999999998</v>
      </c>
      <c r="DQ4" s="10"/>
      <c r="DR4" s="10"/>
      <c r="DS4" s="13" t="s">
        <v>665</v>
      </c>
      <c r="DT4" s="10"/>
      <c r="DU4" s="10"/>
      <c r="DV4" s="13" t="s">
        <v>667</v>
      </c>
      <c r="DW4" s="10"/>
      <c r="DX4" s="10"/>
      <c r="DY4" s="13" t="s">
        <v>672</v>
      </c>
      <c r="DZ4" s="10"/>
      <c r="EA4" s="10"/>
      <c r="EB4" s="13" t="s">
        <v>677</v>
      </c>
      <c r="EC4" s="10"/>
      <c r="ED4" s="10"/>
      <c r="EE4" s="13" t="s">
        <v>654</v>
      </c>
      <c r="EF4" s="10"/>
      <c r="EG4" s="10"/>
      <c r="EH4" s="13" t="s">
        <v>646</v>
      </c>
      <c r="EI4" s="10"/>
      <c r="EJ4" s="10"/>
      <c r="EK4" s="14" t="s">
        <v>641</v>
      </c>
    </row>
    <row r="5" spans="1:141" ht="33" customHeight="1" x14ac:dyDescent="0.2">
      <c r="A5" s="10" t="s">
        <v>386</v>
      </c>
      <c r="B5" s="11">
        <v>1</v>
      </c>
      <c r="C5" s="11">
        <v>2</v>
      </c>
      <c r="D5" s="11">
        <v>2</v>
      </c>
      <c r="E5" s="10" t="s">
        <v>631</v>
      </c>
      <c r="F5" s="10" t="s">
        <v>579</v>
      </c>
      <c r="G5" s="10" t="s">
        <v>579</v>
      </c>
      <c r="H5" s="10" t="s">
        <v>609</v>
      </c>
      <c r="I5" s="11">
        <v>2</v>
      </c>
      <c r="J5" s="10"/>
      <c r="K5" s="11">
        <v>8</v>
      </c>
      <c r="L5" s="11">
        <v>7</v>
      </c>
      <c r="M5" s="11">
        <v>8</v>
      </c>
      <c r="N5" s="11">
        <v>3</v>
      </c>
      <c r="O5" s="11">
        <f t="shared" si="0"/>
        <v>6</v>
      </c>
      <c r="P5" s="11">
        <v>8</v>
      </c>
      <c r="Q5" s="11">
        <v>8</v>
      </c>
      <c r="R5" s="11">
        <v>6</v>
      </c>
      <c r="S5" s="11">
        <v>5</v>
      </c>
      <c r="T5" s="11">
        <f t="shared" si="1"/>
        <v>7</v>
      </c>
      <c r="U5" s="11">
        <v>8</v>
      </c>
      <c r="V5" s="11">
        <v>9</v>
      </c>
      <c r="W5" s="11">
        <v>10</v>
      </c>
      <c r="X5" s="11">
        <f t="shared" si="2"/>
        <v>9</v>
      </c>
      <c r="Y5" s="11">
        <v>2</v>
      </c>
      <c r="Z5" s="11">
        <v>8</v>
      </c>
      <c r="AA5" s="11">
        <v>10</v>
      </c>
      <c r="AB5" s="11">
        <v>10</v>
      </c>
      <c r="AC5" s="11">
        <f t="shared" si="3"/>
        <v>9.3333333333333339</v>
      </c>
      <c r="AD5" s="11">
        <v>6</v>
      </c>
      <c r="AE5" s="11">
        <v>9</v>
      </c>
      <c r="AF5" s="11">
        <v>1</v>
      </c>
      <c r="AG5" s="11">
        <v>9</v>
      </c>
      <c r="AH5" s="11">
        <f t="shared" si="4"/>
        <v>5.333333333333333</v>
      </c>
      <c r="AI5" s="11">
        <v>4</v>
      </c>
      <c r="AJ5" s="11">
        <v>2</v>
      </c>
      <c r="AK5" s="11">
        <v>1</v>
      </c>
      <c r="AL5" s="11">
        <v>5</v>
      </c>
      <c r="AM5" s="11">
        <v>5</v>
      </c>
      <c r="AN5" s="11">
        <v>2</v>
      </c>
      <c r="AO5" s="11">
        <v>4</v>
      </c>
      <c r="AP5" s="11">
        <v>1</v>
      </c>
      <c r="AQ5" s="11">
        <v>5</v>
      </c>
      <c r="AR5" s="11">
        <v>5</v>
      </c>
      <c r="AS5" s="11">
        <v>1</v>
      </c>
      <c r="AT5" s="11">
        <v>5</v>
      </c>
      <c r="AU5" s="11">
        <v>3</v>
      </c>
      <c r="AV5" s="11">
        <v>2</v>
      </c>
      <c r="AW5" s="11">
        <v>4</v>
      </c>
      <c r="AX5" s="11">
        <v>5</v>
      </c>
      <c r="AY5" s="11">
        <f t="shared" si="5"/>
        <v>4.3</v>
      </c>
      <c r="AZ5" s="11">
        <v>3</v>
      </c>
      <c r="BA5" s="11">
        <v>3</v>
      </c>
      <c r="BB5" s="11">
        <v>4</v>
      </c>
      <c r="BC5" s="11">
        <v>4</v>
      </c>
      <c r="BD5" s="11">
        <v>1</v>
      </c>
      <c r="BE5" s="11">
        <f t="shared" si="6"/>
        <v>3</v>
      </c>
      <c r="BF5" s="11">
        <v>4</v>
      </c>
      <c r="BG5" s="11">
        <v>3</v>
      </c>
      <c r="BH5" s="11">
        <v>3</v>
      </c>
      <c r="BI5" s="11">
        <v>3</v>
      </c>
      <c r="BJ5" s="11">
        <v>3</v>
      </c>
      <c r="BK5" s="11">
        <v>4</v>
      </c>
      <c r="BL5" s="11">
        <v>2</v>
      </c>
      <c r="BM5" s="11">
        <f t="shared" si="7"/>
        <v>3</v>
      </c>
      <c r="BN5" s="11">
        <v>1</v>
      </c>
      <c r="BO5" s="11">
        <v>4</v>
      </c>
      <c r="BP5" s="11">
        <v>1</v>
      </c>
      <c r="BQ5" s="11">
        <v>6</v>
      </c>
      <c r="BR5" s="11">
        <v>5</v>
      </c>
      <c r="BS5" s="11">
        <f t="shared" si="8"/>
        <v>3.4</v>
      </c>
      <c r="BT5" s="11">
        <v>4</v>
      </c>
      <c r="BU5" s="11">
        <v>2</v>
      </c>
      <c r="BV5" s="11">
        <v>4</v>
      </c>
      <c r="BW5" s="11">
        <v>1</v>
      </c>
      <c r="BX5" s="11">
        <v>3</v>
      </c>
      <c r="BY5" s="11">
        <v>1</v>
      </c>
      <c r="BZ5" s="11">
        <v>3</v>
      </c>
      <c r="CA5" s="11">
        <v>1</v>
      </c>
      <c r="CB5" s="11">
        <v>3</v>
      </c>
      <c r="CC5" s="11">
        <v>3</v>
      </c>
      <c r="CD5" s="11">
        <v>1</v>
      </c>
      <c r="CE5" s="11">
        <v>2</v>
      </c>
      <c r="CF5" s="11">
        <v>1</v>
      </c>
      <c r="CG5" s="11">
        <v>4</v>
      </c>
      <c r="CH5" s="11">
        <v>4</v>
      </c>
      <c r="CI5" s="11">
        <v>4</v>
      </c>
      <c r="CJ5" s="11">
        <v>3</v>
      </c>
      <c r="CK5" s="11">
        <v>3</v>
      </c>
      <c r="CL5" s="11">
        <v>4</v>
      </c>
      <c r="CM5" s="11">
        <v>2</v>
      </c>
      <c r="CN5" s="11">
        <f t="shared" si="9"/>
        <v>3.4</v>
      </c>
      <c r="CO5" s="11">
        <f t="shared" si="10"/>
        <v>1.9</v>
      </c>
      <c r="CP5" s="11">
        <v>1</v>
      </c>
      <c r="CQ5" s="11">
        <v>2</v>
      </c>
      <c r="CR5" s="11">
        <v>2</v>
      </c>
      <c r="CS5" s="11">
        <f t="shared" si="11"/>
        <v>1.6666666666666667</v>
      </c>
      <c r="CT5" s="10" t="s">
        <v>386</v>
      </c>
      <c r="CU5" s="11">
        <v>4</v>
      </c>
      <c r="CV5" s="11">
        <v>2</v>
      </c>
      <c r="CW5" s="11">
        <v>2</v>
      </c>
      <c r="CX5" s="11">
        <v>2</v>
      </c>
      <c r="CY5" s="11">
        <v>2</v>
      </c>
      <c r="CZ5" s="11">
        <v>1</v>
      </c>
      <c r="DA5" s="11">
        <v>1</v>
      </c>
      <c r="DB5" s="11">
        <v>1</v>
      </c>
      <c r="DC5" s="11">
        <v>3</v>
      </c>
      <c r="DD5" s="11">
        <v>3</v>
      </c>
      <c r="DE5" s="11">
        <v>1</v>
      </c>
      <c r="DF5" s="11">
        <v>2</v>
      </c>
      <c r="DG5" s="11">
        <v>1</v>
      </c>
      <c r="DH5" s="11">
        <v>3</v>
      </c>
      <c r="DI5" s="11">
        <v>1</v>
      </c>
      <c r="DJ5" s="11">
        <v>4</v>
      </c>
      <c r="DK5" s="11">
        <v>4</v>
      </c>
      <c r="DL5" s="11">
        <v>2</v>
      </c>
      <c r="DM5" s="11">
        <v>4</v>
      </c>
      <c r="DN5" s="11">
        <v>1</v>
      </c>
      <c r="DO5" s="11">
        <f t="shared" si="12"/>
        <v>3.1</v>
      </c>
      <c r="DP5" s="11">
        <f t="shared" si="13"/>
        <v>1.3</v>
      </c>
      <c r="DQ5" s="10" t="s">
        <v>389</v>
      </c>
      <c r="DR5" s="10" t="s">
        <v>284</v>
      </c>
      <c r="DS5" s="13" t="s">
        <v>662</v>
      </c>
      <c r="DT5" s="10" t="s">
        <v>393</v>
      </c>
      <c r="DU5" s="10" t="s">
        <v>334</v>
      </c>
      <c r="DV5" s="13" t="s">
        <v>670</v>
      </c>
      <c r="DW5" s="10" t="s">
        <v>397</v>
      </c>
      <c r="DX5" s="10" t="s">
        <v>399</v>
      </c>
      <c r="DY5" s="15" t="s">
        <v>675</v>
      </c>
      <c r="DZ5" s="10" t="s">
        <v>402</v>
      </c>
      <c r="EA5" s="10" t="s">
        <v>288</v>
      </c>
      <c r="EB5" s="13" t="s">
        <v>680</v>
      </c>
      <c r="EC5" s="10" t="s">
        <v>406</v>
      </c>
      <c r="ED5" s="10" t="s">
        <v>285</v>
      </c>
      <c r="EE5" s="13" t="s">
        <v>657</v>
      </c>
      <c r="EF5" s="10" t="s">
        <v>410</v>
      </c>
      <c r="EG5" s="10" t="s">
        <v>283</v>
      </c>
      <c r="EH5" s="13" t="s">
        <v>649</v>
      </c>
      <c r="EI5" s="10" t="s">
        <v>414</v>
      </c>
      <c r="EJ5" s="10" t="s">
        <v>288</v>
      </c>
      <c r="EK5" s="14" t="s">
        <v>645</v>
      </c>
    </row>
    <row r="6" spans="1:141" ht="57" customHeight="1" x14ac:dyDescent="0.2">
      <c r="A6" s="10" t="s">
        <v>356</v>
      </c>
      <c r="B6" s="11">
        <v>2</v>
      </c>
      <c r="C6" s="11">
        <v>1</v>
      </c>
      <c r="D6" s="11">
        <v>1</v>
      </c>
      <c r="E6" s="10" t="s">
        <v>631</v>
      </c>
      <c r="F6" s="10" t="s">
        <v>579</v>
      </c>
      <c r="G6" s="10" t="s">
        <v>579</v>
      </c>
      <c r="H6" s="10" t="s">
        <v>599</v>
      </c>
      <c r="I6" s="11">
        <v>1</v>
      </c>
      <c r="J6" s="11">
        <v>1</v>
      </c>
      <c r="K6" s="11">
        <v>6</v>
      </c>
      <c r="L6" s="11">
        <v>6</v>
      </c>
      <c r="M6" s="11">
        <v>9</v>
      </c>
      <c r="N6" s="11">
        <v>2</v>
      </c>
      <c r="O6" s="11">
        <f t="shared" si="0"/>
        <v>4.666666666666667</v>
      </c>
      <c r="P6" s="11">
        <v>8</v>
      </c>
      <c r="Q6" s="11">
        <v>8</v>
      </c>
      <c r="R6" s="11">
        <v>6</v>
      </c>
      <c r="S6" s="11">
        <v>5</v>
      </c>
      <c r="T6" s="11">
        <f t="shared" si="1"/>
        <v>7</v>
      </c>
      <c r="U6" s="11">
        <v>9</v>
      </c>
      <c r="V6" s="11">
        <v>9</v>
      </c>
      <c r="W6" s="11">
        <v>9</v>
      </c>
      <c r="X6" s="11">
        <f t="shared" si="2"/>
        <v>9</v>
      </c>
      <c r="Y6" s="11">
        <v>6</v>
      </c>
      <c r="Z6" s="11">
        <v>3</v>
      </c>
      <c r="AA6" s="11">
        <v>8</v>
      </c>
      <c r="AB6" s="11">
        <v>8</v>
      </c>
      <c r="AC6" s="11">
        <f t="shared" si="3"/>
        <v>6.333333333333333</v>
      </c>
      <c r="AD6" s="11">
        <v>8</v>
      </c>
      <c r="AE6" s="11">
        <v>6</v>
      </c>
      <c r="AF6" s="11">
        <v>5</v>
      </c>
      <c r="AG6" s="11">
        <v>9</v>
      </c>
      <c r="AH6" s="11">
        <f t="shared" si="4"/>
        <v>7.333333333333333</v>
      </c>
      <c r="AI6" s="11">
        <v>4</v>
      </c>
      <c r="AJ6" s="11">
        <v>2</v>
      </c>
      <c r="AK6" s="11">
        <v>2</v>
      </c>
      <c r="AL6" s="11">
        <v>4</v>
      </c>
      <c r="AM6" s="11">
        <v>3</v>
      </c>
      <c r="AN6" s="11">
        <v>2</v>
      </c>
      <c r="AO6" s="11">
        <v>4</v>
      </c>
      <c r="AP6" s="11">
        <v>4</v>
      </c>
      <c r="AQ6" s="11">
        <v>2</v>
      </c>
      <c r="AR6" s="11">
        <v>2</v>
      </c>
      <c r="AS6" s="11">
        <v>4</v>
      </c>
      <c r="AT6" s="11">
        <v>2</v>
      </c>
      <c r="AU6" s="11">
        <v>2</v>
      </c>
      <c r="AV6" s="11">
        <v>2</v>
      </c>
      <c r="AW6" s="11">
        <v>4</v>
      </c>
      <c r="AX6" s="11">
        <v>4</v>
      </c>
      <c r="AY6" s="11">
        <f t="shared" si="5"/>
        <v>2.9</v>
      </c>
      <c r="AZ6" s="11">
        <v>4</v>
      </c>
      <c r="BA6" s="11">
        <v>2</v>
      </c>
      <c r="BB6" s="11">
        <v>3</v>
      </c>
      <c r="BC6" s="11">
        <v>3</v>
      </c>
      <c r="BD6" s="11">
        <v>1</v>
      </c>
      <c r="BE6" s="11">
        <f t="shared" si="6"/>
        <v>2.25</v>
      </c>
      <c r="BF6" s="11">
        <v>5</v>
      </c>
      <c r="BG6" s="11">
        <v>1</v>
      </c>
      <c r="BH6" s="11">
        <v>5</v>
      </c>
      <c r="BI6" s="11">
        <v>1</v>
      </c>
      <c r="BJ6" s="11">
        <v>5</v>
      </c>
      <c r="BK6" s="11">
        <v>2</v>
      </c>
      <c r="BL6" s="11">
        <v>4</v>
      </c>
      <c r="BM6" s="11">
        <f t="shared" si="7"/>
        <v>4.75</v>
      </c>
      <c r="BN6" s="11">
        <v>4</v>
      </c>
      <c r="BO6" s="11">
        <v>6</v>
      </c>
      <c r="BP6" s="11">
        <v>1</v>
      </c>
      <c r="BQ6" s="11">
        <v>6</v>
      </c>
      <c r="BR6" s="11">
        <v>2</v>
      </c>
      <c r="BS6" s="11">
        <f t="shared" si="8"/>
        <v>3.8</v>
      </c>
      <c r="BT6" s="11">
        <v>4</v>
      </c>
      <c r="BU6" s="11">
        <v>3</v>
      </c>
      <c r="BV6" s="11">
        <v>3</v>
      </c>
      <c r="BW6" s="11">
        <v>2</v>
      </c>
      <c r="BX6" s="11">
        <v>3</v>
      </c>
      <c r="BY6" s="11">
        <v>2</v>
      </c>
      <c r="BZ6" s="11">
        <v>1</v>
      </c>
      <c r="CA6" s="11">
        <v>1</v>
      </c>
      <c r="CB6" s="11">
        <v>2</v>
      </c>
      <c r="CC6" s="11">
        <v>3</v>
      </c>
      <c r="CD6" s="11">
        <v>2</v>
      </c>
      <c r="CE6" s="11">
        <v>4</v>
      </c>
      <c r="CF6" s="11">
        <v>1</v>
      </c>
      <c r="CG6" s="11">
        <v>3</v>
      </c>
      <c r="CH6" s="11">
        <v>2</v>
      </c>
      <c r="CI6" s="11">
        <v>3</v>
      </c>
      <c r="CJ6" s="11">
        <v>4</v>
      </c>
      <c r="CK6" s="11">
        <v>2</v>
      </c>
      <c r="CL6" s="11">
        <v>3</v>
      </c>
      <c r="CM6" s="11">
        <v>1</v>
      </c>
      <c r="CN6" s="11">
        <f t="shared" si="9"/>
        <v>3.2</v>
      </c>
      <c r="CO6" s="11">
        <f t="shared" si="10"/>
        <v>1.7</v>
      </c>
      <c r="CP6" s="11">
        <v>2</v>
      </c>
      <c r="CQ6" s="11">
        <v>2</v>
      </c>
      <c r="CR6" s="11">
        <v>2</v>
      </c>
      <c r="CS6" s="11">
        <f t="shared" si="11"/>
        <v>2</v>
      </c>
      <c r="CT6" s="10" t="s">
        <v>356</v>
      </c>
      <c r="CU6" s="11">
        <v>4</v>
      </c>
      <c r="CV6" s="11">
        <v>1</v>
      </c>
      <c r="CW6" s="11">
        <v>3</v>
      </c>
      <c r="CX6" s="11">
        <v>1</v>
      </c>
      <c r="CY6" s="11">
        <v>2</v>
      </c>
      <c r="CZ6" s="11">
        <v>1</v>
      </c>
      <c r="DA6" s="11">
        <v>1</v>
      </c>
      <c r="DB6" s="11">
        <v>1</v>
      </c>
      <c r="DC6" s="11">
        <v>4</v>
      </c>
      <c r="DD6" s="11">
        <v>2</v>
      </c>
      <c r="DE6" s="11">
        <v>1</v>
      </c>
      <c r="DF6" s="11">
        <v>3</v>
      </c>
      <c r="DG6" s="11">
        <v>1</v>
      </c>
      <c r="DH6" s="11">
        <v>4</v>
      </c>
      <c r="DI6" s="11">
        <v>1</v>
      </c>
      <c r="DJ6" s="11">
        <v>4</v>
      </c>
      <c r="DK6" s="11">
        <v>4</v>
      </c>
      <c r="DL6" s="11">
        <v>3</v>
      </c>
      <c r="DM6" s="11">
        <v>4</v>
      </c>
      <c r="DN6" s="11">
        <v>1</v>
      </c>
      <c r="DO6" s="11">
        <f>AVERAGE(CU6,CW6,CY6,DC6,DD6,DF6,DH6,DJ6,DK6,DM6)</f>
        <v>3.4</v>
      </c>
      <c r="DP6" s="11">
        <f>AVERAGE(CV6,CX6,CZ6,DA6,DB6,DE6,DG6,DI6,DL6,DN6)</f>
        <v>1.2</v>
      </c>
      <c r="DQ6" s="10" t="s">
        <v>359</v>
      </c>
      <c r="DR6" s="10" t="s">
        <v>285</v>
      </c>
      <c r="DS6" s="13" t="s">
        <v>663</v>
      </c>
      <c r="DT6" s="10" t="s">
        <v>363</v>
      </c>
      <c r="DU6" s="10" t="s">
        <v>285</v>
      </c>
      <c r="DV6" s="13" t="s">
        <v>669</v>
      </c>
      <c r="DW6" s="10" t="s">
        <v>367</v>
      </c>
      <c r="DX6" s="10" t="s">
        <v>287</v>
      </c>
      <c r="DY6" s="13" t="s">
        <v>674</v>
      </c>
      <c r="DZ6" s="10" t="s">
        <v>371</v>
      </c>
      <c r="EA6" s="10" t="s">
        <v>285</v>
      </c>
      <c r="EB6" s="13" t="s">
        <v>679</v>
      </c>
      <c r="EC6" s="10" t="s">
        <v>375</v>
      </c>
      <c r="ED6" s="10" t="s">
        <v>283</v>
      </c>
      <c r="EE6" s="13" t="s">
        <v>656</v>
      </c>
      <c r="EF6" s="10" t="s">
        <v>379</v>
      </c>
      <c r="EG6" s="10" t="s">
        <v>284</v>
      </c>
      <c r="EH6" s="13" t="s">
        <v>648</v>
      </c>
      <c r="EI6" s="10" t="s">
        <v>383</v>
      </c>
      <c r="EJ6" s="10" t="s">
        <v>286</v>
      </c>
      <c r="EK6" s="14" t="s">
        <v>644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6715D-54B7-A049-A40F-BFE8CA712E1E}">
  <dimension ref="A1:AR6"/>
  <sheetViews>
    <sheetView tabSelected="1" workbookViewId="0">
      <selection activeCell="X17" sqref="X17"/>
    </sheetView>
  </sheetViews>
  <sheetFormatPr baseColWidth="10" defaultRowHeight="15" x14ac:dyDescent="0.2"/>
  <sheetData>
    <row r="1" spans="1:44" x14ac:dyDescent="0.2">
      <c r="A1" s="11" t="s">
        <v>745</v>
      </c>
      <c r="B1" s="11" t="s">
        <v>737</v>
      </c>
      <c r="C1" s="11" t="s">
        <v>738</v>
      </c>
      <c r="D1" s="11" t="s">
        <v>739</v>
      </c>
      <c r="E1" s="11" t="s">
        <v>740</v>
      </c>
      <c r="F1" s="11" t="s">
        <v>741</v>
      </c>
      <c r="G1" s="11" t="s">
        <v>742</v>
      </c>
      <c r="H1" s="11" t="s">
        <v>743</v>
      </c>
      <c r="I1" s="11" t="s">
        <v>744</v>
      </c>
      <c r="J1" s="11" t="s">
        <v>732</v>
      </c>
      <c r="K1" s="11" t="s">
        <v>731</v>
      </c>
      <c r="L1" s="11" t="s">
        <v>730</v>
      </c>
      <c r="M1" s="11" t="s">
        <v>729</v>
      </c>
      <c r="N1" s="11" t="s">
        <v>728</v>
      </c>
      <c r="O1" s="11" t="s">
        <v>733</v>
      </c>
      <c r="P1" s="11" t="s">
        <v>734</v>
      </c>
      <c r="Q1" s="11" t="s">
        <v>736</v>
      </c>
      <c r="R1" s="11" t="s">
        <v>735</v>
      </c>
      <c r="S1" s="11" t="s">
        <v>726</v>
      </c>
      <c r="T1" s="11" t="s">
        <v>727</v>
      </c>
      <c r="U1" s="11" t="s">
        <v>725</v>
      </c>
      <c r="V1" s="11" t="s">
        <v>723</v>
      </c>
      <c r="W1" s="11" t="s">
        <v>724</v>
      </c>
      <c r="X1" s="11" t="s">
        <v>705</v>
      </c>
      <c r="Y1" t="s">
        <v>704</v>
      </c>
      <c r="Z1" t="s">
        <v>706</v>
      </c>
      <c r="AA1" t="s">
        <v>707</v>
      </c>
      <c r="AB1" t="s">
        <v>708</v>
      </c>
      <c r="AC1" t="s">
        <v>707</v>
      </c>
      <c r="AD1" t="s">
        <v>722</v>
      </c>
      <c r="AE1" t="s">
        <v>721</v>
      </c>
      <c r="AF1" t="s">
        <v>721</v>
      </c>
      <c r="AG1" t="s">
        <v>720</v>
      </c>
      <c r="AH1" t="s">
        <v>719</v>
      </c>
      <c r="AI1" t="s">
        <v>718</v>
      </c>
      <c r="AJ1" t="s">
        <v>717</v>
      </c>
      <c r="AK1" t="s">
        <v>716</v>
      </c>
      <c r="AL1" t="s">
        <v>715</v>
      </c>
      <c r="AM1" t="s">
        <v>714</v>
      </c>
      <c r="AN1" t="s">
        <v>713</v>
      </c>
      <c r="AO1" t="s">
        <v>712</v>
      </c>
      <c r="AP1" t="s">
        <v>711</v>
      </c>
      <c r="AQ1" t="s">
        <v>710</v>
      </c>
      <c r="AR1" t="s">
        <v>709</v>
      </c>
    </row>
    <row r="2" spans="1:44" ht="66" customHeight="1" x14ac:dyDescent="0.2">
      <c r="A2" s="10" t="s">
        <v>325</v>
      </c>
      <c r="B2" s="11">
        <v>2</v>
      </c>
      <c r="C2" s="11">
        <v>2</v>
      </c>
      <c r="D2" s="11">
        <v>2</v>
      </c>
      <c r="E2" s="10" t="s">
        <v>631</v>
      </c>
      <c r="F2" s="10" t="s">
        <v>579</v>
      </c>
      <c r="G2" s="10" t="s">
        <v>580</v>
      </c>
      <c r="H2" s="10" t="s">
        <v>581</v>
      </c>
      <c r="I2" s="11">
        <v>2</v>
      </c>
      <c r="J2" s="11">
        <v>5.333333333333333</v>
      </c>
      <c r="K2" s="11">
        <v>3.3333333333333335</v>
      </c>
      <c r="L2" s="11">
        <v>7.666666666666667</v>
      </c>
      <c r="M2" s="11">
        <v>7</v>
      </c>
      <c r="N2" s="11">
        <v>6.666666666666667</v>
      </c>
      <c r="O2" s="11">
        <v>3.8</v>
      </c>
      <c r="P2" s="11">
        <v>3</v>
      </c>
      <c r="Q2" s="11">
        <v>3.25</v>
      </c>
      <c r="R2" s="11">
        <v>3.2</v>
      </c>
      <c r="S2" s="11">
        <v>2.9</v>
      </c>
      <c r="T2" s="11">
        <v>1.4</v>
      </c>
      <c r="U2" s="11">
        <v>2</v>
      </c>
      <c r="V2" s="11">
        <v>3.1</v>
      </c>
      <c r="W2" s="11">
        <v>1.2</v>
      </c>
      <c r="X2" s="10" t="s">
        <v>328</v>
      </c>
      <c r="Y2" s="10" t="s">
        <v>289</v>
      </c>
      <c r="Z2" s="13" t="s">
        <v>664</v>
      </c>
      <c r="AA2" s="10" t="s">
        <v>332</v>
      </c>
      <c r="AB2" s="10" t="s">
        <v>334</v>
      </c>
      <c r="AC2" s="13" t="s">
        <v>668</v>
      </c>
      <c r="AD2" s="10" t="s">
        <v>337</v>
      </c>
      <c r="AE2" s="10" t="s">
        <v>285</v>
      </c>
      <c r="AF2" s="13" t="s">
        <v>673</v>
      </c>
      <c r="AG2" s="10" t="s">
        <v>341</v>
      </c>
      <c r="AH2" s="10" t="s">
        <v>284</v>
      </c>
      <c r="AI2" s="13" t="s">
        <v>678</v>
      </c>
      <c r="AJ2" s="10" t="s">
        <v>345</v>
      </c>
      <c r="AK2" s="10" t="s">
        <v>285</v>
      </c>
      <c r="AL2" s="13" t="s">
        <v>655</v>
      </c>
      <c r="AM2" s="10" t="s">
        <v>349</v>
      </c>
      <c r="AN2" s="10" t="s">
        <v>285</v>
      </c>
      <c r="AO2" s="13" t="s">
        <v>647</v>
      </c>
      <c r="AP2" s="10" t="s">
        <v>353</v>
      </c>
      <c r="AQ2" s="10" t="s">
        <v>283</v>
      </c>
      <c r="AR2" s="14" t="s">
        <v>643</v>
      </c>
    </row>
    <row r="3" spans="1:44" ht="75" customHeight="1" x14ac:dyDescent="0.2">
      <c r="A3" s="10" t="s">
        <v>292</v>
      </c>
      <c r="B3" s="11">
        <v>1</v>
      </c>
      <c r="C3" s="11">
        <v>1</v>
      </c>
      <c r="D3" s="11">
        <v>1</v>
      </c>
      <c r="E3" s="10" t="s">
        <v>631</v>
      </c>
      <c r="F3" s="10" t="s">
        <v>608</v>
      </c>
      <c r="G3" s="10" t="s">
        <v>608</v>
      </c>
      <c r="H3" s="10" t="s">
        <v>609</v>
      </c>
      <c r="I3" s="11">
        <v>2</v>
      </c>
      <c r="J3" s="11">
        <v>3.6666666666666665</v>
      </c>
      <c r="K3" s="11">
        <v>5.666666666666667</v>
      </c>
      <c r="L3" s="11">
        <v>9</v>
      </c>
      <c r="M3" s="11">
        <v>8.6666666666666661</v>
      </c>
      <c r="N3" s="11">
        <v>7</v>
      </c>
      <c r="O3" s="11">
        <v>4</v>
      </c>
      <c r="P3" s="11">
        <v>3</v>
      </c>
      <c r="Q3" s="11">
        <v>4.25</v>
      </c>
      <c r="R3" s="11">
        <v>3</v>
      </c>
      <c r="S3" s="11">
        <v>4.3</v>
      </c>
      <c r="T3" s="11">
        <v>2.2000000000000002</v>
      </c>
      <c r="U3" s="11">
        <v>2</v>
      </c>
      <c r="V3" s="11">
        <v>3.6</v>
      </c>
      <c r="W3" s="11">
        <v>1.6</v>
      </c>
      <c r="Y3" s="10"/>
      <c r="Z3" s="13" t="s">
        <v>632</v>
      </c>
      <c r="AA3" s="10"/>
      <c r="AB3" s="10"/>
      <c r="AC3" s="13" t="s">
        <v>666</v>
      </c>
      <c r="AD3" s="10"/>
      <c r="AE3" s="10"/>
      <c r="AF3" s="13" t="s">
        <v>671</v>
      </c>
      <c r="AG3" s="10"/>
      <c r="AH3" s="10"/>
      <c r="AI3" s="13" t="s">
        <v>676</v>
      </c>
      <c r="AJ3" s="10"/>
      <c r="AK3" s="10"/>
      <c r="AL3" s="13" t="s">
        <v>650</v>
      </c>
      <c r="AN3" s="10"/>
      <c r="AO3" s="13" t="s">
        <v>634</v>
      </c>
      <c r="AQ3" s="10"/>
      <c r="AR3" s="13" t="s">
        <v>633</v>
      </c>
    </row>
    <row r="4" spans="1:44" ht="90" customHeight="1" x14ac:dyDescent="0.2">
      <c r="A4" s="10" t="s">
        <v>308</v>
      </c>
      <c r="B4" s="11">
        <v>2</v>
      </c>
      <c r="C4" s="11">
        <v>2</v>
      </c>
      <c r="D4" s="11">
        <v>2</v>
      </c>
      <c r="E4" s="10" t="s">
        <v>631</v>
      </c>
      <c r="F4" s="10" t="s">
        <v>598</v>
      </c>
      <c r="G4" s="10" t="s">
        <v>598</v>
      </c>
      <c r="H4" s="10" t="s">
        <v>599</v>
      </c>
      <c r="I4" s="11">
        <v>2</v>
      </c>
      <c r="J4" s="11">
        <v>6.333333333333333</v>
      </c>
      <c r="K4" s="11">
        <v>6</v>
      </c>
      <c r="L4" s="11">
        <v>8</v>
      </c>
      <c r="M4" s="11">
        <v>7</v>
      </c>
      <c r="N4" s="11">
        <v>5.333333333333333</v>
      </c>
      <c r="O4" s="11">
        <v>3.2</v>
      </c>
      <c r="P4" s="11">
        <v>2.5</v>
      </c>
      <c r="Q4" s="11">
        <v>3.75</v>
      </c>
      <c r="R4" s="11">
        <v>2.8</v>
      </c>
      <c r="S4" s="11">
        <v>3.3</v>
      </c>
      <c r="T4" s="11">
        <v>3.1</v>
      </c>
      <c r="U4" s="11">
        <v>2</v>
      </c>
      <c r="V4" s="11">
        <v>3.2</v>
      </c>
      <c r="W4" s="11">
        <v>2.2999999999999998</v>
      </c>
      <c r="X4" s="10"/>
      <c r="Y4" s="10"/>
      <c r="Z4" s="13" t="s">
        <v>665</v>
      </c>
      <c r="AA4" s="10"/>
      <c r="AB4" s="10"/>
      <c r="AC4" s="13" t="s">
        <v>667</v>
      </c>
      <c r="AD4" s="10"/>
      <c r="AE4" s="10"/>
      <c r="AF4" s="13" t="s">
        <v>672</v>
      </c>
      <c r="AG4" s="10"/>
      <c r="AH4" s="10"/>
      <c r="AI4" s="13" t="s">
        <v>677</v>
      </c>
      <c r="AJ4" s="10"/>
      <c r="AK4" s="10"/>
      <c r="AL4" s="13" t="s">
        <v>654</v>
      </c>
      <c r="AM4" s="10"/>
      <c r="AN4" s="10"/>
      <c r="AO4" s="13" t="s">
        <v>646</v>
      </c>
      <c r="AP4" s="10"/>
      <c r="AQ4" s="10"/>
      <c r="AR4" s="14" t="s">
        <v>641</v>
      </c>
    </row>
    <row r="5" spans="1:44" ht="84" customHeight="1" x14ac:dyDescent="0.2">
      <c r="A5" s="10" t="s">
        <v>386</v>
      </c>
      <c r="B5" s="11">
        <v>1</v>
      </c>
      <c r="C5" s="11">
        <v>2</v>
      </c>
      <c r="D5" s="11">
        <v>2</v>
      </c>
      <c r="E5" s="10" t="s">
        <v>631</v>
      </c>
      <c r="F5" s="10" t="s">
        <v>579</v>
      </c>
      <c r="G5" s="10" t="s">
        <v>579</v>
      </c>
      <c r="H5" s="10" t="s">
        <v>609</v>
      </c>
      <c r="I5" s="11">
        <v>2</v>
      </c>
      <c r="J5" s="11">
        <v>6</v>
      </c>
      <c r="K5" s="11">
        <v>7</v>
      </c>
      <c r="L5" s="11">
        <v>9</v>
      </c>
      <c r="M5" s="11">
        <v>9.3333333333333339</v>
      </c>
      <c r="N5" s="11">
        <v>5.333333333333333</v>
      </c>
      <c r="O5" s="11">
        <v>4.3</v>
      </c>
      <c r="P5" s="11">
        <v>3</v>
      </c>
      <c r="Q5" s="11">
        <v>3</v>
      </c>
      <c r="R5" s="11">
        <v>3.4</v>
      </c>
      <c r="S5" s="11">
        <v>3.4</v>
      </c>
      <c r="T5" s="11">
        <v>1.9</v>
      </c>
      <c r="U5" s="11">
        <v>1.6666666666666667</v>
      </c>
      <c r="V5" s="11">
        <v>3.1</v>
      </c>
      <c r="W5" s="11">
        <v>1.3</v>
      </c>
      <c r="X5" s="10" t="s">
        <v>389</v>
      </c>
      <c r="Y5" s="10" t="s">
        <v>284</v>
      </c>
      <c r="Z5" s="13" t="s">
        <v>662</v>
      </c>
      <c r="AA5" s="10" t="s">
        <v>393</v>
      </c>
      <c r="AB5" s="10" t="s">
        <v>334</v>
      </c>
      <c r="AC5" s="13" t="s">
        <v>670</v>
      </c>
      <c r="AD5" s="10" t="s">
        <v>397</v>
      </c>
      <c r="AE5" s="10" t="s">
        <v>399</v>
      </c>
      <c r="AF5" s="15" t="s">
        <v>675</v>
      </c>
      <c r="AG5" s="10" t="s">
        <v>402</v>
      </c>
      <c r="AH5" s="10" t="s">
        <v>288</v>
      </c>
      <c r="AI5" s="13" t="s">
        <v>680</v>
      </c>
      <c r="AJ5" s="10" t="s">
        <v>406</v>
      </c>
      <c r="AK5" s="10" t="s">
        <v>285</v>
      </c>
      <c r="AL5" s="13" t="s">
        <v>657</v>
      </c>
      <c r="AM5" s="10" t="s">
        <v>410</v>
      </c>
      <c r="AN5" s="10" t="s">
        <v>283</v>
      </c>
      <c r="AO5" s="13" t="s">
        <v>649</v>
      </c>
      <c r="AP5" s="10" t="s">
        <v>414</v>
      </c>
      <c r="AQ5" s="10" t="s">
        <v>288</v>
      </c>
      <c r="AR5" s="14" t="s">
        <v>645</v>
      </c>
    </row>
    <row r="6" spans="1:44" ht="78" customHeight="1" x14ac:dyDescent="0.2">
      <c r="A6" s="10" t="s">
        <v>356</v>
      </c>
      <c r="B6" s="11">
        <v>2</v>
      </c>
      <c r="C6" s="11">
        <v>1</v>
      </c>
      <c r="D6" s="11">
        <v>1</v>
      </c>
      <c r="E6" s="10" t="s">
        <v>631</v>
      </c>
      <c r="F6" s="10" t="s">
        <v>579</v>
      </c>
      <c r="G6" s="10" t="s">
        <v>579</v>
      </c>
      <c r="H6" s="10" t="s">
        <v>599</v>
      </c>
      <c r="I6" s="11">
        <v>1</v>
      </c>
      <c r="J6" s="11">
        <v>4.666666666666667</v>
      </c>
      <c r="K6" s="11">
        <v>7</v>
      </c>
      <c r="L6" s="11">
        <v>9</v>
      </c>
      <c r="M6" s="11">
        <v>6.333333333333333</v>
      </c>
      <c r="N6" s="11">
        <v>7.333333333333333</v>
      </c>
      <c r="O6" s="11">
        <v>2.9</v>
      </c>
      <c r="P6" s="11">
        <v>2.25</v>
      </c>
      <c r="Q6" s="11">
        <v>4.75</v>
      </c>
      <c r="R6" s="11">
        <v>3.8</v>
      </c>
      <c r="S6" s="11">
        <v>3.2</v>
      </c>
      <c r="T6" s="11">
        <v>1.7</v>
      </c>
      <c r="U6" s="11">
        <v>2</v>
      </c>
      <c r="V6" s="11">
        <v>3.4</v>
      </c>
      <c r="W6" s="11">
        <v>1.2</v>
      </c>
      <c r="X6" s="10" t="s">
        <v>359</v>
      </c>
      <c r="Y6" s="10" t="s">
        <v>285</v>
      </c>
      <c r="Z6" s="13" t="s">
        <v>663</v>
      </c>
      <c r="AA6" s="10" t="s">
        <v>363</v>
      </c>
      <c r="AB6" s="10" t="s">
        <v>285</v>
      </c>
      <c r="AC6" s="13" t="s">
        <v>669</v>
      </c>
      <c r="AD6" s="10" t="s">
        <v>367</v>
      </c>
      <c r="AE6" s="10" t="s">
        <v>287</v>
      </c>
      <c r="AF6" s="13" t="s">
        <v>674</v>
      </c>
      <c r="AG6" s="10" t="s">
        <v>371</v>
      </c>
      <c r="AH6" s="10" t="s">
        <v>285</v>
      </c>
      <c r="AI6" s="13" t="s">
        <v>679</v>
      </c>
      <c r="AJ6" s="10" t="s">
        <v>375</v>
      </c>
      <c r="AK6" s="10" t="s">
        <v>283</v>
      </c>
      <c r="AL6" s="13" t="s">
        <v>656</v>
      </c>
      <c r="AM6" s="10" t="s">
        <v>379</v>
      </c>
      <c r="AN6" s="10" t="s">
        <v>284</v>
      </c>
      <c r="AO6" s="13" t="s">
        <v>648</v>
      </c>
      <c r="AP6" s="10" t="s">
        <v>383</v>
      </c>
      <c r="AQ6" s="10" t="s">
        <v>286</v>
      </c>
      <c r="AR6" s="14" t="s">
        <v>644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9</vt:i4>
      </vt:variant>
    </vt:vector>
  </HeadingPairs>
  <TitlesOfParts>
    <vt:vector size="9" baseType="lpstr">
      <vt:lpstr>ParticipantList</vt:lpstr>
      <vt:lpstr>Pre-Test_FULL</vt:lpstr>
      <vt:lpstr>PreEdit</vt:lpstr>
      <vt:lpstr>Post_Test_FULL</vt:lpstr>
      <vt:lpstr>PostEdit</vt:lpstr>
      <vt:lpstr>PreVals</vt:lpstr>
      <vt:lpstr>PostVals</vt:lpstr>
      <vt:lpstr>FinCombined</vt:lpstr>
      <vt:lpstr>FINALDATA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Hunter Fong</cp:lastModifiedBy>
  <dcterms:created xsi:type="dcterms:W3CDTF">2025-06-13T20:30:06Z</dcterms:created>
  <dcterms:modified xsi:type="dcterms:W3CDTF">2025-08-08T20:22:56Z</dcterms:modified>
</cp:coreProperties>
</file>