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bookViews>
    <workbookView xWindow="-98" yWindow="-98" windowWidth="28996" windowHeight="16395"/>
  </bookViews>
  <sheets>
    <sheet name="得分" sheetId="1" r:id="rId1"/>
    <sheet name="得分 (2)" sheetId="2" r:id="rId2"/>
  </sheet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61" i="1" l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S63" i="2" l="1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<sst xmlns="http://schemas.openxmlformats.org/spreadsheetml/2006/main" count="219" uniqueCount="128">
  <si>
    <t xml:space="preserve">电子金融</t>
  </si>
  <si>
    <t xml:space="preserve">得分</t>
  </si>
  <si>
    <t xml:space="preserve">新增有效获客</t>
  </si>
  <si>
    <t xml:space="preserve">收单商户活跃户数（存量+新增）</t>
  </si>
  <si>
    <t xml:space="preserve">短信银行</t>
  </si>
  <si>
    <t xml:space="preserve">到期贷款回收率</t>
  </si>
  <si>
    <t xml:space="preserve">表内不良贷款清收</t>
  </si>
  <si>
    <t xml:space="preserve">表外债权清收</t>
  </si>
  <si>
    <t xml:space="preserve">扣分</t>
  </si>
  <si>
    <t xml:space="preserve">负债管理专业</t>
  </si>
  <si>
    <t xml:space="preserve">信贷管理专业</t>
  </si>
  <si>
    <t xml:space="preserve">风险管理专业</t>
  </si>
  <si>
    <t xml:space="preserve">运营管理专业</t>
  </si>
  <si>
    <t xml:space="preserve">安全保卫专业</t>
  </si>
  <si>
    <t xml:space="preserve">计财专业</t>
  </si>
  <si>
    <t xml:space="preserve">电子金融专业</t>
  </si>
  <si>
    <t xml:space="preserve">消保专业</t>
  </si>
  <si>
    <t xml:space="preserve">信息科技专业</t>
  </si>
  <si>
    <t xml:space="preserve">法律合规专业</t>
  </si>
  <si>
    <t xml:space="preserve">舆情及声誉风险防控</t>
  </si>
  <si>
    <t xml:space="preserve">其他专业</t>
  </si>
  <si>
    <t xml:space="preserve">案件防控</t>
  </si>
  <si>
    <t xml:space="preserve">监管处罚</t>
  </si>
  <si>
    <t xml:space="preserve">新区</t>
  </si>
  <si>
    <t xml:space="preserve">龙湾</t>
  </si>
  <si>
    <t xml:space="preserve">五里河</t>
  </si>
  <si>
    <t xml:space="preserve">龙兴</t>
  </si>
  <si>
    <t xml:space="preserve">龙腾</t>
  </si>
  <si>
    <t xml:space="preserve">建昌</t>
  </si>
  <si>
    <t xml:space="preserve">凌河</t>
  </si>
  <si>
    <t xml:space="preserve">滨城</t>
  </si>
  <si>
    <t xml:space="preserve">营业部</t>
  </si>
  <si>
    <t xml:space="preserve">新华</t>
  </si>
  <si>
    <t xml:space="preserve">城东</t>
  </si>
  <si>
    <t xml:space="preserve">钢屯</t>
  </si>
  <si>
    <t xml:space="preserve">滨河</t>
  </si>
  <si>
    <t xml:space="preserve">金汇</t>
  </si>
  <si>
    <t xml:space="preserve">聚鑫</t>
  </si>
  <si>
    <t xml:space="preserve">城北</t>
  </si>
  <si>
    <t xml:space="preserve">沙河营</t>
  </si>
  <si>
    <t xml:space="preserve">杨郊</t>
  </si>
  <si>
    <t xml:space="preserve">老官堡</t>
  </si>
  <si>
    <t xml:space="preserve">新台门</t>
  </si>
  <si>
    <t xml:space="preserve">塔山</t>
  </si>
  <si>
    <t xml:space="preserve">山神庙</t>
  </si>
  <si>
    <t xml:space="preserve">白马石</t>
  </si>
  <si>
    <t xml:space="preserve">孤竹营</t>
  </si>
  <si>
    <t xml:space="preserve">金璟</t>
  </si>
  <si>
    <t xml:space="preserve">龙港</t>
  </si>
  <si>
    <t xml:space="preserve">滨海</t>
  </si>
  <si>
    <t xml:space="preserve">马仗房</t>
  </si>
  <si>
    <t xml:space="preserve">连湾</t>
  </si>
  <si>
    <t xml:space="preserve">金融街</t>
  </si>
  <si>
    <t xml:space="preserve">龙绣路</t>
  </si>
  <si>
    <t xml:space="preserve">高新</t>
  </si>
  <si>
    <t xml:space="preserve">北港</t>
  </si>
  <si>
    <t xml:space="preserve">龙祥</t>
  </si>
  <si>
    <t xml:space="preserve">双树</t>
  </si>
  <si>
    <t xml:space="preserve">船厂</t>
  </si>
  <si>
    <t xml:space="preserve">海月</t>
  </si>
  <si>
    <t xml:space="preserve">龙信</t>
  </si>
  <si>
    <t xml:space="preserve">兴海</t>
  </si>
  <si>
    <t xml:space="preserve">兴城</t>
  </si>
  <si>
    <t xml:space="preserve">兴盛</t>
  </si>
  <si>
    <t xml:space="preserve">兴隆</t>
  </si>
  <si>
    <t xml:space="preserve">南票</t>
  </si>
  <si>
    <t xml:space="preserve">新兴</t>
  </si>
  <si>
    <t xml:space="preserve">虹螺岘</t>
  </si>
  <si>
    <t xml:space="preserve">金星</t>
  </si>
  <si>
    <t xml:space="preserve">高桥</t>
  </si>
  <si>
    <t xml:space="preserve">暖池塘</t>
  </si>
  <si>
    <t xml:space="preserve">张相公</t>
  </si>
  <si>
    <t xml:space="preserve">东青堡</t>
  </si>
  <si>
    <t xml:space="preserve">台集屯</t>
  </si>
  <si>
    <t xml:space="preserve">缸窑岭</t>
  </si>
  <si>
    <t xml:space="preserve">马路湾</t>
  </si>
  <si>
    <t xml:space="preserve">和平街</t>
  </si>
  <si>
    <t xml:space="preserve">绥中</t>
  </si>
  <si>
    <t xml:space="preserve">凌源</t>
  </si>
  <si>
    <t xml:space="preserve">文化路</t>
  </si>
  <si>
    <t xml:space="preserve">朝阳</t>
    <phoneticPr fontId="7" type="noConversion"/>
  </si>
  <si>
    <t xml:space="preserve">锦郊</t>
    <phoneticPr fontId="7" type="noConversion"/>
  </si>
  <si>
    <t xml:space="preserve">寺儿堡</t>
    <phoneticPr fontId="7" type="noConversion"/>
  </si>
  <si>
    <t xml:space="preserve">储蓄存款月日均增幅</t>
    <phoneticPr fontId="7" type="noConversion"/>
  </si>
  <si>
    <t xml:space="preserve">其他</t>
    <phoneticPr fontId="7" type="noConversion"/>
  </si>
  <si>
    <t xml:space="preserve">代理保险</t>
    <phoneticPr fontId="7" type="noConversion"/>
  </si>
  <si>
    <t xml:space="preserve">代理贵金属</t>
    <phoneticPr fontId="7" type="noConversion"/>
  </si>
  <si>
    <t xml:space="preserve">扣分</t>
    <phoneticPr fontId="7" type="noConversion"/>
  </si>
  <si>
    <t xml:space="preserve">实收利息</t>
    <phoneticPr fontId="7" type="noConversion"/>
  </si>
  <si>
    <t xml:space="preserve">对公中收</t>
    <phoneticPr fontId="7" type="noConversion"/>
  </si>
  <si>
    <t xml:space="preserve">对公贷款净增投放</t>
    <phoneticPr fontId="7" type="noConversion"/>
  </si>
  <si>
    <t xml:space="preserve">对公存款日均增量</t>
    <phoneticPr fontId="7" type="noConversion"/>
  </si>
  <si>
    <t xml:space="preserve">公司业务</t>
    <phoneticPr fontId="7" type="noConversion"/>
  </si>
  <si>
    <t xml:space="preserve">普惠</t>
    <phoneticPr fontId="7" type="noConversion"/>
  </si>
  <si>
    <t xml:space="preserve">信贷综合</t>
    <phoneticPr fontId="7" type="noConversion"/>
  </si>
  <si>
    <t xml:space="preserve">葫芦岛农商银行各支行绩效得分</t>
    <phoneticPr fontId="7" type="noConversion"/>
  </si>
  <si>
    <t xml:space="preserve">存款偏离度</t>
    <phoneticPr fontId="7" type="noConversion"/>
  </si>
  <si>
    <t xml:space="preserve">个人客户贷款增量</t>
    <phoneticPr fontId="7" type="noConversion"/>
  </si>
  <si>
    <t xml:space="preserve">序号</t>
    <phoneticPr fontId="7" type="noConversion"/>
  </si>
  <si>
    <t xml:space="preserve">名称</t>
    <phoneticPr fontId="7" type="noConversion"/>
  </si>
  <si>
    <t xml:space="preserve">个贷新产品增量</t>
    <phoneticPr fontId="7" type="noConversion"/>
  </si>
  <si>
    <t xml:space="preserve">整村授信
农户信息采集率</t>
    <phoneticPr fontId="7" type="noConversion"/>
  </si>
  <si>
    <t xml:space="preserve">整村授信
农户新增贷款累放完成率</t>
    <phoneticPr fontId="7" type="noConversion"/>
  </si>
  <si>
    <t xml:space="preserve">个人手机银行</t>
    <phoneticPr fontId="7" type="noConversion"/>
  </si>
  <si>
    <t xml:space="preserve">党建
（扣分）</t>
    <phoneticPr fontId="7" type="noConversion"/>
  </si>
  <si>
    <t xml:space="preserve">党风廉政
（扣分）</t>
    <phoneticPr fontId="7" type="noConversion"/>
  </si>
  <si>
    <t xml:space="preserve">得分</t>
    <phoneticPr fontId="7" type="noConversion"/>
  </si>
  <si>
    <t xml:space="preserve">收单商户活跃户数（存量+新增）</t>
    <phoneticPr fontId="7" type="noConversion"/>
  </si>
  <si>
    <t xml:space="preserve">短信银行</t>
    <phoneticPr fontId="7" type="noConversion"/>
  </si>
  <si>
    <t xml:space="preserve">到期贷款回收率</t>
    <phoneticPr fontId="7" type="noConversion"/>
  </si>
  <si>
    <t xml:space="preserve">风险</t>
    <phoneticPr fontId="7" type="noConversion"/>
  </si>
  <si>
    <t xml:space="preserve">表内不良贷款清收</t>
    <phoneticPr fontId="7" type="noConversion"/>
  </si>
  <si>
    <t xml:space="preserve">表外债权清收</t>
    <phoneticPr fontId="7" type="noConversion"/>
  </si>
  <si>
    <t xml:space="preserve">教育培训（加扣分）</t>
    <phoneticPr fontId="7" type="noConversion"/>
  </si>
  <si>
    <t xml:space="preserve">金信网络学院
学习地图模块</t>
    <phoneticPr fontId="7" type="noConversion"/>
  </si>
  <si>
    <t xml:space="preserve">金信网络学院
完成学时学分</t>
    <phoneticPr fontId="7" type="noConversion"/>
  </si>
  <si>
    <t xml:space="preserve">课程开发</t>
    <phoneticPr fontId="7" type="noConversion"/>
  </si>
  <si>
    <t xml:space="preserve">网点转型（加扣分）</t>
    <phoneticPr fontId="7" type="noConversion"/>
  </si>
  <si>
    <t xml:space="preserve">加分</t>
    <phoneticPr fontId="7" type="noConversion"/>
  </si>
  <si>
    <t xml:space="preserve">内控合规（扣分）</t>
    <phoneticPr fontId="7" type="noConversion"/>
  </si>
  <si>
    <t xml:space="preserve">金信网络学院学习地图模块</t>
    <phoneticPr fontId="7" type="noConversion"/>
  </si>
  <si>
    <t xml:space="preserve">金信网络学院完成学时学分</t>
    <phoneticPr fontId="7" type="noConversion"/>
  </si>
  <si>
    <t xml:space="preserve">课程加分</t>
    <phoneticPr fontId="7" type="noConversion"/>
  </si>
  <si>
    <t xml:space="preserve">课程扣分</t>
    <phoneticPr fontId="7" type="noConversion"/>
  </si>
  <si>
    <t xml:space="preserve">党建（扣分）</t>
    <phoneticPr fontId="7" type="noConversion"/>
  </si>
  <si>
    <t xml:space="preserve">党风廉政（扣分）</t>
    <phoneticPr fontId="7" type="noConversion"/>
  </si>
  <si>
    <t xml:space="preserve">整村授信农户信息采集率</t>
    <phoneticPr fontId="7" type="noConversion"/>
  </si>
  <si>
    <t xml:space="preserve">整村授信农户新增贷款累放完成率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</si>
</sst>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宋体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>
      <alignment vertical="center"/>
    </xf>
    <xf numFmtId="0" fontId="6" fillId="0" borderId="0" xfId="0">
      <alignment vertical="center"/>
    </xf>
    <xf numFmtId="0" fontId="5" fillId="0" borderId="0" xf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2" applyFont="1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 applyProtection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2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8" fillId="0" borderId="1" xfId="0" applyNumberFormat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10" fillId="0" borderId="1" xfId="0" applyNumberFormat="1" applyFont="1" applyBorder="1">
      <alignment vertical="center"/>
    </xf>
    <xf numFmtId="176" fontId="1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3">
    <cellStyle name="常规" xfId="0" builtinId="0"/>
    <cellStyle name="常规 2" xfId="2" builtinId="0"/>
    <cellStyle name="常规 2 2" xfId="1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61"/>
  <sheetViews>
    <sheetView tabSelected="1" workbookViewId="0">
      <pane xSplit="2" ySplit="1" topLeftCell="C47" activePane="bottomRight" state="frozen"/>
      <selection pane="topRight"/>
      <selection pane="bottomLeft"/>
      <selection pane="bottomRight" activeCell="C2" sqref="C2:AS61"/>
    </sheetView>
  </sheetViews>
  <sheetFormatPr defaultColWidth="9" defaultRowHeight="13.5" x14ac:dyDescent="0.3"/>
  <cols>
    <col min="3" max="3" width="14.1328125" style="2" customWidth="1"/>
    <col min="4" max="4" width="14.1328125" style="2" hidden="1" customWidth="1"/>
    <col min="5" max="7" width="14.1328125" style="2" customWidth="1"/>
    <col min="8" max="8" width="24.06640625" style="2" customWidth="1"/>
    <col min="9" max="9" width="21.59765625" style="2" customWidth="1"/>
    <col min="10" max="20" width="14.1328125" style="2" customWidth="1"/>
    <col min="21" max="22" width="9" style="3"/>
    <col min="23" max="23" width="21.73046875" style="2" customWidth="1"/>
    <col min="24" max="24" width="15.1328125" style="2" customWidth="1"/>
    <col min="25" max="25" width="11.3984375" style="2" customWidth="1"/>
    <col min="26" max="27" width="11.86328125" style="2" customWidth="1"/>
    <col min="28" max="41" width="9" style="2"/>
    <col min="42" max="42" width="11.1328125" style="1" customWidth="1"/>
    <col min="43" max="43" width="12" style="1" customWidth="1"/>
    <col min="44" max="44" width="17.265625" style="1" customWidth="1"/>
  </cols>
  <sheetData>
    <row r="1" spans="1:45" s="1" customFormat="1" ht="79.5" customHeight="1" x14ac:dyDescent="0.3">
      <c r="A1" s="25" t="s">
        <v>98</v>
      </c>
      <c r="B1" s="25" t="s">
        <v>99</v>
      </c>
      <c r="C1" s="24" t="s">
        <v>83</v>
      </c>
      <c r="D1" s="7" t="s">
        <v>2</v>
      </c>
      <c r="E1" s="25" t="s">
        <v>96</v>
      </c>
      <c r="F1" s="6" t="s">
        <v>97</v>
      </c>
      <c r="G1" s="6" t="s">
        <v>100</v>
      </c>
      <c r="H1" s="6" t="s">
        <v>126</v>
      </c>
      <c r="I1" s="6" t="s">
        <v>127</v>
      </c>
      <c r="J1" s="24" t="s">
        <v>85</v>
      </c>
      <c r="K1" s="24" t="s">
        <v>86</v>
      </c>
      <c r="L1" s="6" t="s">
        <v>103</v>
      </c>
      <c r="M1" s="6" t="s">
        <v>3</v>
      </c>
      <c r="N1" s="6" t="s">
        <v>4</v>
      </c>
      <c r="O1" s="24" t="s">
        <v>87</v>
      </c>
      <c r="P1" s="24" t="s">
        <v>90</v>
      </c>
      <c r="Q1" s="24" t="s">
        <v>91</v>
      </c>
      <c r="R1" s="24" t="s">
        <v>89</v>
      </c>
      <c r="S1" s="24" t="s">
        <v>88</v>
      </c>
      <c r="T1" s="6" t="s">
        <v>5</v>
      </c>
      <c r="U1" s="15" t="s">
        <v>6</v>
      </c>
      <c r="V1" s="15" t="s">
        <v>7</v>
      </c>
      <c r="W1" s="6" t="s">
        <v>120</v>
      </c>
      <c r="X1" s="6" t="s">
        <v>121</v>
      </c>
      <c r="Y1" s="19" t="s">
        <v>116</v>
      </c>
      <c r="Z1" s="6" t="s">
        <v>122</v>
      </c>
      <c r="AA1" s="6" t="s">
        <v>123</v>
      </c>
      <c r="AB1" s="6" t="s">
        <v>9</v>
      </c>
      <c r="AC1" s="6" t="s">
        <v>10</v>
      </c>
      <c r="AD1" s="6" t="s">
        <v>11</v>
      </c>
      <c r="AE1" s="6" t="s">
        <v>12</v>
      </c>
      <c r="AF1" s="6" t="s">
        <v>13</v>
      </c>
      <c r="AG1" s="6" t="s">
        <v>14</v>
      </c>
      <c r="AH1" s="6" t="s">
        <v>15</v>
      </c>
      <c r="AI1" s="6" t="s">
        <v>16</v>
      </c>
      <c r="AJ1" s="6" t="s">
        <v>17</v>
      </c>
      <c r="AK1" s="6" t="s">
        <v>18</v>
      </c>
      <c r="AL1" s="6" t="s">
        <v>19</v>
      </c>
      <c r="AM1" s="6" t="s">
        <v>20</v>
      </c>
      <c r="AN1" s="6" t="s">
        <v>21</v>
      </c>
      <c r="AO1" s="6" t="s">
        <v>22</v>
      </c>
      <c r="AP1" s="27" t="s">
        <v>124</v>
      </c>
      <c r="AQ1" s="27" t="s">
        <v>125</v>
      </c>
      <c r="AR1" s="27" t="s">
        <v>84</v>
      </c>
      <c r="AS1" s="26" t="s">
        <v>106</v>
      </c>
    </row>
    <row r="2" spans="1:45" ht="20.1" customHeight="1" x14ac:dyDescent="0.3">
      <c r="A2" s="8">
        <v>1</v>
      </c>
      <c r="B2" s="9" t="s">
        <v>81</v>
      </c>
      <c r="C2" s="14">
        <v>18</v>
      </c>
      <c r="D2" s="10"/>
      <c r="E2" s="8"/>
      <c r="F2" s="14">
        <v>19.842496668216249</v>
      </c>
      <c r="G2" s="14">
        <v>3.6</v>
      </c>
      <c r="H2" s="14">
        <v>-0.48688193743693237</v>
      </c>
      <c r="I2" s="14">
        <v>5</v>
      </c>
      <c r="J2" s="14"/>
      <c r="K2" s="14"/>
      <c r="L2" s="8">
        <v>4.8</v>
      </c>
      <c r="M2" s="8">
        <v>7.92</v>
      </c>
      <c r="N2" s="14">
        <v>3</v>
      </c>
      <c r="O2" s="14"/>
      <c r="P2" s="14">
        <v>0</v>
      </c>
      <c r="Q2" s="14">
        <v>5.5355948088235305</v>
      </c>
      <c r="R2" s="14"/>
      <c r="S2" s="17">
        <v>18</v>
      </c>
      <c r="T2" s="14">
        <v>0.4</v>
      </c>
      <c r="U2" s="20">
        <v>8.045112781954888</v>
      </c>
      <c r="V2" s="20">
        <v>0.27551020408163268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5"/>
      <c r="AQ2" s="5"/>
      <c r="AR2" s="21">
        <v>4.6442307692307692</v>
      </c>
      <c r="AS2" s="16">
        <f t="shared" ref="AS2:AS61" si="0">SUM(C2:AR2)</f>
        <v>98.576063294870139</v>
      </c>
    </row>
    <row r="3" spans="1:45" ht="20.1" customHeight="1" x14ac:dyDescent="0.3">
      <c r="A3" s="8">
        <v>2</v>
      </c>
      <c r="B3" s="9" t="s">
        <v>23</v>
      </c>
      <c r="C3" s="14">
        <v>18</v>
      </c>
      <c r="D3" s="10"/>
      <c r="E3" s="8"/>
      <c r="F3" s="14">
        <v>22.5</v>
      </c>
      <c r="G3" s="14">
        <v>2.140603612325978</v>
      </c>
      <c r="H3" s="14"/>
      <c r="I3" s="14"/>
      <c r="J3" s="14"/>
      <c r="K3" s="14"/>
      <c r="L3" s="8">
        <v>4.8</v>
      </c>
      <c r="M3" s="8">
        <v>9.6</v>
      </c>
      <c r="N3" s="14">
        <v>1.99</v>
      </c>
      <c r="O3" s="14"/>
      <c r="P3" s="14">
        <v>12.671794225192283</v>
      </c>
      <c r="Q3" s="14">
        <v>5.937836645</v>
      </c>
      <c r="R3" s="14"/>
      <c r="S3" s="17">
        <v>18</v>
      </c>
      <c r="T3" s="14">
        <v>0</v>
      </c>
      <c r="U3" s="20">
        <v>0</v>
      </c>
      <c r="V3" s="20">
        <v>0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5"/>
      <c r="AQ3" s="5"/>
      <c r="AR3" s="21"/>
      <c r="AS3" s="16">
        <f t="shared" si="0"/>
        <v>95.640234482518267</v>
      </c>
    </row>
    <row r="4" spans="1:45" ht="20.1" customHeight="1" x14ac:dyDescent="0.3">
      <c r="A4" s="8">
        <v>3</v>
      </c>
      <c r="B4" s="11" t="s">
        <v>24</v>
      </c>
      <c r="C4" s="14">
        <v>0</v>
      </c>
      <c r="D4" s="10"/>
      <c r="E4" s="8"/>
      <c r="F4" s="14">
        <v>14.028669899828028</v>
      </c>
      <c r="G4" s="14">
        <v>1.664927226568</v>
      </c>
      <c r="H4" s="14"/>
      <c r="I4" s="14"/>
      <c r="J4" s="14"/>
      <c r="K4" s="14"/>
      <c r="L4" s="8">
        <v>4.43</v>
      </c>
      <c r="M4" s="8">
        <v>9.6</v>
      </c>
      <c r="N4" s="14">
        <v>0</v>
      </c>
      <c r="O4" s="14"/>
      <c r="P4" s="14">
        <v>14.48904386799515</v>
      </c>
      <c r="Q4" s="14">
        <v>15.6</v>
      </c>
      <c r="R4" s="14"/>
      <c r="S4" s="17">
        <v>18</v>
      </c>
      <c r="T4" s="14">
        <v>0.4</v>
      </c>
      <c r="U4" s="20">
        <v>12</v>
      </c>
      <c r="V4" s="20">
        <v>8.9285714285714302E-2</v>
      </c>
      <c r="W4" s="8"/>
      <c r="X4" s="8"/>
      <c r="Y4" s="8"/>
      <c r="Z4" s="8">
        <v>5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5"/>
      <c r="AQ4" s="5"/>
      <c r="AR4" s="21"/>
      <c r="AS4" s="16">
        <f t="shared" si="0"/>
        <v>95.301926708676902</v>
      </c>
    </row>
    <row r="5" spans="1:45" ht="20.1" customHeight="1" x14ac:dyDescent="0.3">
      <c r="A5" s="8">
        <v>4</v>
      </c>
      <c r="B5" s="11" t="s">
        <v>25</v>
      </c>
      <c r="C5" s="14">
        <v>18</v>
      </c>
      <c r="D5" s="10"/>
      <c r="E5" s="8"/>
      <c r="F5" s="14">
        <v>7.1607913875557578</v>
      </c>
      <c r="G5" s="14">
        <v>3.5249454915264686</v>
      </c>
      <c r="H5" s="14">
        <v>-1.093171880255568E-2</v>
      </c>
      <c r="I5" s="14">
        <v>4.2200446612211318</v>
      </c>
      <c r="J5" s="14"/>
      <c r="K5" s="14"/>
      <c r="L5" s="8">
        <v>4.8</v>
      </c>
      <c r="M5" s="8">
        <v>9.6</v>
      </c>
      <c r="N5" s="14">
        <v>3</v>
      </c>
      <c r="O5" s="14"/>
      <c r="P5" s="14">
        <v>4.5995670995670999</v>
      </c>
      <c r="Q5" s="14">
        <v>0</v>
      </c>
      <c r="R5" s="14"/>
      <c r="S5" s="17">
        <v>18</v>
      </c>
      <c r="T5" s="14">
        <v>0.4</v>
      </c>
      <c r="U5" s="20">
        <v>10</v>
      </c>
      <c r="V5" s="20">
        <v>6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5"/>
      <c r="AQ5" s="5"/>
      <c r="AR5" s="21">
        <v>5</v>
      </c>
      <c r="AS5" s="16">
        <f t="shared" si="0"/>
        <v>94.294416921067906</v>
      </c>
    </row>
    <row r="6" spans="1:45" ht="20.1" customHeight="1" x14ac:dyDescent="0.3">
      <c r="A6" s="8">
        <v>5</v>
      </c>
      <c r="B6" s="11" t="s">
        <v>26</v>
      </c>
      <c r="C6" s="14">
        <v>0</v>
      </c>
      <c r="D6" s="10"/>
      <c r="E6" s="8"/>
      <c r="F6" s="14">
        <v>22.5</v>
      </c>
      <c r="G6" s="14">
        <v>0</v>
      </c>
      <c r="H6" s="14"/>
      <c r="I6" s="14"/>
      <c r="J6" s="14"/>
      <c r="K6" s="14"/>
      <c r="L6" s="8">
        <v>4.8</v>
      </c>
      <c r="M6" s="8">
        <v>9.6</v>
      </c>
      <c r="N6" s="14">
        <v>0</v>
      </c>
      <c r="O6" s="14"/>
      <c r="P6" s="14">
        <v>0</v>
      </c>
      <c r="Q6" s="14">
        <v>15.6</v>
      </c>
      <c r="R6" s="14"/>
      <c r="S6" s="17">
        <v>18</v>
      </c>
      <c r="T6" s="14">
        <v>0.4</v>
      </c>
      <c r="U6" s="20">
        <v>8.5551102204408824</v>
      </c>
      <c r="V6" s="20">
        <v>6</v>
      </c>
      <c r="W6" s="8"/>
      <c r="X6" s="8"/>
      <c r="Y6" s="8"/>
      <c r="Z6" s="8">
        <v>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"/>
      <c r="AQ6" s="5"/>
      <c r="AR6" s="21"/>
      <c r="AS6" s="16">
        <f t="shared" si="0"/>
        <v>90.455110220440886</v>
      </c>
    </row>
    <row r="7" spans="1:45" ht="20.1" customHeight="1" x14ac:dyDescent="0.3">
      <c r="A7" s="8">
        <v>6</v>
      </c>
      <c r="B7" s="11" t="s">
        <v>27</v>
      </c>
      <c r="C7" s="14">
        <v>13.016308524749615</v>
      </c>
      <c r="D7" s="10"/>
      <c r="E7" s="8"/>
      <c r="F7" s="14">
        <v>13.827199645204654</v>
      </c>
      <c r="G7" s="14">
        <v>1.5028561468709003</v>
      </c>
      <c r="H7" s="14">
        <v>-0.13003467591357776</v>
      </c>
      <c r="I7" s="14">
        <v>3.1937372090824812</v>
      </c>
      <c r="J7" s="14"/>
      <c r="K7" s="14"/>
      <c r="L7" s="8">
        <v>4.8</v>
      </c>
      <c r="M7" s="8">
        <v>9.6</v>
      </c>
      <c r="N7" s="14">
        <v>0</v>
      </c>
      <c r="O7" s="14"/>
      <c r="P7" s="14">
        <v>15.909090909090908</v>
      </c>
      <c r="Q7" s="14">
        <v>0</v>
      </c>
      <c r="R7" s="14"/>
      <c r="S7" s="17">
        <v>18</v>
      </c>
      <c r="T7" s="14">
        <v>0</v>
      </c>
      <c r="U7" s="20">
        <v>6.864081632653062</v>
      </c>
      <c r="V7" s="20">
        <v>0.30451127819548873</v>
      </c>
      <c r="W7" s="8"/>
      <c r="X7" s="8"/>
      <c r="Y7" s="8"/>
      <c r="Z7" s="8"/>
      <c r="AA7" s="8"/>
      <c r="AB7" s="8"/>
      <c r="AC7" s="8"/>
      <c r="AD7" s="8">
        <v>-1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5"/>
      <c r="AQ7" s="5"/>
      <c r="AR7" s="21">
        <v>4.3818681318681323</v>
      </c>
      <c r="AS7" s="16">
        <f t="shared" si="0"/>
        <v>90.26961880180167</v>
      </c>
    </row>
    <row r="8" spans="1:45" ht="20.1" customHeight="1" x14ac:dyDescent="0.3">
      <c r="A8" s="8">
        <v>7</v>
      </c>
      <c r="B8" s="12" t="s">
        <v>28</v>
      </c>
      <c r="C8" s="14">
        <v>18.873988962536853</v>
      </c>
      <c r="D8" s="10"/>
      <c r="E8" s="8"/>
      <c r="F8" s="14">
        <v>10.826088314931908</v>
      </c>
      <c r="G8" s="14">
        <v>1.5373291172042542</v>
      </c>
      <c r="H8" s="14">
        <v>-0.4281364190012184</v>
      </c>
      <c r="I8" s="14">
        <v>5</v>
      </c>
      <c r="J8" s="14"/>
      <c r="K8" s="14"/>
      <c r="L8" s="8">
        <v>4.8</v>
      </c>
      <c r="M8" s="8">
        <v>9.6</v>
      </c>
      <c r="N8" s="14">
        <v>0.14000000000000001</v>
      </c>
      <c r="O8" s="14"/>
      <c r="P8" s="14">
        <v>2.7056277056277058</v>
      </c>
      <c r="Q8" s="14">
        <v>0</v>
      </c>
      <c r="R8" s="14"/>
      <c r="S8" s="17">
        <v>18</v>
      </c>
      <c r="T8" s="14">
        <v>0.4</v>
      </c>
      <c r="U8" s="20">
        <v>12</v>
      </c>
      <c r="V8" s="20">
        <v>0.259433962264151</v>
      </c>
      <c r="W8" s="8"/>
      <c r="X8" s="8"/>
      <c r="Y8" s="8"/>
      <c r="Z8" s="8"/>
      <c r="AA8" s="8"/>
      <c r="AB8" s="8"/>
      <c r="AC8" s="8"/>
      <c r="AD8" s="8"/>
      <c r="AE8" s="8"/>
      <c r="AF8" s="8">
        <v>-1</v>
      </c>
      <c r="AG8" s="8"/>
      <c r="AH8" s="8"/>
      <c r="AI8" s="8"/>
      <c r="AJ8" s="8"/>
      <c r="AK8" s="8"/>
      <c r="AL8" s="8"/>
      <c r="AM8" s="8"/>
      <c r="AN8" s="8"/>
      <c r="AO8" s="8"/>
      <c r="AP8" s="5"/>
      <c r="AQ8" s="5"/>
      <c r="AR8" s="21">
        <v>5</v>
      </c>
      <c r="AS8" s="16">
        <f t="shared" si="0"/>
        <v>87.714331643563668</v>
      </c>
    </row>
    <row r="9" spans="1:45" ht="20.1" customHeight="1" x14ac:dyDescent="0.3">
      <c r="A9" s="8">
        <v>8</v>
      </c>
      <c r="B9" s="11" t="s">
        <v>29</v>
      </c>
      <c r="C9" s="14">
        <v>18</v>
      </c>
      <c r="D9" s="10"/>
      <c r="E9" s="8"/>
      <c r="F9" s="14">
        <v>8.2486405366186606</v>
      </c>
      <c r="G9" s="14">
        <v>3.0772642291104546</v>
      </c>
      <c r="H9" s="14">
        <v>-0.82558139534883712</v>
      </c>
      <c r="I9" s="14">
        <v>5</v>
      </c>
      <c r="J9" s="14"/>
      <c r="K9" s="14"/>
      <c r="L9" s="8">
        <v>4.8</v>
      </c>
      <c r="M9" s="8">
        <v>9.23</v>
      </c>
      <c r="N9" s="14">
        <v>2.95</v>
      </c>
      <c r="O9" s="14"/>
      <c r="P9" s="14">
        <v>4.5995670995670999</v>
      </c>
      <c r="Q9" s="14">
        <v>0</v>
      </c>
      <c r="R9" s="14"/>
      <c r="S9" s="17">
        <v>18</v>
      </c>
      <c r="T9" s="14">
        <v>0</v>
      </c>
      <c r="U9" s="20">
        <v>0</v>
      </c>
      <c r="V9" s="20">
        <v>6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5"/>
      <c r="AQ9" s="5"/>
      <c r="AR9" s="21">
        <v>3.3427700348432055</v>
      </c>
      <c r="AS9" s="16">
        <f t="shared" si="0"/>
        <v>82.422660504790571</v>
      </c>
    </row>
    <row r="10" spans="1:45" ht="20.1" customHeight="1" x14ac:dyDescent="0.3">
      <c r="A10" s="8">
        <v>9</v>
      </c>
      <c r="B10" s="11" t="s">
        <v>30</v>
      </c>
      <c r="C10" s="14">
        <v>0</v>
      </c>
      <c r="D10" s="10"/>
      <c r="E10" s="8"/>
      <c r="F10" s="14">
        <v>22.5</v>
      </c>
      <c r="G10" s="14">
        <v>0</v>
      </c>
      <c r="H10" s="14"/>
      <c r="I10" s="14"/>
      <c r="J10" s="14"/>
      <c r="K10" s="14"/>
      <c r="L10" s="8">
        <v>4.25</v>
      </c>
      <c r="M10" s="8">
        <v>9.6</v>
      </c>
      <c r="N10" s="14">
        <v>0</v>
      </c>
      <c r="O10" s="14"/>
      <c r="P10" s="14">
        <v>5.0751998001997922</v>
      </c>
      <c r="Q10" s="14">
        <v>12.206256216435186</v>
      </c>
      <c r="R10" s="14"/>
      <c r="S10" s="17">
        <v>18</v>
      </c>
      <c r="T10" s="14">
        <v>10.4</v>
      </c>
      <c r="U10" s="20">
        <v>3.181</v>
      </c>
      <c r="V10" s="20">
        <v>0</v>
      </c>
      <c r="W10" s="8"/>
      <c r="X10" s="8"/>
      <c r="Y10" s="8"/>
      <c r="Z10" s="8"/>
      <c r="AA10" s="8">
        <v>-2</v>
      </c>
      <c r="AB10" s="8"/>
      <c r="AC10" s="8"/>
      <c r="AD10" s="8"/>
      <c r="AE10" s="8"/>
      <c r="AF10" s="8">
        <v>-1</v>
      </c>
      <c r="AG10" s="8"/>
      <c r="AH10" s="8"/>
      <c r="AI10" s="8"/>
      <c r="AJ10" s="8"/>
      <c r="AK10" s="8"/>
      <c r="AL10" s="8"/>
      <c r="AM10" s="8"/>
      <c r="AN10" s="8"/>
      <c r="AO10" s="8"/>
      <c r="AP10" s="5"/>
      <c r="AQ10" s="5"/>
      <c r="AR10" s="21"/>
      <c r="AS10" s="16">
        <f t="shared" si="0"/>
        <v>82.212456016634988</v>
      </c>
    </row>
    <row r="11" spans="1:45" ht="20.1" customHeight="1" x14ac:dyDescent="0.3">
      <c r="A11" s="8">
        <v>10</v>
      </c>
      <c r="B11" s="9" t="s">
        <v>31</v>
      </c>
      <c r="C11" s="14">
        <v>0</v>
      </c>
      <c r="D11" s="10"/>
      <c r="E11" s="8"/>
      <c r="F11" s="14">
        <v>12.453400179971718</v>
      </c>
      <c r="G11" s="14">
        <v>1.1804604992265659</v>
      </c>
      <c r="H11" s="14"/>
      <c r="I11" s="14"/>
      <c r="J11" s="14"/>
      <c r="K11" s="14"/>
      <c r="L11" s="8">
        <v>3.27</v>
      </c>
      <c r="M11" s="8">
        <v>9.6</v>
      </c>
      <c r="N11" s="14">
        <v>0</v>
      </c>
      <c r="O11" s="14"/>
      <c r="P11" s="14">
        <v>22.5</v>
      </c>
      <c r="Q11" s="14">
        <v>15.6</v>
      </c>
      <c r="R11" s="14"/>
      <c r="S11" s="17">
        <v>18</v>
      </c>
      <c r="T11" s="14">
        <v>0</v>
      </c>
      <c r="U11" s="20">
        <v>0</v>
      </c>
      <c r="V11" s="20">
        <v>0</v>
      </c>
      <c r="W11" s="8"/>
      <c r="X11" s="8"/>
      <c r="Y11" s="8"/>
      <c r="Z11" s="8"/>
      <c r="AA11" s="8"/>
      <c r="AB11" s="8"/>
      <c r="AC11" s="8"/>
      <c r="AD11" s="8">
        <v>-1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5"/>
      <c r="AQ11" s="5"/>
      <c r="AR11" s="21"/>
      <c r="AS11" s="16">
        <f t="shared" si="0"/>
        <v>81.603860679198277</v>
      </c>
    </row>
    <row r="12" spans="1:45" ht="20.1" customHeight="1" x14ac:dyDescent="0.3">
      <c r="A12" s="8">
        <v>11</v>
      </c>
      <c r="B12" s="9" t="s">
        <v>32</v>
      </c>
      <c r="C12" s="14">
        <v>24</v>
      </c>
      <c r="D12" s="10"/>
      <c r="E12" s="8"/>
      <c r="F12" s="14">
        <v>-7.5</v>
      </c>
      <c r="G12" s="14">
        <v>0</v>
      </c>
      <c r="H12" s="14">
        <v>-1.1756756756756759</v>
      </c>
      <c r="I12" s="14">
        <v>0</v>
      </c>
      <c r="J12" s="14"/>
      <c r="K12" s="14"/>
      <c r="L12" s="8">
        <v>4.8</v>
      </c>
      <c r="M12" s="8">
        <v>9.26</v>
      </c>
      <c r="N12" s="14">
        <v>1.42</v>
      </c>
      <c r="O12" s="14"/>
      <c r="P12" s="14">
        <v>0</v>
      </c>
      <c r="Q12" s="14">
        <v>15.6</v>
      </c>
      <c r="R12" s="14"/>
      <c r="S12" s="17">
        <v>18</v>
      </c>
      <c r="T12" s="14">
        <v>0.4</v>
      </c>
      <c r="U12" s="20">
        <v>10</v>
      </c>
      <c r="V12" s="20">
        <v>1.7500000000000002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5"/>
      <c r="AQ12" s="5"/>
      <c r="AR12" s="21">
        <v>3.204545454545455</v>
      </c>
      <c r="AS12" s="16">
        <f t="shared" si="0"/>
        <v>79.758869778869794</v>
      </c>
    </row>
    <row r="13" spans="1:45" ht="20.1" customHeight="1" x14ac:dyDescent="0.3">
      <c r="A13" s="8">
        <v>12</v>
      </c>
      <c r="B13" s="9" t="s">
        <v>33</v>
      </c>
      <c r="C13" s="14">
        <v>1.9481130678532441</v>
      </c>
      <c r="D13" s="10"/>
      <c r="E13" s="8"/>
      <c r="F13" s="14">
        <v>22.5</v>
      </c>
      <c r="G13" s="14">
        <v>0</v>
      </c>
      <c r="H13" s="14"/>
      <c r="I13" s="14"/>
      <c r="J13" s="14"/>
      <c r="K13" s="14"/>
      <c r="L13" s="8">
        <v>4.8</v>
      </c>
      <c r="M13" s="8">
        <v>9.6</v>
      </c>
      <c r="N13" s="14">
        <v>0.24</v>
      </c>
      <c r="O13" s="14"/>
      <c r="P13" s="14">
        <v>22.5</v>
      </c>
      <c r="Q13" s="14">
        <v>0</v>
      </c>
      <c r="R13" s="14"/>
      <c r="S13" s="17">
        <v>15.86130409307775</v>
      </c>
      <c r="T13" s="14">
        <v>0</v>
      </c>
      <c r="U13" s="20">
        <v>0</v>
      </c>
      <c r="V13" s="20">
        <v>0</v>
      </c>
      <c r="W13" s="8"/>
      <c r="X13" s="8"/>
      <c r="Y13" s="8"/>
      <c r="Z13" s="8">
        <v>2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5"/>
      <c r="AQ13" s="5"/>
      <c r="AR13" s="21"/>
      <c r="AS13" s="16">
        <f t="shared" si="0"/>
        <v>79.449417160930992</v>
      </c>
    </row>
    <row r="14" spans="1:45" ht="20.1" customHeight="1" x14ac:dyDescent="0.3">
      <c r="A14" s="8">
        <v>13</v>
      </c>
      <c r="B14" s="9" t="s">
        <v>34</v>
      </c>
      <c r="C14" s="14">
        <v>0</v>
      </c>
      <c r="D14" s="10"/>
      <c r="E14" s="8"/>
      <c r="F14" s="14">
        <v>22.5</v>
      </c>
      <c r="G14" s="14">
        <v>0</v>
      </c>
      <c r="H14" s="14"/>
      <c r="I14" s="14"/>
      <c r="J14" s="14"/>
      <c r="K14" s="14"/>
      <c r="L14" s="8">
        <v>4.8</v>
      </c>
      <c r="M14" s="8">
        <v>9.6</v>
      </c>
      <c r="N14" s="14">
        <v>0.21</v>
      </c>
      <c r="O14" s="14"/>
      <c r="P14" s="14">
        <v>14.986281613636363</v>
      </c>
      <c r="Q14" s="14">
        <v>7.5133702800000002</v>
      </c>
      <c r="R14" s="14"/>
      <c r="S14" s="17">
        <v>18</v>
      </c>
      <c r="T14" s="14">
        <v>0</v>
      </c>
      <c r="U14" s="20">
        <v>0</v>
      </c>
      <c r="V14" s="20">
        <v>0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5"/>
      <c r="AQ14" s="5"/>
      <c r="AR14" s="21"/>
      <c r="AS14" s="16">
        <f t="shared" si="0"/>
        <v>77.609651893636368</v>
      </c>
    </row>
    <row r="15" spans="1:45" ht="20.1" customHeight="1" x14ac:dyDescent="0.3">
      <c r="A15" s="8">
        <v>14</v>
      </c>
      <c r="B15" s="9" t="s">
        <v>35</v>
      </c>
      <c r="C15" s="14">
        <v>0</v>
      </c>
      <c r="D15" s="10"/>
      <c r="E15" s="8"/>
      <c r="F15" s="14">
        <v>22.5</v>
      </c>
      <c r="G15" s="14">
        <v>0</v>
      </c>
      <c r="H15" s="14">
        <v>2</v>
      </c>
      <c r="I15" s="14">
        <v>5</v>
      </c>
      <c r="J15" s="14"/>
      <c r="K15" s="14"/>
      <c r="L15" s="8">
        <v>4.8</v>
      </c>
      <c r="M15" s="8">
        <v>9.6</v>
      </c>
      <c r="N15" s="14">
        <v>0.28000000000000003</v>
      </c>
      <c r="O15" s="14"/>
      <c r="P15" s="14">
        <v>0</v>
      </c>
      <c r="Q15" s="14">
        <v>0</v>
      </c>
      <c r="R15" s="14"/>
      <c r="S15" s="17">
        <v>18</v>
      </c>
      <c r="T15" s="14">
        <v>0.4</v>
      </c>
      <c r="U15" s="20">
        <v>10</v>
      </c>
      <c r="V15" s="20">
        <v>6</v>
      </c>
      <c r="W15" s="8"/>
      <c r="X15" s="8"/>
      <c r="Y15" s="8"/>
      <c r="Z15" s="8"/>
      <c r="AA15" s="8"/>
      <c r="AB15" s="8"/>
      <c r="AC15" s="8"/>
      <c r="AD15" s="8">
        <v>-1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5"/>
      <c r="AQ15" s="5"/>
      <c r="AR15" s="21"/>
      <c r="AS15" s="16">
        <f t="shared" si="0"/>
        <v>77.58</v>
      </c>
    </row>
    <row r="16" spans="1:45" ht="20.1" customHeight="1" x14ac:dyDescent="0.3">
      <c r="A16" s="8">
        <v>15</v>
      </c>
      <c r="B16" s="9" t="s">
        <v>36</v>
      </c>
      <c r="C16" s="14">
        <v>18</v>
      </c>
      <c r="D16" s="10"/>
      <c r="E16" s="8"/>
      <c r="F16" s="14">
        <v>3.8350718754002315</v>
      </c>
      <c r="G16" s="14">
        <v>2.5245901118100891</v>
      </c>
      <c r="H16" s="14">
        <v>-1.2436804853387267</v>
      </c>
      <c r="I16" s="14">
        <v>0.82584741448286825</v>
      </c>
      <c r="J16" s="14"/>
      <c r="K16" s="14"/>
      <c r="L16" s="8">
        <v>4.8</v>
      </c>
      <c r="M16" s="8">
        <v>7.96</v>
      </c>
      <c r="N16" s="14">
        <v>0</v>
      </c>
      <c r="O16" s="14"/>
      <c r="P16" s="14">
        <v>0</v>
      </c>
      <c r="Q16" s="14">
        <v>12.408807856250002</v>
      </c>
      <c r="R16" s="14"/>
      <c r="S16" s="17">
        <v>18</v>
      </c>
      <c r="T16" s="14">
        <v>0</v>
      </c>
      <c r="U16" s="20">
        <v>10</v>
      </c>
      <c r="V16" s="20">
        <v>2.1574675324675323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5"/>
      <c r="AQ16" s="5"/>
      <c r="AR16" s="21">
        <v>-3</v>
      </c>
      <c r="AS16" s="16">
        <f t="shared" si="0"/>
        <v>76.268104305072001</v>
      </c>
    </row>
    <row r="17" spans="1:45" ht="20.1" customHeight="1" x14ac:dyDescent="0.3">
      <c r="A17" s="8">
        <v>16</v>
      </c>
      <c r="B17" s="9" t="s">
        <v>37</v>
      </c>
      <c r="C17" s="14">
        <v>18</v>
      </c>
      <c r="D17" s="10"/>
      <c r="E17" s="8"/>
      <c r="F17" s="14">
        <v>22.5</v>
      </c>
      <c r="G17" s="14">
        <v>0</v>
      </c>
      <c r="H17" s="14"/>
      <c r="I17" s="14"/>
      <c r="J17" s="14"/>
      <c r="K17" s="14"/>
      <c r="L17" s="8">
        <v>4.8</v>
      </c>
      <c r="M17" s="8">
        <v>8.89</v>
      </c>
      <c r="N17" s="14">
        <v>1.1200000000000001</v>
      </c>
      <c r="O17" s="14"/>
      <c r="P17" s="14">
        <v>0</v>
      </c>
      <c r="Q17" s="14">
        <v>2.6270160475000002</v>
      </c>
      <c r="R17" s="14"/>
      <c r="S17" s="17">
        <v>18</v>
      </c>
      <c r="T17" s="14">
        <v>0</v>
      </c>
      <c r="U17" s="20">
        <v>0</v>
      </c>
      <c r="V17" s="20">
        <v>0</v>
      </c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5"/>
      <c r="AQ17" s="5"/>
      <c r="AR17" s="21"/>
      <c r="AS17" s="16">
        <f t="shared" si="0"/>
        <v>75.937016047499995</v>
      </c>
    </row>
    <row r="18" spans="1:45" ht="20.1" customHeight="1" x14ac:dyDescent="0.3">
      <c r="A18" s="8">
        <v>17</v>
      </c>
      <c r="B18" s="9" t="s">
        <v>38</v>
      </c>
      <c r="C18" s="14">
        <v>11.039435352791498</v>
      </c>
      <c r="D18" s="10"/>
      <c r="E18" s="8"/>
      <c r="F18" s="14">
        <v>7.6525306986250765</v>
      </c>
      <c r="G18" s="14">
        <v>3.6</v>
      </c>
      <c r="H18" s="14">
        <v>-0.60739436619718257</v>
      </c>
      <c r="I18" s="14">
        <v>5</v>
      </c>
      <c r="J18" s="14"/>
      <c r="K18" s="14"/>
      <c r="L18" s="8">
        <v>4.8</v>
      </c>
      <c r="M18" s="8">
        <v>8.31</v>
      </c>
      <c r="N18" s="14">
        <v>0.05</v>
      </c>
      <c r="O18" s="14"/>
      <c r="P18" s="14">
        <v>0.19284207589285712</v>
      </c>
      <c r="Q18" s="14">
        <v>0</v>
      </c>
      <c r="R18" s="14"/>
      <c r="S18" s="17">
        <v>18</v>
      </c>
      <c r="T18" s="14">
        <v>4</v>
      </c>
      <c r="U18" s="20">
        <v>10</v>
      </c>
      <c r="V18" s="20">
        <v>6</v>
      </c>
      <c r="W18" s="8"/>
      <c r="X18" s="8"/>
      <c r="Y18" s="8"/>
      <c r="Z18" s="8"/>
      <c r="AA18" s="8">
        <v>-2</v>
      </c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5"/>
      <c r="AQ18" s="5"/>
      <c r="AR18" s="21">
        <v>-3</v>
      </c>
      <c r="AS18" s="16">
        <f t="shared" si="0"/>
        <v>73.037413761112248</v>
      </c>
    </row>
    <row r="19" spans="1:45" ht="20.1" customHeight="1" x14ac:dyDescent="0.3">
      <c r="A19" s="8">
        <v>18</v>
      </c>
      <c r="B19" s="11" t="s">
        <v>39</v>
      </c>
      <c r="C19" s="14">
        <v>0</v>
      </c>
      <c r="D19" s="10"/>
      <c r="E19" s="8"/>
      <c r="F19" s="14">
        <v>22.5</v>
      </c>
      <c r="G19" s="14">
        <v>0</v>
      </c>
      <c r="H19" s="14"/>
      <c r="I19" s="14"/>
      <c r="J19" s="14"/>
      <c r="K19" s="14"/>
      <c r="L19" s="8">
        <v>4.8</v>
      </c>
      <c r="M19" s="8">
        <v>0.25</v>
      </c>
      <c r="N19" s="14">
        <v>0.73</v>
      </c>
      <c r="O19" s="14"/>
      <c r="P19" s="14">
        <v>22.5</v>
      </c>
      <c r="Q19" s="14">
        <v>9.3298210416666656</v>
      </c>
      <c r="R19" s="14"/>
      <c r="S19" s="17">
        <v>12.457936347050476</v>
      </c>
      <c r="T19" s="14">
        <v>0.4</v>
      </c>
      <c r="U19" s="20">
        <v>0</v>
      </c>
      <c r="V19" s="20">
        <v>0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5"/>
      <c r="AQ19" s="5"/>
      <c r="AR19" s="21"/>
      <c r="AS19" s="16">
        <f t="shared" si="0"/>
        <v>72.967757388717146</v>
      </c>
    </row>
    <row r="20" spans="1:45" ht="20.1" customHeight="1" x14ac:dyDescent="0.3">
      <c r="A20" s="8">
        <v>19</v>
      </c>
      <c r="B20" s="11" t="s">
        <v>40</v>
      </c>
      <c r="C20" s="14">
        <v>0</v>
      </c>
      <c r="D20" s="10"/>
      <c r="E20" s="8"/>
      <c r="F20" s="14">
        <v>16.199750243329117</v>
      </c>
      <c r="G20" s="14">
        <v>0</v>
      </c>
      <c r="H20" s="14"/>
      <c r="I20" s="14"/>
      <c r="J20" s="14"/>
      <c r="K20" s="14"/>
      <c r="L20" s="8">
        <v>4.8</v>
      </c>
      <c r="M20" s="8">
        <v>2.74</v>
      </c>
      <c r="N20" s="14">
        <v>0.11</v>
      </c>
      <c r="O20" s="14"/>
      <c r="P20" s="14">
        <v>1.611958583410797</v>
      </c>
      <c r="Q20" s="14">
        <v>15.6</v>
      </c>
      <c r="R20" s="14"/>
      <c r="S20" s="17">
        <v>18</v>
      </c>
      <c r="T20" s="14">
        <v>10.4</v>
      </c>
      <c r="U20" s="20">
        <v>2.4694285714285718</v>
      </c>
      <c r="V20" s="20">
        <v>0.2168367346938776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5"/>
      <c r="AQ20" s="5"/>
      <c r="AR20" s="21"/>
      <c r="AS20" s="16">
        <f t="shared" si="0"/>
        <v>72.147974132862359</v>
      </c>
    </row>
    <row r="21" spans="1:45" ht="20.1" customHeight="1" x14ac:dyDescent="0.3">
      <c r="A21" s="8">
        <v>20</v>
      </c>
      <c r="B21" s="11" t="s">
        <v>41</v>
      </c>
      <c r="C21" s="14">
        <v>18</v>
      </c>
      <c r="D21" s="10"/>
      <c r="E21" s="8"/>
      <c r="F21" s="14">
        <v>15.236431812528295</v>
      </c>
      <c r="G21" s="14">
        <v>1.2365331949346905</v>
      </c>
      <c r="H21" s="14">
        <v>-0.92342342342342221</v>
      </c>
      <c r="I21" s="14">
        <v>5</v>
      </c>
      <c r="J21" s="14"/>
      <c r="K21" s="14"/>
      <c r="L21" s="8">
        <v>4.8</v>
      </c>
      <c r="M21" s="8">
        <v>9.35</v>
      </c>
      <c r="N21" s="14">
        <v>0</v>
      </c>
      <c r="O21" s="14"/>
      <c r="P21" s="14">
        <v>0</v>
      </c>
      <c r="Q21" s="14">
        <v>0</v>
      </c>
      <c r="R21" s="14"/>
      <c r="S21" s="17">
        <v>15.685975609756049</v>
      </c>
      <c r="T21" s="14">
        <v>0.4</v>
      </c>
      <c r="U21" s="20">
        <v>0</v>
      </c>
      <c r="V21" s="20">
        <v>2.1428571428571432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5"/>
      <c r="AQ21" s="5"/>
      <c r="AR21" s="21">
        <v>0</v>
      </c>
      <c r="AS21" s="16">
        <f t="shared" si="0"/>
        <v>70.928374336652752</v>
      </c>
    </row>
    <row r="22" spans="1:45" ht="20.1" customHeight="1" x14ac:dyDescent="0.3">
      <c r="A22" s="8">
        <v>21</v>
      </c>
      <c r="B22" s="11" t="s">
        <v>42</v>
      </c>
      <c r="C22" s="14">
        <v>18</v>
      </c>
      <c r="D22" s="10"/>
      <c r="E22" s="8"/>
      <c r="F22" s="14">
        <v>7.3249157321660219</v>
      </c>
      <c r="G22" s="14">
        <v>2.6505066270490438</v>
      </c>
      <c r="H22" s="14">
        <v>-1.3616216216216217</v>
      </c>
      <c r="I22" s="14">
        <v>2.012484286643951</v>
      </c>
      <c r="J22" s="14"/>
      <c r="K22" s="14"/>
      <c r="L22" s="8">
        <v>4.8</v>
      </c>
      <c r="M22" s="8">
        <v>7.5</v>
      </c>
      <c r="N22" s="14">
        <v>0.15</v>
      </c>
      <c r="O22" s="14"/>
      <c r="P22" s="14">
        <v>2.0779220779220777</v>
      </c>
      <c r="Q22" s="14">
        <v>14.316616247916668</v>
      </c>
      <c r="R22" s="14"/>
      <c r="S22" s="17">
        <v>15.048092337287551</v>
      </c>
      <c r="T22" s="14">
        <v>0.4</v>
      </c>
      <c r="U22" s="20">
        <v>0</v>
      </c>
      <c r="V22" s="20">
        <v>0.7991071428571429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5"/>
      <c r="AQ22" s="5"/>
      <c r="AR22" s="21">
        <v>-3</v>
      </c>
      <c r="AS22" s="16">
        <f t="shared" si="0"/>
        <v>70.718022830220832</v>
      </c>
    </row>
    <row r="23" spans="1:45" ht="20.1" customHeight="1" x14ac:dyDescent="0.3">
      <c r="A23" s="8">
        <v>22</v>
      </c>
      <c r="B23" s="11" t="s">
        <v>43</v>
      </c>
      <c r="C23" s="14">
        <v>18</v>
      </c>
      <c r="D23" s="10"/>
      <c r="E23" s="8"/>
      <c r="F23" s="14">
        <v>16.385077901848824</v>
      </c>
      <c r="G23" s="14">
        <v>3.6</v>
      </c>
      <c r="H23" s="14">
        <v>-1.2559079928578933</v>
      </c>
      <c r="I23" s="14">
        <v>5</v>
      </c>
      <c r="J23" s="14"/>
      <c r="K23" s="14"/>
      <c r="L23" s="8">
        <v>4.8</v>
      </c>
      <c r="M23" s="8">
        <v>8.24</v>
      </c>
      <c r="N23" s="14">
        <v>0</v>
      </c>
      <c r="O23" s="14"/>
      <c r="P23" s="14">
        <v>2.2546897546897546</v>
      </c>
      <c r="Q23" s="14">
        <v>0</v>
      </c>
      <c r="R23" s="14"/>
      <c r="S23" s="17">
        <v>16.1956521739131</v>
      </c>
      <c r="T23" s="14">
        <v>-10</v>
      </c>
      <c r="U23" s="20">
        <v>10</v>
      </c>
      <c r="V23" s="20">
        <v>0.49135338345864665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5"/>
      <c r="AQ23" s="5"/>
      <c r="AR23" s="21">
        <v>-3</v>
      </c>
      <c r="AS23" s="16">
        <f t="shared" si="0"/>
        <v>70.71086522105243</v>
      </c>
    </row>
    <row r="24" spans="1:45" ht="20.1" customHeight="1" x14ac:dyDescent="0.3">
      <c r="A24" s="8">
        <v>23</v>
      </c>
      <c r="B24" s="11" t="s">
        <v>82</v>
      </c>
      <c r="C24" s="14">
        <v>0</v>
      </c>
      <c r="D24" s="10"/>
      <c r="E24" s="8"/>
      <c r="F24" s="14">
        <v>14.884932758228006</v>
      </c>
      <c r="G24" s="14">
        <v>1.3521183186992953</v>
      </c>
      <c r="H24" s="14"/>
      <c r="I24" s="14"/>
      <c r="J24" s="14"/>
      <c r="K24" s="14"/>
      <c r="L24" s="8">
        <v>4.8</v>
      </c>
      <c r="M24" s="8">
        <v>8.4600000000000009</v>
      </c>
      <c r="N24" s="14">
        <v>0</v>
      </c>
      <c r="O24" s="14"/>
      <c r="P24" s="14">
        <v>5.9780113149025755</v>
      </c>
      <c r="Q24" s="14">
        <v>15.6</v>
      </c>
      <c r="R24" s="14"/>
      <c r="S24" s="17">
        <v>18</v>
      </c>
      <c r="T24" s="14">
        <v>-10</v>
      </c>
      <c r="U24" s="20">
        <v>10</v>
      </c>
      <c r="V24" s="20">
        <v>0.71428571428571441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5"/>
      <c r="AQ24" s="5"/>
      <c r="AR24" s="21"/>
      <c r="AS24" s="16">
        <f t="shared" si="0"/>
        <v>69.789348106115582</v>
      </c>
    </row>
    <row r="25" spans="1:45" ht="20.1" customHeight="1" x14ac:dyDescent="0.3">
      <c r="A25" s="8">
        <v>24</v>
      </c>
      <c r="B25" s="11" t="s">
        <v>44</v>
      </c>
      <c r="C25" s="14">
        <v>0</v>
      </c>
      <c r="D25" s="10"/>
      <c r="E25" s="8"/>
      <c r="F25" s="14">
        <v>22.5</v>
      </c>
      <c r="G25" s="14">
        <v>0</v>
      </c>
      <c r="H25" s="14"/>
      <c r="I25" s="14"/>
      <c r="J25" s="14"/>
      <c r="K25" s="14"/>
      <c r="L25" s="8">
        <v>4.8</v>
      </c>
      <c r="M25" s="8">
        <v>8.33</v>
      </c>
      <c r="N25" s="14">
        <v>0.47</v>
      </c>
      <c r="O25" s="14"/>
      <c r="P25" s="14">
        <v>4.0459547952047732</v>
      </c>
      <c r="Q25" s="14">
        <v>2.1445115520833338</v>
      </c>
      <c r="R25" s="14"/>
      <c r="S25" s="17">
        <v>15.533498759305202</v>
      </c>
      <c r="T25" s="14">
        <v>0</v>
      </c>
      <c r="U25" s="20">
        <v>10</v>
      </c>
      <c r="V25" s="20">
        <v>1.7857142857142858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5"/>
      <c r="AQ25" s="5"/>
      <c r="AR25" s="21"/>
      <c r="AS25" s="16">
        <f t="shared" si="0"/>
        <v>69.609679392307598</v>
      </c>
    </row>
    <row r="26" spans="1:45" ht="20.1" customHeight="1" x14ac:dyDescent="0.3">
      <c r="A26" s="8">
        <v>25</v>
      </c>
      <c r="B26" s="11" t="s">
        <v>45</v>
      </c>
      <c r="C26" s="14">
        <v>0</v>
      </c>
      <c r="D26" s="10"/>
      <c r="E26" s="8"/>
      <c r="F26" s="14">
        <v>22.5</v>
      </c>
      <c r="G26" s="14">
        <v>1.1210640259483444</v>
      </c>
      <c r="H26" s="14"/>
      <c r="I26" s="14"/>
      <c r="J26" s="14"/>
      <c r="K26" s="14"/>
      <c r="L26" s="8">
        <v>4.3</v>
      </c>
      <c r="M26" s="8">
        <v>9.34</v>
      </c>
      <c r="N26" s="14">
        <v>0.02</v>
      </c>
      <c r="O26" s="14"/>
      <c r="P26" s="14">
        <v>3.0671250918892055</v>
      </c>
      <c r="Q26" s="14">
        <v>0</v>
      </c>
      <c r="R26" s="14"/>
      <c r="S26" s="17">
        <v>18</v>
      </c>
      <c r="T26" s="14">
        <v>0.4</v>
      </c>
      <c r="U26" s="20">
        <v>8.1916541353383447</v>
      </c>
      <c r="V26" s="20">
        <v>1.2711864406779663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5"/>
      <c r="AQ26" s="5"/>
      <c r="AR26" s="21"/>
      <c r="AS26" s="16">
        <f t="shared" si="0"/>
        <v>68.21102969385386</v>
      </c>
    </row>
    <row r="27" spans="1:45" ht="20.1" customHeight="1" x14ac:dyDescent="0.3">
      <c r="A27" s="8">
        <v>26</v>
      </c>
      <c r="B27" s="11" t="s">
        <v>46</v>
      </c>
      <c r="C27" s="14">
        <v>0</v>
      </c>
      <c r="D27" s="10"/>
      <c r="E27" s="8"/>
      <c r="F27" s="14">
        <v>22.5</v>
      </c>
      <c r="G27" s="14">
        <v>0</v>
      </c>
      <c r="H27" s="14"/>
      <c r="I27" s="14"/>
      <c r="J27" s="14"/>
      <c r="K27" s="14"/>
      <c r="L27" s="8">
        <v>4.68</v>
      </c>
      <c r="M27" s="8">
        <v>9.1999999999999993</v>
      </c>
      <c r="N27" s="14">
        <v>0.19</v>
      </c>
      <c r="O27" s="14"/>
      <c r="P27" s="14">
        <v>15.591752879888475</v>
      </c>
      <c r="Q27" s="14">
        <v>0</v>
      </c>
      <c r="R27" s="14"/>
      <c r="S27" s="17">
        <v>15.177585496497748</v>
      </c>
      <c r="T27" s="14">
        <v>0.4</v>
      </c>
      <c r="U27" s="20">
        <v>0</v>
      </c>
      <c r="V27" s="20">
        <v>0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5"/>
      <c r="AQ27" s="5"/>
      <c r="AR27" s="21"/>
      <c r="AS27" s="16">
        <f t="shared" si="0"/>
        <v>67.739338376386229</v>
      </c>
    </row>
    <row r="28" spans="1:45" ht="20.1" customHeight="1" x14ac:dyDescent="0.3">
      <c r="A28" s="8">
        <v>27</v>
      </c>
      <c r="B28" s="11" t="s">
        <v>47</v>
      </c>
      <c r="C28" s="14">
        <v>18</v>
      </c>
      <c r="D28" s="10"/>
      <c r="E28" s="8"/>
      <c r="F28" s="14">
        <v>8.9739608636639101</v>
      </c>
      <c r="G28" s="14">
        <v>3.6</v>
      </c>
      <c r="H28" s="14">
        <v>-1.3368139873725107</v>
      </c>
      <c r="I28" s="14">
        <v>5</v>
      </c>
      <c r="J28" s="14"/>
      <c r="K28" s="14"/>
      <c r="L28" s="8">
        <v>4.8</v>
      </c>
      <c r="M28" s="8">
        <v>6.25</v>
      </c>
      <c r="N28" s="14">
        <v>3</v>
      </c>
      <c r="O28" s="14"/>
      <c r="P28" s="14">
        <v>0</v>
      </c>
      <c r="Q28" s="14">
        <v>0</v>
      </c>
      <c r="R28" s="14"/>
      <c r="S28" s="17">
        <v>18</v>
      </c>
      <c r="T28" s="14">
        <v>0.4</v>
      </c>
      <c r="U28" s="20">
        <v>3.1714285714285713</v>
      </c>
      <c r="V28" s="20">
        <v>7.5630252100840345E-2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5"/>
      <c r="AQ28" s="5"/>
      <c r="AR28" s="21">
        <v>-3</v>
      </c>
      <c r="AS28" s="16">
        <f t="shared" si="0"/>
        <v>66.934205699820822</v>
      </c>
    </row>
    <row r="29" spans="1:45" ht="20.1" customHeight="1" x14ac:dyDescent="0.3">
      <c r="A29" s="8">
        <v>28</v>
      </c>
      <c r="B29" s="13" t="s">
        <v>48</v>
      </c>
      <c r="C29" s="14">
        <v>14.736464579540359</v>
      </c>
      <c r="D29" s="10"/>
      <c r="E29" s="8"/>
      <c r="F29" s="14">
        <v>3.71538849258584</v>
      </c>
      <c r="G29" s="14">
        <v>3.5632122359662155</v>
      </c>
      <c r="H29" s="14">
        <v>-0.70101351351351304</v>
      </c>
      <c r="I29" s="14">
        <v>3.28392868363402</v>
      </c>
      <c r="J29" s="14"/>
      <c r="K29" s="14"/>
      <c r="L29" s="8">
        <v>4.8</v>
      </c>
      <c r="M29" s="8">
        <v>8.35</v>
      </c>
      <c r="N29" s="14">
        <v>0.51</v>
      </c>
      <c r="O29" s="14"/>
      <c r="P29" s="14">
        <v>0</v>
      </c>
      <c r="Q29" s="14">
        <v>5.9422617109374993</v>
      </c>
      <c r="R29" s="14"/>
      <c r="S29" s="17">
        <v>10.603448275862069</v>
      </c>
      <c r="T29" s="14">
        <v>0.4</v>
      </c>
      <c r="U29" s="20">
        <v>3.7476190476190476</v>
      </c>
      <c r="V29" s="20">
        <v>3.0412946428571432</v>
      </c>
      <c r="W29" s="8"/>
      <c r="X29" s="8"/>
      <c r="Y29" s="8"/>
      <c r="Z29" s="8"/>
      <c r="AA29" s="8"/>
      <c r="AB29" s="8"/>
      <c r="AC29" s="8"/>
      <c r="AD29" s="8">
        <v>-1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5"/>
      <c r="AQ29" s="5"/>
      <c r="AR29" s="21">
        <v>5</v>
      </c>
      <c r="AS29" s="16">
        <f t="shared" si="0"/>
        <v>65.992604155488692</v>
      </c>
    </row>
    <row r="30" spans="1:45" ht="20.1" customHeight="1" x14ac:dyDescent="0.3">
      <c r="A30" s="8">
        <v>29</v>
      </c>
      <c r="B30" s="13" t="s">
        <v>49</v>
      </c>
      <c r="C30" s="14">
        <v>13.111455327836806</v>
      </c>
      <c r="D30" s="10"/>
      <c r="E30" s="8"/>
      <c r="F30" s="14">
        <v>4.1701883038858281</v>
      </c>
      <c r="G30" s="14">
        <v>0</v>
      </c>
      <c r="H30" s="14">
        <v>-0.84842387659289076</v>
      </c>
      <c r="I30" s="14">
        <v>4.6583246371426092</v>
      </c>
      <c r="J30" s="14"/>
      <c r="K30" s="14"/>
      <c r="L30" s="8">
        <v>4.8</v>
      </c>
      <c r="M30" s="8">
        <v>8.4600000000000009</v>
      </c>
      <c r="N30" s="14">
        <v>0.24</v>
      </c>
      <c r="O30" s="14"/>
      <c r="P30" s="14">
        <v>0</v>
      </c>
      <c r="Q30" s="14">
        <v>0</v>
      </c>
      <c r="R30" s="14"/>
      <c r="S30" s="17">
        <v>13.293465577596271</v>
      </c>
      <c r="T30" s="14">
        <v>0.4</v>
      </c>
      <c r="U30" s="20">
        <v>10</v>
      </c>
      <c r="V30" s="20">
        <v>1.7045454545454546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5"/>
      <c r="AQ30" s="5"/>
      <c r="AR30" s="21">
        <v>5</v>
      </c>
      <c r="AS30" s="16">
        <f t="shared" si="0"/>
        <v>64.989555424414078</v>
      </c>
    </row>
    <row r="31" spans="1:45" ht="20.1" customHeight="1" x14ac:dyDescent="0.3">
      <c r="A31" s="8">
        <v>30</v>
      </c>
      <c r="B31" s="13" t="s">
        <v>50</v>
      </c>
      <c r="C31" s="14">
        <v>0</v>
      </c>
      <c r="D31" s="10"/>
      <c r="E31" s="8"/>
      <c r="F31" s="14">
        <v>1.8052337843078821</v>
      </c>
      <c r="G31" s="14">
        <v>0</v>
      </c>
      <c r="H31" s="14">
        <v>1.475352112676056</v>
      </c>
      <c r="I31" s="14">
        <v>2.332948989872605E-2</v>
      </c>
      <c r="J31" s="14"/>
      <c r="K31" s="14"/>
      <c r="L31" s="8">
        <v>4.63</v>
      </c>
      <c r="M31" s="8">
        <v>7.91</v>
      </c>
      <c r="N31" s="14">
        <v>0</v>
      </c>
      <c r="O31" s="14"/>
      <c r="P31" s="14">
        <v>17.458347573479152</v>
      </c>
      <c r="Q31" s="14">
        <v>0</v>
      </c>
      <c r="R31" s="14"/>
      <c r="S31" s="17">
        <v>18</v>
      </c>
      <c r="T31" s="14">
        <v>0.4</v>
      </c>
      <c r="U31" s="20">
        <v>10</v>
      </c>
      <c r="V31" s="20">
        <v>3.1680672268907561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5"/>
      <c r="AQ31" s="5"/>
      <c r="AR31" s="21"/>
      <c r="AS31" s="16">
        <f t="shared" si="0"/>
        <v>64.870330187252577</v>
      </c>
    </row>
    <row r="32" spans="1:45" ht="20.1" customHeight="1" x14ac:dyDescent="0.3">
      <c r="A32" s="8">
        <v>31</v>
      </c>
      <c r="B32" s="13" t="s">
        <v>51</v>
      </c>
      <c r="C32" s="14">
        <v>0</v>
      </c>
      <c r="D32" s="10"/>
      <c r="E32" s="8"/>
      <c r="F32" s="14">
        <v>22.5</v>
      </c>
      <c r="G32" s="14">
        <v>0</v>
      </c>
      <c r="H32" s="14"/>
      <c r="I32" s="14"/>
      <c r="J32" s="14"/>
      <c r="K32" s="14"/>
      <c r="L32" s="8">
        <v>3.64</v>
      </c>
      <c r="M32" s="8">
        <v>9.6</v>
      </c>
      <c r="N32" s="14">
        <v>0</v>
      </c>
      <c r="O32" s="14"/>
      <c r="P32" s="14">
        <v>0</v>
      </c>
      <c r="Q32" s="14">
        <v>10.373102512500001</v>
      </c>
      <c r="R32" s="14"/>
      <c r="S32" s="17">
        <v>18</v>
      </c>
      <c r="T32" s="14">
        <v>0.4</v>
      </c>
      <c r="U32" s="20">
        <v>0</v>
      </c>
      <c r="V32" s="20">
        <v>0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5"/>
      <c r="AQ32" s="5"/>
      <c r="AR32" s="21"/>
      <c r="AS32" s="16">
        <f t="shared" si="0"/>
        <v>64.513102512500012</v>
      </c>
    </row>
    <row r="33" spans="1:45" ht="20.1" customHeight="1" x14ac:dyDescent="0.3">
      <c r="A33" s="8">
        <v>32</v>
      </c>
      <c r="B33" s="12" t="s">
        <v>52</v>
      </c>
      <c r="C33" s="14">
        <v>0</v>
      </c>
      <c r="D33" s="10"/>
      <c r="E33" s="8"/>
      <c r="F33" s="14">
        <v>17.552613522025084</v>
      </c>
      <c r="G33" s="14">
        <v>0</v>
      </c>
      <c r="H33" s="14"/>
      <c r="I33" s="14"/>
      <c r="J33" s="14"/>
      <c r="K33" s="23"/>
      <c r="L33" s="8">
        <v>4.8</v>
      </c>
      <c r="M33" s="8">
        <v>9.1300000000000008</v>
      </c>
      <c r="N33" s="14">
        <v>0</v>
      </c>
      <c r="O33" s="14"/>
      <c r="P33" s="14">
        <v>0</v>
      </c>
      <c r="Q33" s="14">
        <v>15.6</v>
      </c>
      <c r="R33" s="14"/>
      <c r="S33" s="17">
        <v>18</v>
      </c>
      <c r="T33" s="14">
        <v>0.4</v>
      </c>
      <c r="U33" s="20">
        <v>0</v>
      </c>
      <c r="V33" s="20">
        <v>0</v>
      </c>
      <c r="W33" s="8"/>
      <c r="X33" s="8"/>
      <c r="Y33" s="8"/>
      <c r="Z33" s="8"/>
      <c r="AA33" s="8"/>
      <c r="AB33" s="8"/>
      <c r="AC33" s="8"/>
      <c r="AD33" s="8">
        <v>-1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5"/>
      <c r="AQ33" s="5"/>
      <c r="AR33" s="21"/>
      <c r="AS33" s="16">
        <f t="shared" si="0"/>
        <v>64.48261352202509</v>
      </c>
    </row>
    <row r="34" spans="1:45" ht="20.1" customHeight="1" x14ac:dyDescent="0.3">
      <c r="A34" s="8">
        <v>33</v>
      </c>
      <c r="B34" s="13" t="s">
        <v>53</v>
      </c>
      <c r="C34" s="14">
        <v>18</v>
      </c>
      <c r="D34" s="10"/>
      <c r="E34" s="8"/>
      <c r="F34" s="14">
        <v>1.4854986895094868</v>
      </c>
      <c r="G34" s="14">
        <v>0</v>
      </c>
      <c r="H34" s="14">
        <v>-1.4287068638604474</v>
      </c>
      <c r="I34" s="14">
        <v>0.84491838693519372</v>
      </c>
      <c r="J34" s="14"/>
      <c r="K34" s="14"/>
      <c r="L34" s="8">
        <v>4.0999999999999996</v>
      </c>
      <c r="M34" s="8">
        <v>1.88</v>
      </c>
      <c r="N34" s="14">
        <v>0</v>
      </c>
      <c r="O34" s="14"/>
      <c r="P34" s="14">
        <v>1.7103177770429747</v>
      </c>
      <c r="Q34" s="14">
        <v>2.1135663046875051</v>
      </c>
      <c r="R34" s="14"/>
      <c r="S34" s="17">
        <v>18</v>
      </c>
      <c r="T34" s="14">
        <v>10.4</v>
      </c>
      <c r="U34" s="20">
        <v>10</v>
      </c>
      <c r="V34" s="20">
        <v>0.1126984126984127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5"/>
      <c r="AQ34" s="5"/>
      <c r="AR34" s="21">
        <v>-3</v>
      </c>
      <c r="AS34" s="16">
        <f t="shared" si="0"/>
        <v>64.21829270701312</v>
      </c>
    </row>
    <row r="35" spans="1:45" ht="20.1" customHeight="1" x14ac:dyDescent="0.3">
      <c r="A35" s="8">
        <v>34</v>
      </c>
      <c r="B35" s="9" t="s">
        <v>54</v>
      </c>
      <c r="C35" s="14">
        <v>3.337073173540702</v>
      </c>
      <c r="D35" s="10"/>
      <c r="E35" s="8"/>
      <c r="F35" s="14">
        <v>9.0487792392520898</v>
      </c>
      <c r="G35" s="14">
        <v>3.5390943647211799</v>
      </c>
      <c r="H35" s="14"/>
      <c r="I35" s="14"/>
      <c r="J35" s="14"/>
      <c r="K35" s="14"/>
      <c r="L35" s="8">
        <v>4.8</v>
      </c>
      <c r="M35" s="8">
        <v>8.3000000000000007</v>
      </c>
      <c r="N35" s="14">
        <v>0.46</v>
      </c>
      <c r="O35" s="14"/>
      <c r="P35" s="14">
        <v>10.649569102050178</v>
      </c>
      <c r="Q35" s="14">
        <v>3.0952743625498016</v>
      </c>
      <c r="R35" s="14"/>
      <c r="S35" s="17">
        <v>18</v>
      </c>
      <c r="T35" s="14">
        <v>0.4</v>
      </c>
      <c r="U35" s="20">
        <v>0</v>
      </c>
      <c r="V35" s="20">
        <v>0</v>
      </c>
      <c r="W35" s="8"/>
      <c r="X35" s="8"/>
      <c r="Y35" s="8"/>
      <c r="Z35" s="8">
        <v>2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5"/>
      <c r="AQ35" s="5"/>
      <c r="AR35" s="21"/>
      <c r="AS35" s="16">
        <f t="shared" si="0"/>
        <v>63.629790242113948</v>
      </c>
    </row>
    <row r="36" spans="1:45" ht="20.1" customHeight="1" x14ac:dyDescent="0.3">
      <c r="A36" s="8">
        <v>35</v>
      </c>
      <c r="B36" s="13" t="s">
        <v>55</v>
      </c>
      <c r="C36" s="14">
        <v>0</v>
      </c>
      <c r="D36" s="10"/>
      <c r="E36" s="8"/>
      <c r="F36" s="14">
        <v>11.960898723336047</v>
      </c>
      <c r="G36" s="14">
        <v>0</v>
      </c>
      <c r="H36" s="14"/>
      <c r="I36" s="14"/>
      <c r="J36" s="14"/>
      <c r="K36" s="14"/>
      <c r="L36" s="8">
        <v>4.8</v>
      </c>
      <c r="M36" s="8">
        <v>8.6</v>
      </c>
      <c r="N36" s="14">
        <v>0</v>
      </c>
      <c r="O36" s="14"/>
      <c r="P36" s="14">
        <v>9.2082917082917088</v>
      </c>
      <c r="Q36" s="14">
        <v>0</v>
      </c>
      <c r="R36" s="14"/>
      <c r="S36" s="17">
        <v>18</v>
      </c>
      <c r="T36" s="14">
        <v>0.4</v>
      </c>
      <c r="U36" s="20">
        <v>10</v>
      </c>
      <c r="V36" s="20">
        <v>0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5"/>
      <c r="AQ36" s="5"/>
      <c r="AR36" s="21"/>
      <c r="AS36" s="16">
        <f t="shared" si="0"/>
        <v>62.969190431627759</v>
      </c>
    </row>
    <row r="37" spans="1:45" ht="20.1" customHeight="1" x14ac:dyDescent="0.3">
      <c r="A37" s="8">
        <v>36</v>
      </c>
      <c r="B37" s="13" t="s">
        <v>56</v>
      </c>
      <c r="C37" s="14">
        <v>13.268374341203693</v>
      </c>
      <c r="D37" s="10"/>
      <c r="E37" s="8"/>
      <c r="F37" s="14">
        <v>10.923079837716227</v>
      </c>
      <c r="G37" s="14">
        <v>1.2158178247370155</v>
      </c>
      <c r="H37" s="14"/>
      <c r="I37" s="14"/>
      <c r="J37" s="14"/>
      <c r="K37" s="14"/>
      <c r="L37" s="8">
        <v>4.8</v>
      </c>
      <c r="M37" s="8">
        <v>9.5399999999999991</v>
      </c>
      <c r="N37" s="14">
        <v>0.57999999999999996</v>
      </c>
      <c r="O37" s="14"/>
      <c r="P37" s="14">
        <v>7.3071276288353859</v>
      </c>
      <c r="Q37" s="14">
        <v>0</v>
      </c>
      <c r="R37" s="14"/>
      <c r="S37" s="17">
        <v>14.124893797791</v>
      </c>
      <c r="T37" s="14">
        <v>0.4</v>
      </c>
      <c r="U37" s="20">
        <v>0</v>
      </c>
      <c r="V37" s="20">
        <v>0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5"/>
      <c r="AQ37" s="5"/>
      <c r="AR37" s="21"/>
      <c r="AS37" s="16">
        <f t="shared" si="0"/>
        <v>62.15929343028332</v>
      </c>
    </row>
    <row r="38" spans="1:45" ht="20.1" customHeight="1" x14ac:dyDescent="0.3">
      <c r="A38" s="8">
        <v>37</v>
      </c>
      <c r="B38" s="13" t="s">
        <v>57</v>
      </c>
      <c r="C38" s="14">
        <v>14.026957982646255</v>
      </c>
      <c r="D38" s="10"/>
      <c r="E38" s="8"/>
      <c r="F38" s="14">
        <v>9.4187773275702291</v>
      </c>
      <c r="G38" s="14">
        <v>1.018261943711815</v>
      </c>
      <c r="H38" s="14">
        <v>-0.23327332733273354</v>
      </c>
      <c r="I38" s="14">
        <v>4.9085922247686966</v>
      </c>
      <c r="J38" s="14"/>
      <c r="K38" s="14"/>
      <c r="L38" s="8">
        <v>4.8</v>
      </c>
      <c r="M38" s="8">
        <v>9.6</v>
      </c>
      <c r="N38" s="14">
        <v>0</v>
      </c>
      <c r="O38" s="14"/>
      <c r="P38" s="14">
        <v>0</v>
      </c>
      <c r="Q38" s="14">
        <v>0</v>
      </c>
      <c r="R38" s="14"/>
      <c r="S38" s="17">
        <v>14.415584415584416</v>
      </c>
      <c r="T38" s="14">
        <v>0</v>
      </c>
      <c r="U38" s="20">
        <v>0</v>
      </c>
      <c r="V38" s="20">
        <v>3.5714285714285719E-2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5"/>
      <c r="AQ38" s="5"/>
      <c r="AR38" s="21">
        <v>3.7899436090225564</v>
      </c>
      <c r="AS38" s="16">
        <f t="shared" si="0"/>
        <v>61.780558461685523</v>
      </c>
    </row>
    <row r="39" spans="1:45" ht="20.1" customHeight="1" x14ac:dyDescent="0.3">
      <c r="A39" s="8">
        <v>38</v>
      </c>
      <c r="B39" s="13" t="s">
        <v>58</v>
      </c>
      <c r="C39" s="14">
        <v>18</v>
      </c>
      <c r="D39" s="10"/>
      <c r="E39" s="8"/>
      <c r="F39" s="14">
        <v>12.789068775923015</v>
      </c>
      <c r="G39" s="14">
        <v>1.0912023038992973</v>
      </c>
      <c r="H39" s="14">
        <v>-1.2940119760479043</v>
      </c>
      <c r="I39" s="14">
        <v>5</v>
      </c>
      <c r="J39" s="14"/>
      <c r="K39" s="14"/>
      <c r="L39" s="8">
        <v>0</v>
      </c>
      <c r="M39" s="8">
        <v>9.6</v>
      </c>
      <c r="N39" s="14">
        <v>0</v>
      </c>
      <c r="O39" s="14"/>
      <c r="P39" s="14">
        <v>0</v>
      </c>
      <c r="Q39" s="14">
        <v>0</v>
      </c>
      <c r="R39" s="14"/>
      <c r="S39" s="17">
        <v>15.076894910289301</v>
      </c>
      <c r="T39" s="14">
        <v>0.4</v>
      </c>
      <c r="U39" s="20">
        <v>0</v>
      </c>
      <c r="V39" s="20">
        <v>0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5"/>
      <c r="AQ39" s="5"/>
      <c r="AR39" s="21">
        <v>-3</v>
      </c>
      <c r="AS39" s="16">
        <f t="shared" si="0"/>
        <v>57.663154014063714</v>
      </c>
    </row>
    <row r="40" spans="1:45" ht="20.1" customHeight="1" x14ac:dyDescent="0.3">
      <c r="A40" s="8">
        <v>39</v>
      </c>
      <c r="B40" s="13" t="s">
        <v>59</v>
      </c>
      <c r="C40" s="14">
        <v>11.404792692688481</v>
      </c>
      <c r="D40" s="10"/>
      <c r="E40" s="8"/>
      <c r="F40" s="14">
        <v>7.1710298956731675</v>
      </c>
      <c r="G40" s="14">
        <v>1.1436250125196139</v>
      </c>
      <c r="H40" s="14">
        <v>-2.2207596029348298</v>
      </c>
      <c r="I40" s="14">
        <v>0</v>
      </c>
      <c r="J40" s="14"/>
      <c r="K40" s="14"/>
      <c r="L40" s="8">
        <v>4.8</v>
      </c>
      <c r="M40" s="8">
        <v>7.62</v>
      </c>
      <c r="N40" s="14">
        <v>0.56000000000000005</v>
      </c>
      <c r="O40" s="14"/>
      <c r="P40" s="14">
        <v>0</v>
      </c>
      <c r="Q40" s="14">
        <v>2.2449316012499922</v>
      </c>
      <c r="R40" s="14"/>
      <c r="S40" s="17">
        <v>18</v>
      </c>
      <c r="T40" s="14">
        <v>0.4</v>
      </c>
      <c r="U40" s="20">
        <v>10</v>
      </c>
      <c r="V40" s="20">
        <v>0.30084745762711868</v>
      </c>
      <c r="W40" s="8"/>
      <c r="X40" s="8"/>
      <c r="Y40" s="8"/>
      <c r="Z40" s="8"/>
      <c r="AA40" s="8"/>
      <c r="AB40" s="8"/>
      <c r="AC40" s="8"/>
      <c r="AD40" s="8">
        <v>-1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5"/>
      <c r="AQ40" s="5"/>
      <c r="AR40" s="21">
        <v>-3</v>
      </c>
      <c r="AS40" s="16">
        <f t="shared" si="0"/>
        <v>57.424467056823545</v>
      </c>
    </row>
    <row r="41" spans="1:45" ht="20.1" customHeight="1" x14ac:dyDescent="0.3">
      <c r="A41" s="8">
        <v>40</v>
      </c>
      <c r="B41" s="12" t="s">
        <v>60</v>
      </c>
      <c r="C41" s="14">
        <v>3.9029290530669041</v>
      </c>
      <c r="D41" s="10"/>
      <c r="E41" s="8"/>
      <c r="F41" s="14">
        <v>13.121806679713377</v>
      </c>
      <c r="G41" s="14">
        <v>0</v>
      </c>
      <c r="H41" s="14"/>
      <c r="I41" s="14"/>
      <c r="J41" s="14"/>
      <c r="K41" s="14"/>
      <c r="L41" s="8">
        <v>4.8</v>
      </c>
      <c r="M41" s="8">
        <v>7.43</v>
      </c>
      <c r="N41" s="14">
        <v>0</v>
      </c>
      <c r="O41" s="14"/>
      <c r="P41" s="14">
        <v>4.570429570429571</v>
      </c>
      <c r="Q41" s="14">
        <v>0</v>
      </c>
      <c r="R41" s="14"/>
      <c r="S41" s="17">
        <v>18</v>
      </c>
      <c r="T41" s="14">
        <v>0.4</v>
      </c>
      <c r="U41" s="20">
        <v>5.4463176574977812</v>
      </c>
      <c r="V41" s="20">
        <v>0</v>
      </c>
      <c r="W41" s="8"/>
      <c r="X41" s="8"/>
      <c r="Y41" s="8"/>
      <c r="Z41" s="8"/>
      <c r="AA41" s="8"/>
      <c r="AB41" s="8"/>
      <c r="AC41" s="8"/>
      <c r="AD41" s="8">
        <v>-1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5"/>
      <c r="AQ41" s="5"/>
      <c r="AR41" s="21"/>
      <c r="AS41" s="16">
        <f t="shared" si="0"/>
        <v>56.671482960707628</v>
      </c>
    </row>
    <row r="42" spans="1:45" ht="20.1" customHeight="1" x14ac:dyDescent="0.3">
      <c r="A42" s="8">
        <v>41</v>
      </c>
      <c r="B42" s="11" t="s">
        <v>61</v>
      </c>
      <c r="C42" s="14">
        <v>18</v>
      </c>
      <c r="D42" s="10"/>
      <c r="E42" s="8"/>
      <c r="F42" s="14">
        <v>0.75959107830629913</v>
      </c>
      <c r="G42" s="14">
        <v>0</v>
      </c>
      <c r="H42" s="14">
        <v>-1.2311601822642837</v>
      </c>
      <c r="I42" s="14">
        <v>0</v>
      </c>
      <c r="J42" s="14"/>
      <c r="K42" s="14"/>
      <c r="L42" s="8">
        <v>4.5599999999999996</v>
      </c>
      <c r="M42" s="8">
        <v>8.1</v>
      </c>
      <c r="N42" s="14">
        <v>0.38</v>
      </c>
      <c r="O42" s="14"/>
      <c r="P42" s="14">
        <v>0</v>
      </c>
      <c r="Q42" s="14">
        <v>7.312311398437501</v>
      </c>
      <c r="R42" s="14"/>
      <c r="S42" s="17">
        <v>18</v>
      </c>
      <c r="T42" s="14">
        <v>0.4</v>
      </c>
      <c r="U42" s="20">
        <v>1.7121428571428572</v>
      </c>
      <c r="V42" s="20">
        <v>0.81339285714285725</v>
      </c>
      <c r="W42" s="8"/>
      <c r="X42" s="8"/>
      <c r="Y42" s="8"/>
      <c r="Z42" s="8"/>
      <c r="AA42" s="8"/>
      <c r="AB42" s="8"/>
      <c r="AC42" s="8"/>
      <c r="AD42" s="8">
        <v>-1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5"/>
      <c r="AQ42" s="5"/>
      <c r="AR42" s="21">
        <v>-3</v>
      </c>
      <c r="AS42" s="16">
        <f t="shared" si="0"/>
        <v>54.806278008765233</v>
      </c>
    </row>
    <row r="43" spans="1:45" ht="20.1" customHeight="1" x14ac:dyDescent="0.3">
      <c r="A43" s="8">
        <v>42</v>
      </c>
      <c r="B43" s="11" t="s">
        <v>62</v>
      </c>
      <c r="C43" s="14">
        <v>0</v>
      </c>
      <c r="D43" s="10"/>
      <c r="E43" s="8"/>
      <c r="F43" s="14">
        <v>-0.96914269687116961</v>
      </c>
      <c r="G43" s="14">
        <v>2.3916636063165622</v>
      </c>
      <c r="H43" s="14">
        <v>2</v>
      </c>
      <c r="I43" s="14">
        <v>5</v>
      </c>
      <c r="J43" s="14"/>
      <c r="K43" s="14"/>
      <c r="L43" s="8">
        <v>4.8</v>
      </c>
      <c r="M43" s="8">
        <v>9.6</v>
      </c>
      <c r="N43" s="14">
        <v>0</v>
      </c>
      <c r="O43" s="14"/>
      <c r="P43" s="14">
        <v>1.7442147896027742</v>
      </c>
      <c r="Q43" s="14">
        <v>11.306134254999998</v>
      </c>
      <c r="R43" s="14"/>
      <c r="S43" s="17">
        <v>18</v>
      </c>
      <c r="T43" s="14">
        <v>0.4</v>
      </c>
      <c r="U43" s="20">
        <v>0</v>
      </c>
      <c r="V43" s="20">
        <v>0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5"/>
      <c r="AQ43" s="5"/>
      <c r="AR43" s="21"/>
      <c r="AS43" s="16">
        <f t="shared" si="0"/>
        <v>54.272869954048168</v>
      </c>
    </row>
    <row r="44" spans="1:45" ht="20.1" customHeight="1" x14ac:dyDescent="0.3">
      <c r="A44" s="8">
        <v>43</v>
      </c>
      <c r="B44" s="11" t="s">
        <v>63</v>
      </c>
      <c r="C44" s="14">
        <v>0</v>
      </c>
      <c r="D44" s="10"/>
      <c r="E44" s="8"/>
      <c r="F44" s="14">
        <v>22.5</v>
      </c>
      <c r="G44" s="14">
        <v>0</v>
      </c>
      <c r="H44" s="14"/>
      <c r="I44" s="14"/>
      <c r="J44" s="14"/>
      <c r="K44" s="14"/>
      <c r="L44" s="8">
        <v>4.21</v>
      </c>
      <c r="M44" s="8">
        <v>5.91</v>
      </c>
      <c r="N44" s="14">
        <v>0.08</v>
      </c>
      <c r="O44" s="14"/>
      <c r="P44" s="14">
        <v>6.7174205105239588</v>
      </c>
      <c r="Q44" s="14">
        <v>0.29214719372509962</v>
      </c>
      <c r="R44" s="14"/>
      <c r="S44" s="17">
        <v>12.666248431618575</v>
      </c>
      <c r="T44" s="14">
        <v>0</v>
      </c>
      <c r="U44" s="20">
        <v>0</v>
      </c>
      <c r="V44" s="20">
        <v>0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5"/>
      <c r="AQ44" s="5"/>
      <c r="AR44" s="21"/>
      <c r="AS44" s="16">
        <f t="shared" si="0"/>
        <v>52.375816135867638</v>
      </c>
    </row>
    <row r="45" spans="1:45" ht="20.1" customHeight="1" x14ac:dyDescent="0.3">
      <c r="A45" s="8">
        <v>44</v>
      </c>
      <c r="B45" s="11" t="s">
        <v>64</v>
      </c>
      <c r="C45" s="14">
        <v>0</v>
      </c>
      <c r="D45" s="10"/>
      <c r="E45" s="8"/>
      <c r="F45" s="14">
        <v>22.5</v>
      </c>
      <c r="G45" s="14">
        <v>0</v>
      </c>
      <c r="H45" s="14"/>
      <c r="I45" s="14"/>
      <c r="J45" s="14"/>
      <c r="K45" s="14"/>
      <c r="L45" s="8">
        <v>0</v>
      </c>
      <c r="M45" s="8">
        <v>8.3000000000000007</v>
      </c>
      <c r="N45" s="14">
        <v>1.7</v>
      </c>
      <c r="O45" s="14"/>
      <c r="P45" s="14">
        <v>0</v>
      </c>
      <c r="Q45" s="14">
        <v>3.263630515525477</v>
      </c>
      <c r="R45" s="14"/>
      <c r="S45" s="17">
        <v>15.036549707602351</v>
      </c>
      <c r="T45" s="14">
        <v>0</v>
      </c>
      <c r="U45" s="20">
        <v>0</v>
      </c>
      <c r="V45" s="20">
        <v>0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5"/>
      <c r="AQ45" s="5"/>
      <c r="AR45" s="21"/>
      <c r="AS45" s="16">
        <f t="shared" si="0"/>
        <v>50.800180223127825</v>
      </c>
    </row>
    <row r="46" spans="1:45" ht="20.1" customHeight="1" x14ac:dyDescent="0.3">
      <c r="A46" s="8">
        <v>45</v>
      </c>
      <c r="B46" s="12" t="s">
        <v>65</v>
      </c>
      <c r="C46" s="14">
        <v>0</v>
      </c>
      <c r="D46" s="10"/>
      <c r="E46" s="8"/>
      <c r="F46" s="14">
        <v>22.5</v>
      </c>
      <c r="G46" s="14">
        <v>0</v>
      </c>
      <c r="H46" s="14"/>
      <c r="I46" s="14"/>
      <c r="J46" s="14"/>
      <c r="K46" s="14"/>
      <c r="L46" s="8">
        <v>3.91</v>
      </c>
      <c r="M46" s="8">
        <v>6.03</v>
      </c>
      <c r="N46" s="14">
        <v>0.94</v>
      </c>
      <c r="O46" s="14"/>
      <c r="P46" s="14">
        <v>0</v>
      </c>
      <c r="Q46" s="14">
        <v>0.66184127749999999</v>
      </c>
      <c r="R46" s="14"/>
      <c r="S46" s="17">
        <v>15.249097472924252</v>
      </c>
      <c r="T46" s="14">
        <v>0</v>
      </c>
      <c r="U46" s="20">
        <v>0</v>
      </c>
      <c r="V46" s="20">
        <v>0</v>
      </c>
      <c r="W46" s="8"/>
      <c r="X46" s="8"/>
      <c r="Y46" s="8"/>
      <c r="Z46" s="8"/>
      <c r="AA46" s="8">
        <v>-1</v>
      </c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5"/>
      <c r="AQ46" s="5"/>
      <c r="AR46" s="21"/>
      <c r="AS46" s="16">
        <f t="shared" si="0"/>
        <v>48.290938750424246</v>
      </c>
    </row>
    <row r="47" spans="1:45" ht="20.1" customHeight="1" x14ac:dyDescent="0.3">
      <c r="A47" s="8">
        <v>46</v>
      </c>
      <c r="B47" s="12" t="s">
        <v>66</v>
      </c>
      <c r="C47" s="14">
        <v>0</v>
      </c>
      <c r="D47" s="10"/>
      <c r="E47" s="8"/>
      <c r="F47" s="14">
        <v>22.5</v>
      </c>
      <c r="G47" s="14">
        <v>0</v>
      </c>
      <c r="H47" s="14"/>
      <c r="I47" s="14"/>
      <c r="J47" s="14"/>
      <c r="K47" s="14"/>
      <c r="L47" s="8">
        <v>4.8</v>
      </c>
      <c r="M47" s="8">
        <v>2.39</v>
      </c>
      <c r="N47" s="14">
        <v>0</v>
      </c>
      <c r="O47" s="14"/>
      <c r="P47" s="14">
        <v>0</v>
      </c>
      <c r="Q47" s="14">
        <v>0</v>
      </c>
      <c r="R47" s="14"/>
      <c r="S47" s="17">
        <v>18</v>
      </c>
      <c r="T47" s="14">
        <v>0.4</v>
      </c>
      <c r="U47" s="20">
        <v>0.72252747252747263</v>
      </c>
      <c r="V47" s="20">
        <v>2.8571428571428576E-3</v>
      </c>
      <c r="W47" s="8"/>
      <c r="X47" s="8"/>
      <c r="Y47" s="8"/>
      <c r="Z47" s="8"/>
      <c r="AA47" s="8"/>
      <c r="AB47" s="8"/>
      <c r="AC47" s="8"/>
      <c r="AD47" s="8">
        <v>-1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5"/>
      <c r="AQ47" s="5"/>
      <c r="AR47" s="21"/>
      <c r="AS47" s="16">
        <f t="shared" si="0"/>
        <v>47.815384615384616</v>
      </c>
    </row>
    <row r="48" spans="1:45" ht="20.1" customHeight="1" x14ac:dyDescent="0.3">
      <c r="A48" s="8">
        <v>47</v>
      </c>
      <c r="B48" s="9" t="s">
        <v>67</v>
      </c>
      <c r="C48" s="14">
        <v>0</v>
      </c>
      <c r="D48" s="10"/>
      <c r="E48" s="8"/>
      <c r="F48" s="14">
        <v>7.3124685987720763</v>
      </c>
      <c r="G48" s="14">
        <v>0</v>
      </c>
      <c r="H48" s="14"/>
      <c r="I48" s="14"/>
      <c r="J48" s="14"/>
      <c r="K48" s="14"/>
      <c r="L48" s="8">
        <v>4.8</v>
      </c>
      <c r="M48" s="8">
        <v>9.6</v>
      </c>
      <c r="N48" s="14">
        <v>1.21</v>
      </c>
      <c r="O48" s="14"/>
      <c r="P48" s="14">
        <v>0.86698703818009248</v>
      </c>
      <c r="Q48" s="14">
        <v>15.6</v>
      </c>
      <c r="R48" s="14"/>
      <c r="S48" s="17">
        <v>15.769468479604502</v>
      </c>
      <c r="T48" s="14">
        <v>-10</v>
      </c>
      <c r="U48" s="20">
        <v>0.27472527472527475</v>
      </c>
      <c r="V48" s="20">
        <v>0</v>
      </c>
      <c r="W48" s="8"/>
      <c r="X48" s="8"/>
      <c r="Y48" s="8"/>
      <c r="Z48" s="8">
        <v>2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5"/>
      <c r="AQ48" s="5"/>
      <c r="AR48" s="21"/>
      <c r="AS48" s="16">
        <f t="shared" si="0"/>
        <v>47.433649391281953</v>
      </c>
    </row>
    <row r="49" spans="1:45" ht="20.1" customHeight="1" x14ac:dyDescent="0.3">
      <c r="A49" s="8">
        <v>48</v>
      </c>
      <c r="B49" s="9" t="s">
        <v>68</v>
      </c>
      <c r="C49" s="14">
        <v>9.8895039325794656</v>
      </c>
      <c r="D49" s="10"/>
      <c r="E49" s="8"/>
      <c r="F49" s="14">
        <v>-7.5</v>
      </c>
      <c r="G49" s="14">
        <v>0</v>
      </c>
      <c r="H49" s="14"/>
      <c r="I49" s="14"/>
      <c r="J49" s="14"/>
      <c r="K49" s="14"/>
      <c r="L49" s="8">
        <v>4.62</v>
      </c>
      <c r="M49" s="8">
        <v>5.75</v>
      </c>
      <c r="N49" s="14">
        <v>0</v>
      </c>
      <c r="O49" s="14"/>
      <c r="P49" s="14">
        <v>12.917139656938044</v>
      </c>
      <c r="Q49" s="14">
        <v>0</v>
      </c>
      <c r="R49" s="14"/>
      <c r="S49" s="17">
        <v>18</v>
      </c>
      <c r="T49" s="14">
        <v>0.4</v>
      </c>
      <c r="U49" s="20">
        <v>2.645502645502646</v>
      </c>
      <c r="V49" s="20">
        <v>0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5"/>
      <c r="AQ49" s="5"/>
      <c r="AR49" s="21"/>
      <c r="AS49" s="16">
        <f t="shared" si="0"/>
        <v>46.722146235020155</v>
      </c>
    </row>
    <row r="50" spans="1:45" ht="20.1" customHeight="1" x14ac:dyDescent="0.3">
      <c r="A50" s="8">
        <v>49</v>
      </c>
      <c r="B50" s="11" t="s">
        <v>69</v>
      </c>
      <c r="C50" s="14">
        <v>0</v>
      </c>
      <c r="D50" s="10"/>
      <c r="E50" s="8"/>
      <c r="F50" s="14">
        <v>7.0662386381279889</v>
      </c>
      <c r="G50" s="14">
        <v>0</v>
      </c>
      <c r="H50" s="14">
        <v>1.5510682647212093</v>
      </c>
      <c r="I50" s="14">
        <v>0.67812937847315446</v>
      </c>
      <c r="J50" s="14"/>
      <c r="K50" s="14"/>
      <c r="L50" s="8">
        <v>4.8</v>
      </c>
      <c r="M50" s="8">
        <v>1.92</v>
      </c>
      <c r="N50" s="14">
        <v>0</v>
      </c>
      <c r="O50" s="14"/>
      <c r="P50" s="14">
        <v>0</v>
      </c>
      <c r="Q50" s="14">
        <v>0</v>
      </c>
      <c r="R50" s="14"/>
      <c r="S50" s="17">
        <v>15.230769230769299</v>
      </c>
      <c r="T50" s="14">
        <v>0.4</v>
      </c>
      <c r="U50" s="20">
        <v>10</v>
      </c>
      <c r="V50" s="20">
        <v>0.67765567765567769</v>
      </c>
      <c r="W50" s="8"/>
      <c r="X50" s="8"/>
      <c r="Y50" s="8"/>
      <c r="Z50" s="8"/>
      <c r="AA50" s="8"/>
      <c r="AB50" s="8"/>
      <c r="AC50" s="8"/>
      <c r="AD50" s="8">
        <v>-1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5"/>
      <c r="AQ50" s="5"/>
      <c r="AR50" s="21"/>
      <c r="AS50" s="16">
        <f t="shared" si="0"/>
        <v>41.323861189747326</v>
      </c>
    </row>
    <row r="51" spans="1:45" ht="20.1" customHeight="1" x14ac:dyDescent="0.3">
      <c r="A51" s="8">
        <v>50</v>
      </c>
      <c r="B51" s="12" t="s">
        <v>70</v>
      </c>
      <c r="C51" s="14">
        <v>0</v>
      </c>
      <c r="D51" s="10"/>
      <c r="E51" s="8"/>
      <c r="F51" s="14">
        <v>-2.077018141904345</v>
      </c>
      <c r="G51" s="14">
        <v>2.0710330800305097</v>
      </c>
      <c r="H51" s="14"/>
      <c r="I51" s="14"/>
      <c r="J51" s="14"/>
      <c r="K51" s="14"/>
      <c r="L51" s="8">
        <v>0</v>
      </c>
      <c r="M51" s="8">
        <v>8.48</v>
      </c>
      <c r="N51" s="14">
        <v>0</v>
      </c>
      <c r="O51" s="14"/>
      <c r="P51" s="17">
        <v>3.5296543847032451</v>
      </c>
      <c r="Q51" s="17">
        <v>0</v>
      </c>
      <c r="R51" s="14"/>
      <c r="S51" s="17">
        <v>18</v>
      </c>
      <c r="T51" s="14">
        <v>0.4</v>
      </c>
      <c r="U51" s="20">
        <v>10</v>
      </c>
      <c r="V51" s="20">
        <v>0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5"/>
      <c r="AQ51" s="5"/>
      <c r="AR51" s="21"/>
      <c r="AS51" s="16">
        <f t="shared" si="0"/>
        <v>40.403669322829408</v>
      </c>
    </row>
    <row r="52" spans="1:45" ht="20.1" customHeight="1" x14ac:dyDescent="0.3">
      <c r="A52" s="8">
        <v>51</v>
      </c>
      <c r="B52" s="11" t="s">
        <v>71</v>
      </c>
      <c r="C52" s="14">
        <v>0.84326541507766883</v>
      </c>
      <c r="D52" s="10"/>
      <c r="E52" s="8"/>
      <c r="F52" s="14">
        <v>7.7461564911052889</v>
      </c>
      <c r="G52" s="14">
        <v>0</v>
      </c>
      <c r="H52" s="14"/>
      <c r="I52" s="14"/>
      <c r="J52" s="14"/>
      <c r="K52" s="14"/>
      <c r="L52" s="8">
        <v>4.79</v>
      </c>
      <c r="M52" s="8">
        <v>8.9700000000000006</v>
      </c>
      <c r="N52" s="14">
        <v>0</v>
      </c>
      <c r="O52" s="14"/>
      <c r="P52" s="14">
        <v>0</v>
      </c>
      <c r="Q52" s="14">
        <v>1.0804523888888882</v>
      </c>
      <c r="R52" s="14"/>
      <c r="S52" s="17">
        <v>16.234771155745801</v>
      </c>
      <c r="T52" s="14">
        <v>0.4</v>
      </c>
      <c r="U52" s="20">
        <v>0</v>
      </c>
      <c r="V52" s="20">
        <v>0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5"/>
      <c r="AQ52" s="5"/>
      <c r="AR52" s="21"/>
      <c r="AS52" s="16">
        <f t="shared" si="0"/>
        <v>40.064645450817643</v>
      </c>
    </row>
    <row r="53" spans="1:45" ht="20.1" customHeight="1" x14ac:dyDescent="0.3">
      <c r="A53" s="8">
        <v>52</v>
      </c>
      <c r="B53" s="11" t="s">
        <v>72</v>
      </c>
      <c r="C53" s="14">
        <v>0</v>
      </c>
      <c r="D53" s="10"/>
      <c r="E53" s="8"/>
      <c r="F53" s="14">
        <v>-7.5</v>
      </c>
      <c r="G53" s="14">
        <v>3.6</v>
      </c>
      <c r="H53" s="14"/>
      <c r="I53" s="14"/>
      <c r="J53" s="14"/>
      <c r="K53" s="14"/>
      <c r="L53" s="8">
        <v>4.8</v>
      </c>
      <c r="M53" s="8">
        <v>9.58</v>
      </c>
      <c r="N53" s="14">
        <v>0.37</v>
      </c>
      <c r="O53" s="14"/>
      <c r="P53" s="14">
        <v>0</v>
      </c>
      <c r="Q53" s="14">
        <v>4.7858034722222236</v>
      </c>
      <c r="R53" s="14"/>
      <c r="S53" s="17">
        <v>15.140186915887799</v>
      </c>
      <c r="T53" s="14">
        <v>0.4</v>
      </c>
      <c r="U53" s="20">
        <v>8.3931677018633533</v>
      </c>
      <c r="V53" s="20">
        <v>0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5"/>
      <c r="AQ53" s="5"/>
      <c r="AR53" s="21"/>
      <c r="AS53" s="16">
        <f t="shared" si="0"/>
        <v>39.569158089973378</v>
      </c>
    </row>
    <row r="54" spans="1:45" ht="20.1" customHeight="1" x14ac:dyDescent="0.3">
      <c r="A54" s="8">
        <v>53</v>
      </c>
      <c r="B54" s="11" t="s">
        <v>73</v>
      </c>
      <c r="C54" s="14">
        <v>0</v>
      </c>
      <c r="D54" s="10"/>
      <c r="E54" s="8"/>
      <c r="F54" s="14">
        <v>-7.5</v>
      </c>
      <c r="G54" s="14">
        <v>2.027203730288563</v>
      </c>
      <c r="H54" s="14"/>
      <c r="I54" s="14"/>
      <c r="J54" s="14"/>
      <c r="K54" s="14"/>
      <c r="L54" s="8">
        <v>4.8</v>
      </c>
      <c r="M54" s="8">
        <v>8.83</v>
      </c>
      <c r="N54" s="14">
        <v>0</v>
      </c>
      <c r="O54" s="14"/>
      <c r="P54" s="14">
        <v>2.1562090527607767</v>
      </c>
      <c r="Q54" s="14">
        <v>0</v>
      </c>
      <c r="R54" s="14"/>
      <c r="S54" s="17">
        <v>18</v>
      </c>
      <c r="T54" s="14">
        <v>10.4</v>
      </c>
      <c r="U54" s="20">
        <v>0.73659995399125822</v>
      </c>
      <c r="V54" s="20">
        <v>0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5"/>
      <c r="AQ54" s="5"/>
      <c r="AR54" s="21"/>
      <c r="AS54" s="16">
        <f t="shared" si="0"/>
        <v>39.450012737040602</v>
      </c>
    </row>
    <row r="55" spans="1:45" ht="20.1" customHeight="1" x14ac:dyDescent="0.3">
      <c r="A55" s="8">
        <v>54</v>
      </c>
      <c r="B55" s="12" t="s">
        <v>74</v>
      </c>
      <c r="C55" s="14">
        <v>0</v>
      </c>
      <c r="D55" s="10"/>
      <c r="E55" s="8"/>
      <c r="F55" s="14">
        <v>11.21884232663251</v>
      </c>
      <c r="G55" s="14">
        <v>0</v>
      </c>
      <c r="H55" s="14"/>
      <c r="I55" s="14"/>
      <c r="J55" s="14"/>
      <c r="K55" s="14"/>
      <c r="L55" s="8">
        <v>0</v>
      </c>
      <c r="M55" s="8">
        <v>4.32</v>
      </c>
      <c r="N55" s="14">
        <v>0.1</v>
      </c>
      <c r="O55" s="14"/>
      <c r="P55" s="14">
        <v>0</v>
      </c>
      <c r="Q55" s="14">
        <v>6.1387337417763179</v>
      </c>
      <c r="R55" s="14"/>
      <c r="S55" s="17">
        <v>14.073945409429275</v>
      </c>
      <c r="T55" s="14">
        <v>0.4</v>
      </c>
      <c r="U55" s="20">
        <v>1.9569471624266144</v>
      </c>
      <c r="V55" s="20">
        <v>0</v>
      </c>
      <c r="W55" s="8"/>
      <c r="X55" s="8"/>
      <c r="Y55" s="8"/>
      <c r="Z55" s="8"/>
      <c r="AA55" s="8">
        <v>-2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5"/>
      <c r="AQ55" s="5"/>
      <c r="AR55" s="21"/>
      <c r="AS55" s="16">
        <f t="shared" si="0"/>
        <v>36.208468640264719</v>
      </c>
    </row>
    <row r="56" spans="1:45" ht="20.1" customHeight="1" x14ac:dyDescent="0.3">
      <c r="A56" s="8">
        <v>55</v>
      </c>
      <c r="B56" s="11" t="s">
        <v>75</v>
      </c>
      <c r="C56" s="14">
        <v>0</v>
      </c>
      <c r="D56" s="10"/>
      <c r="E56" s="8"/>
      <c r="F56" s="14">
        <v>5.8544935022328684</v>
      </c>
      <c r="G56" s="14">
        <v>3.5472995173584918</v>
      </c>
      <c r="H56" s="14"/>
      <c r="I56" s="14"/>
      <c r="J56" s="14"/>
      <c r="K56" s="14"/>
      <c r="L56" s="8">
        <v>4.63</v>
      </c>
      <c r="M56" s="8">
        <v>2.93</v>
      </c>
      <c r="N56" s="14">
        <v>0.1</v>
      </c>
      <c r="O56" s="14"/>
      <c r="P56" s="14">
        <v>0.56283462837375442</v>
      </c>
      <c r="Q56" s="14">
        <v>0</v>
      </c>
      <c r="R56" s="14"/>
      <c r="S56" s="17">
        <v>18</v>
      </c>
      <c r="T56" s="14">
        <v>0.4</v>
      </c>
      <c r="U56" s="20">
        <v>0</v>
      </c>
      <c r="V56" s="20">
        <v>0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5"/>
      <c r="AQ56" s="5"/>
      <c r="AR56" s="21"/>
      <c r="AS56" s="16">
        <f t="shared" si="0"/>
        <v>36.024627647965112</v>
      </c>
    </row>
    <row r="57" spans="1:45" ht="20.1" customHeight="1" x14ac:dyDescent="0.3">
      <c r="A57" s="8">
        <v>56</v>
      </c>
      <c r="B57" s="11" t="s">
        <v>76</v>
      </c>
      <c r="C57" s="14">
        <v>0</v>
      </c>
      <c r="D57" s="10"/>
      <c r="E57" s="8"/>
      <c r="F57" s="14">
        <v>9.2516393208566434</v>
      </c>
      <c r="G57" s="14">
        <v>3.1284401839938836</v>
      </c>
      <c r="H57" s="14">
        <v>-0.32390510948905132</v>
      </c>
      <c r="I57" s="14">
        <v>2.2293451028581437</v>
      </c>
      <c r="J57" s="14"/>
      <c r="K57" s="14"/>
      <c r="L57" s="8">
        <v>4.54</v>
      </c>
      <c r="M57" s="8">
        <v>3.77</v>
      </c>
      <c r="N57" s="14">
        <v>0</v>
      </c>
      <c r="O57" s="14"/>
      <c r="P57" s="14">
        <v>0</v>
      </c>
      <c r="Q57" s="14">
        <v>0</v>
      </c>
      <c r="R57" s="14"/>
      <c r="S57" s="17">
        <v>15.2632763276328</v>
      </c>
      <c r="T57" s="14">
        <v>0.4</v>
      </c>
      <c r="U57" s="20">
        <v>0.1023041474654378</v>
      </c>
      <c r="V57" s="20">
        <v>0.1785714285714286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5"/>
      <c r="AQ57" s="5"/>
      <c r="AR57" s="21">
        <v>-3</v>
      </c>
      <c r="AS57" s="16">
        <f t="shared" si="0"/>
        <v>35.539671401889287</v>
      </c>
    </row>
    <row r="58" spans="1:45" ht="20.1" customHeight="1" x14ac:dyDescent="0.3">
      <c r="A58" s="8">
        <v>57</v>
      </c>
      <c r="B58" s="11" t="s">
        <v>77</v>
      </c>
      <c r="C58" s="14">
        <v>0</v>
      </c>
      <c r="D58" s="10"/>
      <c r="E58" s="8"/>
      <c r="F58" s="14">
        <v>6.4529337701712564</v>
      </c>
      <c r="G58" s="14">
        <v>0</v>
      </c>
      <c r="H58" s="14"/>
      <c r="I58" s="14"/>
      <c r="J58" s="14"/>
      <c r="K58" s="14"/>
      <c r="L58" s="8">
        <v>4.8</v>
      </c>
      <c r="M58" s="8">
        <v>8.19</v>
      </c>
      <c r="N58" s="14">
        <v>0.63</v>
      </c>
      <c r="O58" s="14"/>
      <c r="P58" s="14">
        <v>0</v>
      </c>
      <c r="Q58" s="14">
        <v>0</v>
      </c>
      <c r="R58" s="14"/>
      <c r="S58" s="17">
        <v>14.053867403314921</v>
      </c>
      <c r="T58" s="14">
        <v>0</v>
      </c>
      <c r="U58" s="20">
        <v>0</v>
      </c>
      <c r="V58" s="20">
        <v>0</v>
      </c>
      <c r="W58" s="8"/>
      <c r="X58" s="8"/>
      <c r="Y58" s="8"/>
      <c r="Z58" s="8">
        <v>2</v>
      </c>
      <c r="AA58" s="8"/>
      <c r="AB58" s="8"/>
      <c r="AC58" s="8"/>
      <c r="AD58" s="8"/>
      <c r="AE58" s="8"/>
      <c r="AF58" s="8">
        <v>-1</v>
      </c>
      <c r="AG58" s="8"/>
      <c r="AH58" s="8"/>
      <c r="AI58" s="8"/>
      <c r="AJ58" s="8"/>
      <c r="AK58" s="8"/>
      <c r="AL58" s="8"/>
      <c r="AM58" s="8"/>
      <c r="AN58" s="8"/>
      <c r="AO58" s="8"/>
      <c r="AP58" s="5"/>
      <c r="AQ58" s="5"/>
      <c r="AR58" s="21"/>
      <c r="AS58" s="16">
        <f t="shared" si="0"/>
        <v>35.126801173486179</v>
      </c>
    </row>
    <row r="59" spans="1:45" ht="21.75" customHeight="1" x14ac:dyDescent="0.3">
      <c r="A59" s="8">
        <v>58</v>
      </c>
      <c r="B59" s="18" t="s">
        <v>80</v>
      </c>
      <c r="C59" s="14">
        <v>0</v>
      </c>
      <c r="D59" s="10"/>
      <c r="E59" s="8"/>
      <c r="F59" s="14">
        <v>7.5017034826411697</v>
      </c>
      <c r="G59" s="14">
        <v>0</v>
      </c>
      <c r="H59" s="14"/>
      <c r="I59" s="14"/>
      <c r="J59" s="14"/>
      <c r="K59" s="14"/>
      <c r="L59" s="8">
        <v>4.8</v>
      </c>
      <c r="M59" s="8">
        <v>2.35</v>
      </c>
      <c r="N59" s="14">
        <v>0.14000000000000001</v>
      </c>
      <c r="O59" s="14"/>
      <c r="P59" s="14">
        <v>0</v>
      </c>
      <c r="Q59" s="14">
        <v>3.6531714512711875</v>
      </c>
      <c r="R59" s="14"/>
      <c r="S59" s="17">
        <v>15.600000000000001</v>
      </c>
      <c r="T59" s="14">
        <v>0</v>
      </c>
      <c r="U59" s="20">
        <v>0</v>
      </c>
      <c r="V59" s="20">
        <v>0</v>
      </c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5"/>
      <c r="AQ59" s="5"/>
      <c r="AR59" s="21"/>
      <c r="AS59" s="16">
        <f t="shared" si="0"/>
        <v>34.044874933912354</v>
      </c>
    </row>
    <row r="60" spans="1:45" ht="20.1" customHeight="1" x14ac:dyDescent="0.3">
      <c r="A60" s="8">
        <v>59</v>
      </c>
      <c r="B60" s="11" t="s">
        <v>78</v>
      </c>
      <c r="C60" s="14">
        <v>0</v>
      </c>
      <c r="D60" s="10"/>
      <c r="E60" s="8"/>
      <c r="F60" s="14">
        <v>-7.5</v>
      </c>
      <c r="G60" s="14">
        <v>0</v>
      </c>
      <c r="H60" s="14"/>
      <c r="I60" s="14"/>
      <c r="J60" s="14"/>
      <c r="K60" s="14"/>
      <c r="L60" s="8">
        <v>2.83</v>
      </c>
      <c r="M60" s="8">
        <v>8.6</v>
      </c>
      <c r="N60" s="14">
        <v>0</v>
      </c>
      <c r="O60" s="14"/>
      <c r="P60" s="14">
        <v>0</v>
      </c>
      <c r="Q60" s="14">
        <v>15.6</v>
      </c>
      <c r="R60" s="14"/>
      <c r="S60" s="17">
        <v>14.541369001397729</v>
      </c>
      <c r="T60" s="14">
        <v>0</v>
      </c>
      <c r="U60" s="20">
        <v>0.40299037317017145</v>
      </c>
      <c r="V60" s="20">
        <v>0</v>
      </c>
      <c r="W60" s="8"/>
      <c r="X60" s="8"/>
      <c r="Y60" s="8"/>
      <c r="Z60" s="8"/>
      <c r="AA60" s="8"/>
      <c r="AB60" s="8"/>
      <c r="AC60" s="8"/>
      <c r="AD60" s="8">
        <v>-1</v>
      </c>
      <c r="AE60" s="8"/>
      <c r="AF60" s="8">
        <v>-1</v>
      </c>
      <c r="AG60" s="8"/>
      <c r="AH60" s="8"/>
      <c r="AI60" s="8"/>
      <c r="AJ60" s="8"/>
      <c r="AK60" s="8"/>
      <c r="AL60" s="8"/>
      <c r="AM60" s="8"/>
      <c r="AN60" s="8"/>
      <c r="AO60" s="8"/>
      <c r="AP60" s="5"/>
      <c r="AQ60" s="5"/>
      <c r="AR60" s="21"/>
      <c r="AS60" s="16">
        <f t="shared" si="0"/>
        <v>32.474359374567896</v>
      </c>
    </row>
    <row r="61" spans="1:45" ht="20.1" customHeight="1" x14ac:dyDescent="0.3">
      <c r="A61" s="8">
        <v>60</v>
      </c>
      <c r="B61" s="11" t="s">
        <v>79</v>
      </c>
      <c r="C61" s="14">
        <v>0</v>
      </c>
      <c r="D61" s="10"/>
      <c r="E61" s="8"/>
      <c r="F61" s="14">
        <v>-7.5</v>
      </c>
      <c r="G61" s="14">
        <v>2.3741865919611058</v>
      </c>
      <c r="H61" s="14"/>
      <c r="I61" s="14"/>
      <c r="J61" s="14"/>
      <c r="K61" s="14"/>
      <c r="L61" s="8">
        <v>4.8</v>
      </c>
      <c r="M61" s="8">
        <v>3.6</v>
      </c>
      <c r="N61" s="14">
        <v>0</v>
      </c>
      <c r="O61" s="14"/>
      <c r="P61" s="14">
        <v>0</v>
      </c>
      <c r="Q61" s="14">
        <v>0</v>
      </c>
      <c r="R61" s="14"/>
      <c r="S61" s="17">
        <v>18</v>
      </c>
      <c r="T61" s="14">
        <v>0.2</v>
      </c>
      <c r="U61" s="20">
        <v>10</v>
      </c>
      <c r="V61" s="20">
        <v>0</v>
      </c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5"/>
      <c r="AQ61" s="5"/>
      <c r="AR61" s="21"/>
      <c r="AS61" s="16">
        <f t="shared" si="0"/>
        <v>31.474186591961104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63"/>
  <sheetViews>
    <sheetView workbookViewId="0">
      <pane xSplit="2" ySplit="3" topLeftCell="C4" activePane="bottomRight" state="frozen"/>
      <selection pane="topRight"/>
      <selection pane="bottomLeft"/>
      <selection pane="bottomRight" activeCell="G4" sqref="G4"/>
    </sheetView>
  </sheetViews>
  <sheetFormatPr defaultColWidth="9" defaultRowHeight="13.5" x14ac:dyDescent="0.3"/>
  <cols>
    <col min="3" max="3" width="14.1328125" style="2" customWidth="1"/>
    <col min="4" max="4" width="14.1328125" style="2" hidden="1" customWidth="1"/>
    <col min="5" max="20" width="14.1328125" style="2" customWidth="1"/>
    <col min="21" max="22" width="9" style="3"/>
    <col min="23" max="24" width="9" style="2"/>
    <col min="25" max="25" width="11.3984375" style="2" customWidth="1"/>
    <col min="26" max="27" width="11.86328125" style="2" customWidth="1"/>
    <col min="28" max="41" width="9" style="2"/>
    <col min="42" max="42" width="13" style="1" customWidth="1"/>
    <col min="43" max="44" width="17.265625" style="1" customWidth="1"/>
  </cols>
  <sheetData>
    <row r="1" spans="1:45" ht="57" customHeight="1" x14ac:dyDescent="0.3">
      <c r="A1" s="29" t="s">
        <v>95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</row>
    <row r="2" spans="1:45" ht="36.75" customHeight="1" x14ac:dyDescent="0.3">
      <c r="B2" s="4"/>
      <c r="C2" s="37" t="s">
        <v>93</v>
      </c>
      <c r="D2" s="37"/>
      <c r="E2" s="37"/>
      <c r="F2" s="37"/>
      <c r="G2" s="37"/>
      <c r="H2" s="37"/>
      <c r="I2" s="37"/>
      <c r="J2" s="37"/>
      <c r="K2" s="37"/>
      <c r="L2" s="34" t="s">
        <v>0</v>
      </c>
      <c r="M2" s="35"/>
      <c r="N2" s="35"/>
      <c r="O2" s="36"/>
      <c r="P2" s="37" t="s">
        <v>92</v>
      </c>
      <c r="Q2" s="37"/>
      <c r="R2" s="37"/>
      <c r="S2" s="34" t="s">
        <v>94</v>
      </c>
      <c r="T2" s="36"/>
      <c r="U2" s="34" t="s">
        <v>110</v>
      </c>
      <c r="V2" s="36"/>
      <c r="W2" s="34" t="s">
        <v>113</v>
      </c>
      <c r="X2" s="35"/>
      <c r="Y2" s="36"/>
      <c r="Z2" s="34" t="s">
        <v>117</v>
      </c>
      <c r="AA2" s="36"/>
      <c r="AB2" s="34" t="s">
        <v>119</v>
      </c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6"/>
      <c r="AP2" s="32" t="s">
        <v>104</v>
      </c>
      <c r="AQ2" s="32" t="s">
        <v>105</v>
      </c>
      <c r="AR2" s="32" t="s">
        <v>84</v>
      </c>
      <c r="AS2" s="30" t="s">
        <v>1</v>
      </c>
    </row>
    <row r="3" spans="1:45" s="1" customFormat="1" ht="79.5" customHeight="1" x14ac:dyDescent="0.3">
      <c r="A3" s="38" t="s">
        <v>98</v>
      </c>
      <c r="B3" s="39" t="s">
        <v>99</v>
      </c>
      <c r="C3" s="24" t="s">
        <v>83</v>
      </c>
      <c r="D3" s="7" t="s">
        <v>2</v>
      </c>
      <c r="E3" s="25" t="s">
        <v>96</v>
      </c>
      <c r="F3" s="24" t="s">
        <v>97</v>
      </c>
      <c r="G3" s="24" t="s">
        <v>100</v>
      </c>
      <c r="H3" s="24" t="s">
        <v>101</v>
      </c>
      <c r="I3" s="24" t="s">
        <v>102</v>
      </c>
      <c r="J3" s="24" t="s">
        <v>85</v>
      </c>
      <c r="K3" s="24" t="s">
        <v>86</v>
      </c>
      <c r="L3" s="24" t="s">
        <v>103</v>
      </c>
      <c r="M3" s="24" t="s">
        <v>107</v>
      </c>
      <c r="N3" s="24" t="s">
        <v>108</v>
      </c>
      <c r="O3" s="24" t="s">
        <v>87</v>
      </c>
      <c r="P3" s="24" t="s">
        <v>90</v>
      </c>
      <c r="Q3" s="24" t="s">
        <v>91</v>
      </c>
      <c r="R3" s="24" t="s">
        <v>89</v>
      </c>
      <c r="S3" s="24" t="s">
        <v>88</v>
      </c>
      <c r="T3" s="24" t="s">
        <v>109</v>
      </c>
      <c r="U3" s="15" t="s">
        <v>111</v>
      </c>
      <c r="V3" s="15" t="s">
        <v>112</v>
      </c>
      <c r="W3" s="24" t="s">
        <v>114</v>
      </c>
      <c r="X3" s="24" t="s">
        <v>115</v>
      </c>
      <c r="Y3" s="28" t="s">
        <v>116</v>
      </c>
      <c r="Z3" s="24" t="s">
        <v>118</v>
      </c>
      <c r="AA3" s="24" t="s">
        <v>8</v>
      </c>
      <c r="AB3" s="24" t="s">
        <v>9</v>
      </c>
      <c r="AC3" s="24" t="s">
        <v>10</v>
      </c>
      <c r="AD3" s="24" t="s">
        <v>11</v>
      </c>
      <c r="AE3" s="24" t="s">
        <v>12</v>
      </c>
      <c r="AF3" s="24" t="s">
        <v>13</v>
      </c>
      <c r="AG3" s="24" t="s">
        <v>14</v>
      </c>
      <c r="AH3" s="24" t="s">
        <v>15</v>
      </c>
      <c r="AI3" s="24" t="s">
        <v>16</v>
      </c>
      <c r="AJ3" s="24" t="s">
        <v>17</v>
      </c>
      <c r="AK3" s="24" t="s">
        <v>18</v>
      </c>
      <c r="AL3" s="24" t="s">
        <v>19</v>
      </c>
      <c r="AM3" s="24" t="s">
        <v>20</v>
      </c>
      <c r="AN3" s="24" t="s">
        <v>21</v>
      </c>
      <c r="AO3" s="24" t="s">
        <v>22</v>
      </c>
      <c r="AP3" s="33"/>
      <c r="AQ3" s="33"/>
      <c r="AR3" s="33"/>
      <c r="AS3" s="31"/>
    </row>
    <row r="4" spans="1:45" ht="20.1" customHeight="1" x14ac:dyDescent="0.3">
      <c r="A4" s="8">
        <v>1</v>
      </c>
      <c r="B4" s="9" t="s">
        <v>81</v>
      </c>
      <c r="C4" s="14">
        <v>1231</v>
      </c>
      <c r="D4" s="10"/>
      <c r="E4" s="8">
        <v>123</v>
      </c>
      <c r="F4" s="8">
        <v>123</v>
      </c>
      <c r="G4" s="8"/>
      <c r="H4" s="8">
        <v>234</v>
      </c>
      <c r="I4" s="8">
        <v>234</v>
      </c>
      <c r="J4" s="14">
        <v>564</v>
      </c>
      <c r="K4" s="14">
        <v>1</v>
      </c>
      <c r="L4" s="8">
        <v>2</v>
      </c>
      <c r="M4" s="8">
        <v>3</v>
      </c>
      <c r="N4" s="14">
        <v>4</v>
      </c>
      <c r="O4" s="8">
        <v>5</v>
      </c>
      <c r="P4" s="14">
        <v>6</v>
      </c>
      <c r="Q4" s="8">
        <v>7</v>
      </c>
      <c r="R4" s="14">
        <v>8</v>
      </c>
      <c r="S4" s="8">
        <v>9</v>
      </c>
      <c r="T4" s="14">
        <v>10</v>
      </c>
      <c r="U4" s="8">
        <v>11</v>
      </c>
      <c r="V4" s="14">
        <v>12</v>
      </c>
      <c r="W4" s="8">
        <v>13</v>
      </c>
      <c r="X4" s="14">
        <v>14</v>
      </c>
      <c r="Y4" s="8">
        <v>15</v>
      </c>
      <c r="Z4" s="14">
        <v>16</v>
      </c>
      <c r="AA4" s="8">
        <v>17</v>
      </c>
      <c r="AB4" s="14">
        <v>18</v>
      </c>
      <c r="AC4" s="8">
        <v>19</v>
      </c>
      <c r="AD4" s="14">
        <v>20</v>
      </c>
      <c r="AE4" s="8">
        <v>21</v>
      </c>
      <c r="AF4" s="14">
        <v>22</v>
      </c>
      <c r="AG4" s="8">
        <v>23</v>
      </c>
      <c r="AH4" s="14">
        <v>24</v>
      </c>
      <c r="AI4" s="8">
        <v>25</v>
      </c>
      <c r="AJ4" s="14">
        <v>26</v>
      </c>
      <c r="AK4" s="8">
        <v>27</v>
      </c>
      <c r="AL4" s="14">
        <v>28</v>
      </c>
      <c r="AM4" s="8">
        <v>29</v>
      </c>
      <c r="AN4" s="14">
        <v>30</v>
      </c>
      <c r="AO4" s="8">
        <v>31</v>
      </c>
      <c r="AP4" s="14">
        <v>32</v>
      </c>
      <c r="AQ4" s="8">
        <v>33</v>
      </c>
      <c r="AR4" s="14">
        <v>34</v>
      </c>
      <c r="AS4" s="16">
        <f t="shared" ref="AS4:AS63" si="0">SUM(C4:AR4)</f>
        <v>3104</v>
      </c>
    </row>
    <row r="5" spans="1:45" ht="20.1" customHeight="1" x14ac:dyDescent="0.3">
      <c r="A5" s="8">
        <v>2</v>
      </c>
      <c r="B5" s="9" t="s">
        <v>23</v>
      </c>
      <c r="C5" s="14">
        <v>342432</v>
      </c>
      <c r="D5" s="10"/>
      <c r="E5" s="8">
        <v>234</v>
      </c>
      <c r="F5" s="8">
        <v>213</v>
      </c>
      <c r="G5" s="8">
        <v>324</v>
      </c>
      <c r="H5" s="8">
        <v>4</v>
      </c>
      <c r="I5" s="8">
        <v>123</v>
      </c>
      <c r="J5" s="14">
        <v>12312</v>
      </c>
      <c r="K5" s="14">
        <v>123</v>
      </c>
      <c r="L5" s="8">
        <v>123</v>
      </c>
      <c r="M5" s="8"/>
      <c r="N5" s="14"/>
      <c r="O5" s="14"/>
      <c r="P5" s="14"/>
      <c r="Q5" s="14"/>
      <c r="R5" s="14"/>
      <c r="S5" s="17"/>
      <c r="T5" s="14"/>
      <c r="U5" s="20"/>
      <c r="V5" s="16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5"/>
      <c r="AQ5" s="5"/>
      <c r="AR5" s="21"/>
      <c r="AS5" s="16">
        <f t="shared" si="0"/>
        <v>355888</v>
      </c>
    </row>
    <row r="6" spans="1:45" ht="20.1" customHeight="1" x14ac:dyDescent="0.3">
      <c r="A6" s="8">
        <v>3</v>
      </c>
      <c r="B6" s="11" t="s">
        <v>24</v>
      </c>
      <c r="C6" s="14">
        <v>234</v>
      </c>
      <c r="D6" s="10"/>
      <c r="E6" s="8">
        <v>324</v>
      </c>
      <c r="F6" s="8">
        <v>234</v>
      </c>
      <c r="G6" s="8">
        <v>234</v>
      </c>
      <c r="H6" s="8"/>
      <c r="I6" s="8"/>
      <c r="J6" s="14"/>
      <c r="K6" s="23"/>
      <c r="L6" s="8"/>
      <c r="M6" s="8"/>
      <c r="N6" s="14"/>
      <c r="O6" s="14"/>
      <c r="P6" s="14"/>
      <c r="Q6" s="14"/>
      <c r="R6" s="14"/>
      <c r="S6" s="17"/>
      <c r="T6" s="14"/>
      <c r="U6" s="20"/>
      <c r="V6" s="16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"/>
      <c r="AQ6" s="5"/>
      <c r="AR6" s="21"/>
      <c r="AS6" s="16">
        <f t="shared" si="0"/>
        <v>1026</v>
      </c>
    </row>
    <row r="7" spans="1:45" ht="20.1" customHeight="1" x14ac:dyDescent="0.3">
      <c r="A7" s="8">
        <v>4</v>
      </c>
      <c r="B7" s="11" t="s">
        <v>25</v>
      </c>
      <c r="C7" s="14"/>
      <c r="D7" s="10"/>
      <c r="E7" s="8"/>
      <c r="F7" s="8"/>
      <c r="G7" s="8"/>
      <c r="H7" s="8"/>
      <c r="I7" s="8"/>
      <c r="J7" s="14"/>
      <c r="K7" s="14"/>
      <c r="L7" s="8"/>
      <c r="M7" s="8"/>
      <c r="N7" s="14"/>
      <c r="O7" s="14"/>
      <c r="P7" s="14"/>
      <c r="Q7" s="14"/>
      <c r="R7" s="14"/>
      <c r="S7" s="17"/>
      <c r="T7" s="14"/>
      <c r="U7" s="20"/>
      <c r="V7" s="16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5"/>
      <c r="AQ7" s="5"/>
      <c r="AR7" s="21"/>
      <c r="AS7" s="16">
        <f t="shared" si="0"/>
        <v>0</v>
      </c>
    </row>
    <row r="8" spans="1:45" ht="20.1" customHeight="1" x14ac:dyDescent="0.3">
      <c r="A8" s="8">
        <v>5</v>
      </c>
      <c r="B8" s="11" t="s">
        <v>26</v>
      </c>
      <c r="C8" s="14"/>
      <c r="D8" s="10"/>
      <c r="E8" s="8"/>
      <c r="F8" s="8"/>
      <c r="G8" s="8"/>
      <c r="H8" s="8"/>
      <c r="I8" s="8"/>
      <c r="J8" s="14"/>
      <c r="K8" s="14"/>
      <c r="L8" s="8"/>
      <c r="M8" s="8"/>
      <c r="N8" s="14"/>
      <c r="O8" s="14"/>
      <c r="P8" s="14"/>
      <c r="Q8" s="14"/>
      <c r="R8" s="14"/>
      <c r="S8" s="17"/>
      <c r="T8" s="14"/>
      <c r="U8" s="20"/>
      <c r="V8" s="16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5"/>
      <c r="AQ8" s="5"/>
      <c r="AR8" s="21"/>
      <c r="AS8" s="16">
        <f t="shared" si="0"/>
        <v>0</v>
      </c>
    </row>
    <row r="9" spans="1:45" ht="20.1" customHeight="1" x14ac:dyDescent="0.3">
      <c r="A9" s="8">
        <v>6</v>
      </c>
      <c r="B9" s="11" t="s">
        <v>27</v>
      </c>
      <c r="C9" s="14"/>
      <c r="D9" s="10"/>
      <c r="E9" s="8"/>
      <c r="F9" s="8"/>
      <c r="G9" s="8"/>
      <c r="H9" s="8"/>
      <c r="I9" s="8"/>
      <c r="J9" s="14"/>
      <c r="K9" s="14"/>
      <c r="L9" s="8"/>
      <c r="M9" s="8"/>
      <c r="N9" s="14"/>
      <c r="O9" s="14"/>
      <c r="P9" s="14"/>
      <c r="Q9" s="14"/>
      <c r="R9" s="14"/>
      <c r="S9" s="17"/>
      <c r="T9" s="14"/>
      <c r="U9" s="20"/>
      <c r="V9" s="16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5"/>
      <c r="AQ9" s="5"/>
      <c r="AR9" s="21"/>
      <c r="AS9" s="16">
        <f t="shared" si="0"/>
        <v>0</v>
      </c>
    </row>
    <row r="10" spans="1:45" ht="20.1" customHeight="1" x14ac:dyDescent="0.3">
      <c r="A10" s="8">
        <v>7</v>
      </c>
      <c r="B10" s="12" t="s">
        <v>28</v>
      </c>
      <c r="C10" s="14"/>
      <c r="D10" s="10"/>
      <c r="E10" s="8"/>
      <c r="F10" s="8"/>
      <c r="G10" s="8"/>
      <c r="H10" s="8"/>
      <c r="I10" s="8"/>
      <c r="J10" s="14"/>
      <c r="K10" s="14"/>
      <c r="L10" s="8"/>
      <c r="M10" s="8"/>
      <c r="N10" s="14"/>
      <c r="O10" s="14"/>
      <c r="P10" s="14"/>
      <c r="Q10" s="14"/>
      <c r="R10" s="14"/>
      <c r="S10" s="17"/>
      <c r="T10" s="14"/>
      <c r="U10" s="20"/>
      <c r="V10" s="22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5"/>
      <c r="AQ10" s="5"/>
      <c r="AR10" s="21"/>
      <c r="AS10" s="16">
        <f t="shared" si="0"/>
        <v>0</v>
      </c>
    </row>
    <row r="11" spans="1:45" ht="20.1" customHeight="1" x14ac:dyDescent="0.3">
      <c r="A11" s="8">
        <v>8</v>
      </c>
      <c r="B11" s="11" t="s">
        <v>29</v>
      </c>
      <c r="C11" s="14"/>
      <c r="D11" s="10"/>
      <c r="E11" s="8"/>
      <c r="F11" s="8"/>
      <c r="G11" s="8"/>
      <c r="H11" s="8"/>
      <c r="I11" s="8"/>
      <c r="J11" s="14"/>
      <c r="K11" s="14"/>
      <c r="L11" s="8"/>
      <c r="M11" s="8"/>
      <c r="N11" s="14"/>
      <c r="O11" s="14"/>
      <c r="P11" s="14"/>
      <c r="Q11" s="14"/>
      <c r="R11" s="14"/>
      <c r="S11" s="17"/>
      <c r="T11" s="14"/>
      <c r="U11" s="20"/>
      <c r="V11" s="16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5"/>
      <c r="AQ11" s="5"/>
      <c r="AR11" s="21"/>
      <c r="AS11" s="16">
        <f t="shared" si="0"/>
        <v>0</v>
      </c>
    </row>
    <row r="12" spans="1:45" ht="20.1" customHeight="1" x14ac:dyDescent="0.3">
      <c r="A12" s="8">
        <v>9</v>
      </c>
      <c r="B12" s="11" t="s">
        <v>30</v>
      </c>
      <c r="C12" s="14"/>
      <c r="D12" s="10"/>
      <c r="E12" s="8"/>
      <c r="F12" s="8"/>
      <c r="G12" s="8"/>
      <c r="H12" s="8"/>
      <c r="I12" s="8"/>
      <c r="J12" s="14"/>
      <c r="K12" s="14"/>
      <c r="L12" s="8"/>
      <c r="M12" s="8"/>
      <c r="N12" s="14"/>
      <c r="O12" s="14"/>
      <c r="P12" s="14"/>
      <c r="Q12" s="14"/>
      <c r="R12" s="14"/>
      <c r="S12" s="17"/>
      <c r="T12" s="14"/>
      <c r="U12" s="20"/>
      <c r="V12" s="1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5"/>
      <c r="AQ12" s="5"/>
      <c r="AR12" s="21"/>
      <c r="AS12" s="16">
        <f t="shared" si="0"/>
        <v>0</v>
      </c>
    </row>
    <row r="13" spans="1:45" ht="20.1" customHeight="1" x14ac:dyDescent="0.3">
      <c r="A13" s="8">
        <v>10</v>
      </c>
      <c r="B13" s="9" t="s">
        <v>31</v>
      </c>
      <c r="C13" s="14"/>
      <c r="D13" s="10"/>
      <c r="E13" s="8"/>
      <c r="F13" s="8"/>
      <c r="G13" s="8"/>
      <c r="H13" s="8"/>
      <c r="I13" s="8"/>
      <c r="J13" s="14"/>
      <c r="K13" s="14"/>
      <c r="L13" s="8"/>
      <c r="M13" s="8"/>
      <c r="N13" s="14"/>
      <c r="O13" s="14"/>
      <c r="P13" s="14"/>
      <c r="Q13" s="14"/>
      <c r="R13" s="14"/>
      <c r="S13" s="17"/>
      <c r="T13" s="14"/>
      <c r="U13" s="20"/>
      <c r="V13" s="22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5"/>
      <c r="AQ13" s="5"/>
      <c r="AR13" s="21"/>
      <c r="AS13" s="16">
        <f t="shared" si="0"/>
        <v>0</v>
      </c>
    </row>
    <row r="14" spans="1:45" ht="20.1" customHeight="1" x14ac:dyDescent="0.3">
      <c r="A14" s="8">
        <v>11</v>
      </c>
      <c r="B14" s="9" t="s">
        <v>32</v>
      </c>
      <c r="C14" s="14"/>
      <c r="D14" s="10"/>
      <c r="E14" s="8"/>
      <c r="F14" s="8"/>
      <c r="G14" s="8"/>
      <c r="H14" s="8"/>
      <c r="I14" s="8"/>
      <c r="J14" s="14"/>
      <c r="K14" s="14"/>
      <c r="L14" s="8"/>
      <c r="M14" s="8"/>
      <c r="N14" s="14"/>
      <c r="O14" s="14"/>
      <c r="P14" s="14"/>
      <c r="Q14" s="14"/>
      <c r="R14" s="14"/>
      <c r="S14" s="17"/>
      <c r="T14" s="14"/>
      <c r="U14" s="20"/>
      <c r="V14" s="16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5"/>
      <c r="AQ14" s="5"/>
      <c r="AR14" s="21"/>
      <c r="AS14" s="16">
        <f t="shared" si="0"/>
        <v>0</v>
      </c>
    </row>
    <row r="15" spans="1:45" ht="20.1" customHeight="1" x14ac:dyDescent="0.3">
      <c r="A15" s="8">
        <v>12</v>
      </c>
      <c r="B15" s="9" t="s">
        <v>33</v>
      </c>
      <c r="C15" s="14"/>
      <c r="D15" s="10"/>
      <c r="E15" s="8"/>
      <c r="F15" s="8"/>
      <c r="G15" s="8"/>
      <c r="H15" s="8"/>
      <c r="I15" s="8"/>
      <c r="J15" s="14"/>
      <c r="K15" s="14"/>
      <c r="L15" s="8"/>
      <c r="M15" s="8"/>
      <c r="N15" s="14"/>
      <c r="O15" s="14"/>
      <c r="P15" s="14"/>
      <c r="Q15" s="14"/>
      <c r="R15" s="14"/>
      <c r="S15" s="17"/>
      <c r="T15" s="14"/>
      <c r="U15" s="20"/>
      <c r="V15" s="16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5"/>
      <c r="AQ15" s="5"/>
      <c r="AR15" s="21"/>
      <c r="AS15" s="16">
        <f t="shared" si="0"/>
        <v>0</v>
      </c>
    </row>
    <row r="16" spans="1:45" ht="20.1" customHeight="1" x14ac:dyDescent="0.3">
      <c r="A16" s="8">
        <v>13</v>
      </c>
      <c r="B16" s="9" t="s">
        <v>34</v>
      </c>
      <c r="C16" s="14"/>
      <c r="D16" s="10"/>
      <c r="E16" s="8"/>
      <c r="F16" s="8"/>
      <c r="G16" s="8"/>
      <c r="H16" s="8"/>
      <c r="I16" s="8"/>
      <c r="J16" s="14"/>
      <c r="K16" s="14"/>
      <c r="L16" s="8"/>
      <c r="M16" s="8"/>
      <c r="N16" s="14"/>
      <c r="O16" s="14"/>
      <c r="P16" s="14"/>
      <c r="Q16" s="14"/>
      <c r="R16" s="14"/>
      <c r="S16" s="17"/>
      <c r="T16" s="14"/>
      <c r="U16" s="20"/>
      <c r="V16" s="16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5"/>
      <c r="AQ16" s="5"/>
      <c r="AR16" s="21"/>
      <c r="AS16" s="16">
        <f t="shared" si="0"/>
        <v>0</v>
      </c>
    </row>
    <row r="17" spans="1:45" ht="20.1" customHeight="1" x14ac:dyDescent="0.3">
      <c r="A17" s="8">
        <v>14</v>
      </c>
      <c r="B17" s="9" t="s">
        <v>35</v>
      </c>
      <c r="C17" s="14"/>
      <c r="D17" s="10"/>
      <c r="E17" s="8"/>
      <c r="F17" s="8"/>
      <c r="G17" s="8"/>
      <c r="H17" s="8"/>
      <c r="I17" s="8"/>
      <c r="J17" s="14"/>
      <c r="K17" s="14"/>
      <c r="L17" s="8"/>
      <c r="M17" s="8"/>
      <c r="N17" s="14"/>
      <c r="O17" s="14"/>
      <c r="P17" s="14"/>
      <c r="Q17" s="14"/>
      <c r="R17" s="14"/>
      <c r="S17" s="17"/>
      <c r="T17" s="14"/>
      <c r="U17" s="20"/>
      <c r="V17" s="22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5"/>
      <c r="AQ17" s="5"/>
      <c r="AR17" s="21"/>
      <c r="AS17" s="16">
        <f t="shared" si="0"/>
        <v>0</v>
      </c>
    </row>
    <row r="18" spans="1:45" ht="20.1" customHeight="1" x14ac:dyDescent="0.3">
      <c r="A18" s="8">
        <v>15</v>
      </c>
      <c r="B18" s="9" t="s">
        <v>36</v>
      </c>
      <c r="C18" s="14"/>
      <c r="D18" s="10"/>
      <c r="E18" s="8"/>
      <c r="F18" s="8"/>
      <c r="G18" s="8"/>
      <c r="H18" s="8"/>
      <c r="I18" s="8"/>
      <c r="J18" s="14"/>
      <c r="K18" s="14"/>
      <c r="L18" s="8"/>
      <c r="M18" s="8"/>
      <c r="N18" s="14"/>
      <c r="O18" s="14"/>
      <c r="P18" s="14"/>
      <c r="Q18" s="14"/>
      <c r="R18" s="14"/>
      <c r="S18" s="17"/>
      <c r="T18" s="14"/>
      <c r="U18" s="20"/>
      <c r="V18" s="16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5"/>
      <c r="AQ18" s="5"/>
      <c r="AR18" s="21"/>
      <c r="AS18" s="16">
        <f t="shared" si="0"/>
        <v>0</v>
      </c>
    </row>
    <row r="19" spans="1:45" ht="20.1" customHeight="1" x14ac:dyDescent="0.3">
      <c r="A19" s="8">
        <v>16</v>
      </c>
      <c r="B19" s="9" t="s">
        <v>37</v>
      </c>
      <c r="C19" s="14"/>
      <c r="D19" s="10"/>
      <c r="E19" s="8"/>
      <c r="F19" s="8"/>
      <c r="G19" s="8"/>
      <c r="H19" s="8"/>
      <c r="I19" s="8"/>
      <c r="J19" s="14"/>
      <c r="K19" s="14"/>
      <c r="L19" s="8"/>
      <c r="M19" s="8"/>
      <c r="N19" s="14"/>
      <c r="O19" s="14"/>
      <c r="P19" s="14"/>
      <c r="Q19" s="14"/>
      <c r="R19" s="14"/>
      <c r="S19" s="17"/>
      <c r="T19" s="14"/>
      <c r="U19" s="20"/>
      <c r="V19" s="1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5"/>
      <c r="AQ19" s="5"/>
      <c r="AR19" s="21"/>
      <c r="AS19" s="16">
        <f t="shared" si="0"/>
        <v>0</v>
      </c>
    </row>
    <row r="20" spans="1:45" ht="20.1" customHeight="1" x14ac:dyDescent="0.3">
      <c r="A20" s="8">
        <v>17</v>
      </c>
      <c r="B20" s="9" t="s">
        <v>38</v>
      </c>
      <c r="C20" s="14"/>
      <c r="D20" s="10"/>
      <c r="E20" s="8"/>
      <c r="F20" s="8"/>
      <c r="G20" s="8"/>
      <c r="H20" s="8"/>
      <c r="I20" s="8"/>
      <c r="J20" s="14"/>
      <c r="K20" s="14"/>
      <c r="L20" s="8"/>
      <c r="M20" s="8"/>
      <c r="N20" s="14"/>
      <c r="O20" s="14"/>
      <c r="P20" s="14"/>
      <c r="Q20" s="14"/>
      <c r="R20" s="14"/>
      <c r="S20" s="17"/>
      <c r="T20" s="14"/>
      <c r="U20" s="20"/>
      <c r="V20" s="16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5"/>
      <c r="AQ20" s="5"/>
      <c r="AR20" s="21"/>
      <c r="AS20" s="16">
        <f t="shared" si="0"/>
        <v>0</v>
      </c>
    </row>
    <row r="21" spans="1:45" ht="20.1" customHeight="1" x14ac:dyDescent="0.3">
      <c r="A21" s="8">
        <v>18</v>
      </c>
      <c r="B21" s="11" t="s">
        <v>39</v>
      </c>
      <c r="C21" s="14"/>
      <c r="D21" s="10"/>
      <c r="E21" s="8"/>
      <c r="F21" s="8"/>
      <c r="G21" s="8"/>
      <c r="H21" s="8"/>
      <c r="I21" s="8"/>
      <c r="J21" s="14"/>
      <c r="K21" s="14"/>
      <c r="L21" s="8"/>
      <c r="M21" s="8"/>
      <c r="N21" s="14"/>
      <c r="O21" s="14"/>
      <c r="P21" s="14"/>
      <c r="Q21" s="14"/>
      <c r="R21" s="14"/>
      <c r="S21" s="17"/>
      <c r="T21" s="14"/>
      <c r="U21" s="20"/>
      <c r="V21" s="22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5"/>
      <c r="AQ21" s="5"/>
      <c r="AR21" s="21"/>
      <c r="AS21" s="16">
        <f t="shared" si="0"/>
        <v>0</v>
      </c>
    </row>
    <row r="22" spans="1:45" ht="20.1" customHeight="1" x14ac:dyDescent="0.3">
      <c r="A22" s="8">
        <v>19</v>
      </c>
      <c r="B22" s="11" t="s">
        <v>40</v>
      </c>
      <c r="C22" s="14"/>
      <c r="D22" s="10"/>
      <c r="E22" s="8"/>
      <c r="F22" s="8"/>
      <c r="G22" s="8"/>
      <c r="H22" s="8"/>
      <c r="I22" s="8"/>
      <c r="J22" s="14"/>
      <c r="K22" s="14"/>
      <c r="L22" s="8"/>
      <c r="M22" s="8"/>
      <c r="N22" s="14"/>
      <c r="O22" s="14"/>
      <c r="P22" s="14"/>
      <c r="Q22" s="14"/>
      <c r="R22" s="14"/>
      <c r="S22" s="17"/>
      <c r="T22" s="14"/>
      <c r="U22" s="20"/>
      <c r="V22" s="16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5"/>
      <c r="AQ22" s="5"/>
      <c r="AR22" s="21"/>
      <c r="AS22" s="16">
        <f t="shared" si="0"/>
        <v>0</v>
      </c>
    </row>
    <row r="23" spans="1:45" ht="20.1" customHeight="1" x14ac:dyDescent="0.3">
      <c r="A23" s="8">
        <v>20</v>
      </c>
      <c r="B23" s="11" t="s">
        <v>41</v>
      </c>
      <c r="C23" s="14"/>
      <c r="D23" s="10"/>
      <c r="E23" s="8"/>
      <c r="F23" s="8"/>
      <c r="G23" s="8"/>
      <c r="H23" s="8"/>
      <c r="I23" s="8"/>
      <c r="J23" s="14"/>
      <c r="K23" s="14"/>
      <c r="L23" s="8"/>
      <c r="M23" s="8"/>
      <c r="N23" s="14"/>
      <c r="O23" s="14"/>
      <c r="P23" s="14"/>
      <c r="Q23" s="14"/>
      <c r="R23" s="14"/>
      <c r="S23" s="17"/>
      <c r="T23" s="14"/>
      <c r="U23" s="20"/>
      <c r="V23" s="16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5"/>
      <c r="AQ23" s="5"/>
      <c r="AR23" s="21"/>
      <c r="AS23" s="16">
        <f t="shared" si="0"/>
        <v>0</v>
      </c>
    </row>
    <row r="24" spans="1:45" ht="20.1" customHeight="1" x14ac:dyDescent="0.3">
      <c r="A24" s="8">
        <v>21</v>
      </c>
      <c r="B24" s="11" t="s">
        <v>42</v>
      </c>
      <c r="C24" s="14"/>
      <c r="D24" s="10"/>
      <c r="E24" s="8"/>
      <c r="F24" s="8"/>
      <c r="G24" s="8"/>
      <c r="H24" s="8"/>
      <c r="I24" s="8"/>
      <c r="J24" s="14"/>
      <c r="K24" s="14"/>
      <c r="L24" s="8"/>
      <c r="M24" s="8"/>
      <c r="N24" s="14"/>
      <c r="O24" s="14"/>
      <c r="P24" s="14"/>
      <c r="Q24" s="14"/>
      <c r="R24" s="14"/>
      <c r="S24" s="17"/>
      <c r="T24" s="14"/>
      <c r="U24" s="20"/>
      <c r="V24" s="16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5"/>
      <c r="AQ24" s="5"/>
      <c r="AR24" s="21"/>
      <c r="AS24" s="16">
        <f t="shared" si="0"/>
        <v>0</v>
      </c>
    </row>
    <row r="25" spans="1:45" ht="20.1" customHeight="1" x14ac:dyDescent="0.3">
      <c r="A25" s="8">
        <v>22</v>
      </c>
      <c r="B25" s="11" t="s">
        <v>43</v>
      </c>
      <c r="C25" s="14"/>
      <c r="D25" s="10"/>
      <c r="E25" s="8"/>
      <c r="F25" s="8"/>
      <c r="G25" s="8"/>
      <c r="H25" s="8"/>
      <c r="I25" s="8"/>
      <c r="J25" s="14"/>
      <c r="K25" s="14"/>
      <c r="L25" s="8"/>
      <c r="M25" s="8"/>
      <c r="N25" s="14"/>
      <c r="O25" s="14"/>
      <c r="P25" s="14"/>
      <c r="Q25" s="14"/>
      <c r="R25" s="14"/>
      <c r="S25" s="17"/>
      <c r="T25" s="14"/>
      <c r="U25" s="20"/>
      <c r="V25" s="22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5"/>
      <c r="AQ25" s="5"/>
      <c r="AR25" s="21"/>
      <c r="AS25" s="16">
        <f t="shared" si="0"/>
        <v>0</v>
      </c>
    </row>
    <row r="26" spans="1:45" ht="20.1" customHeight="1" x14ac:dyDescent="0.3">
      <c r="A26" s="8">
        <v>23</v>
      </c>
      <c r="B26" s="11" t="s">
        <v>82</v>
      </c>
      <c r="C26" s="14"/>
      <c r="D26" s="10"/>
      <c r="E26" s="8"/>
      <c r="F26" s="8"/>
      <c r="G26" s="8"/>
      <c r="H26" s="8"/>
      <c r="I26" s="8"/>
      <c r="J26" s="14"/>
      <c r="K26" s="14"/>
      <c r="L26" s="8"/>
      <c r="M26" s="8"/>
      <c r="N26" s="14"/>
      <c r="O26" s="14"/>
      <c r="P26" s="14"/>
      <c r="Q26" s="14"/>
      <c r="R26" s="14"/>
      <c r="S26" s="17"/>
      <c r="T26" s="14"/>
      <c r="U26" s="20"/>
      <c r="V26" s="16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5"/>
      <c r="AQ26" s="5"/>
      <c r="AR26" s="21"/>
      <c r="AS26" s="16">
        <f t="shared" si="0"/>
        <v>0</v>
      </c>
    </row>
    <row r="27" spans="1:45" ht="20.1" customHeight="1" x14ac:dyDescent="0.3">
      <c r="A27" s="8">
        <v>24</v>
      </c>
      <c r="B27" s="11" t="s">
        <v>44</v>
      </c>
      <c r="C27" s="14"/>
      <c r="D27" s="10"/>
      <c r="E27" s="8"/>
      <c r="F27" s="8"/>
      <c r="G27" s="8"/>
      <c r="H27" s="8"/>
      <c r="I27" s="8"/>
      <c r="J27" s="14"/>
      <c r="K27" s="14"/>
      <c r="L27" s="8"/>
      <c r="M27" s="8"/>
      <c r="N27" s="14"/>
      <c r="O27" s="14"/>
      <c r="P27" s="14"/>
      <c r="Q27" s="14"/>
      <c r="R27" s="14"/>
      <c r="S27" s="17"/>
      <c r="T27" s="14"/>
      <c r="U27" s="20"/>
      <c r="V27" s="16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5"/>
      <c r="AQ27" s="5"/>
      <c r="AR27" s="21"/>
      <c r="AS27" s="16">
        <f t="shared" si="0"/>
        <v>0</v>
      </c>
    </row>
    <row r="28" spans="1:45" ht="20.1" customHeight="1" x14ac:dyDescent="0.3">
      <c r="A28" s="8">
        <v>25</v>
      </c>
      <c r="B28" s="11" t="s">
        <v>45</v>
      </c>
      <c r="C28" s="14"/>
      <c r="D28" s="10"/>
      <c r="E28" s="8"/>
      <c r="F28" s="8"/>
      <c r="G28" s="8"/>
      <c r="H28" s="8"/>
      <c r="I28" s="8"/>
      <c r="J28" s="14"/>
      <c r="K28" s="14"/>
      <c r="L28" s="8"/>
      <c r="M28" s="8"/>
      <c r="N28" s="14"/>
      <c r="O28" s="14"/>
      <c r="P28" s="14"/>
      <c r="Q28" s="14"/>
      <c r="R28" s="14"/>
      <c r="S28" s="17"/>
      <c r="T28" s="14"/>
      <c r="U28" s="20"/>
      <c r="V28" s="16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5"/>
      <c r="AQ28" s="5"/>
      <c r="AR28" s="21"/>
      <c r="AS28" s="16">
        <f t="shared" si="0"/>
        <v>0</v>
      </c>
    </row>
    <row r="29" spans="1:45" ht="20.1" customHeight="1" x14ac:dyDescent="0.3">
      <c r="A29" s="8">
        <v>26</v>
      </c>
      <c r="B29" s="11" t="s">
        <v>46</v>
      </c>
      <c r="C29" s="14"/>
      <c r="D29" s="10"/>
      <c r="E29" s="8"/>
      <c r="F29" s="8"/>
      <c r="G29" s="8"/>
      <c r="H29" s="8"/>
      <c r="I29" s="8"/>
      <c r="J29" s="14"/>
      <c r="K29" s="14"/>
      <c r="L29" s="8"/>
      <c r="M29" s="8"/>
      <c r="N29" s="14"/>
      <c r="O29" s="14"/>
      <c r="P29" s="14"/>
      <c r="Q29" s="14"/>
      <c r="R29" s="14"/>
      <c r="S29" s="17"/>
      <c r="T29" s="14"/>
      <c r="U29" s="20"/>
      <c r="V29" s="16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5"/>
      <c r="AQ29" s="5"/>
      <c r="AR29" s="21"/>
      <c r="AS29" s="16">
        <f t="shared" si="0"/>
        <v>0</v>
      </c>
    </row>
    <row r="30" spans="1:45" ht="20.1" customHeight="1" x14ac:dyDescent="0.3">
      <c r="A30" s="8">
        <v>27</v>
      </c>
      <c r="B30" s="11" t="s">
        <v>47</v>
      </c>
      <c r="C30" s="14"/>
      <c r="D30" s="10"/>
      <c r="E30" s="8"/>
      <c r="F30" s="8"/>
      <c r="G30" s="8"/>
      <c r="H30" s="8"/>
      <c r="I30" s="8"/>
      <c r="J30" s="14"/>
      <c r="K30" s="14"/>
      <c r="L30" s="8"/>
      <c r="M30" s="8"/>
      <c r="N30" s="14"/>
      <c r="O30" s="14"/>
      <c r="P30" s="14"/>
      <c r="Q30" s="14"/>
      <c r="R30" s="14"/>
      <c r="S30" s="17"/>
      <c r="T30" s="14"/>
      <c r="U30" s="20"/>
      <c r="V30" s="16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5"/>
      <c r="AQ30" s="5"/>
      <c r="AR30" s="21"/>
      <c r="AS30" s="16">
        <f t="shared" si="0"/>
        <v>0</v>
      </c>
    </row>
    <row r="31" spans="1:45" ht="20.1" customHeight="1" x14ac:dyDescent="0.3">
      <c r="A31" s="8">
        <v>28</v>
      </c>
      <c r="B31" s="13" t="s">
        <v>48</v>
      </c>
      <c r="C31" s="14"/>
      <c r="D31" s="10"/>
      <c r="E31" s="8"/>
      <c r="F31" s="8"/>
      <c r="G31" s="8"/>
      <c r="H31" s="8"/>
      <c r="I31" s="8"/>
      <c r="J31" s="14"/>
      <c r="K31" s="14"/>
      <c r="L31" s="8"/>
      <c r="M31" s="8"/>
      <c r="N31" s="14"/>
      <c r="O31" s="14"/>
      <c r="P31" s="14"/>
      <c r="Q31" s="14"/>
      <c r="R31" s="14"/>
      <c r="S31" s="17"/>
      <c r="T31" s="14"/>
      <c r="U31" s="20"/>
      <c r="V31" s="16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5"/>
      <c r="AQ31" s="5"/>
      <c r="AR31" s="21"/>
      <c r="AS31" s="16">
        <f t="shared" si="0"/>
        <v>0</v>
      </c>
    </row>
    <row r="32" spans="1:45" ht="20.1" customHeight="1" x14ac:dyDescent="0.3">
      <c r="A32" s="8">
        <v>29</v>
      </c>
      <c r="B32" s="13" t="s">
        <v>49</v>
      </c>
      <c r="C32" s="14"/>
      <c r="D32" s="10"/>
      <c r="E32" s="8"/>
      <c r="F32" s="8"/>
      <c r="G32" s="8"/>
      <c r="H32" s="8"/>
      <c r="I32" s="8"/>
      <c r="J32" s="14"/>
      <c r="K32" s="14"/>
      <c r="L32" s="8"/>
      <c r="M32" s="8"/>
      <c r="N32" s="14"/>
      <c r="O32" s="14"/>
      <c r="P32" s="14"/>
      <c r="Q32" s="14"/>
      <c r="R32" s="14"/>
      <c r="S32" s="17"/>
      <c r="T32" s="14"/>
      <c r="U32" s="20"/>
      <c r="V32" s="16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5"/>
      <c r="AQ32" s="5"/>
      <c r="AR32" s="21"/>
      <c r="AS32" s="16">
        <f t="shared" si="0"/>
        <v>0</v>
      </c>
    </row>
    <row r="33" spans="1:45" ht="20.1" customHeight="1" x14ac:dyDescent="0.3">
      <c r="A33" s="8">
        <v>30</v>
      </c>
      <c r="B33" s="13" t="s">
        <v>50</v>
      </c>
      <c r="C33" s="14"/>
      <c r="D33" s="10"/>
      <c r="E33" s="8"/>
      <c r="F33" s="8"/>
      <c r="G33" s="8"/>
      <c r="H33" s="8"/>
      <c r="I33" s="8"/>
      <c r="J33" s="14"/>
      <c r="K33" s="14"/>
      <c r="L33" s="8"/>
      <c r="M33" s="8"/>
      <c r="N33" s="14"/>
      <c r="O33" s="14"/>
      <c r="P33" s="14"/>
      <c r="Q33" s="14"/>
      <c r="R33" s="14"/>
      <c r="S33" s="17"/>
      <c r="T33" s="14"/>
      <c r="U33" s="20"/>
      <c r="V33" s="22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5"/>
      <c r="AQ33" s="5"/>
      <c r="AR33" s="21"/>
      <c r="AS33" s="16">
        <f t="shared" si="0"/>
        <v>0</v>
      </c>
    </row>
    <row r="34" spans="1:45" ht="20.1" customHeight="1" x14ac:dyDescent="0.3">
      <c r="A34" s="8">
        <v>31</v>
      </c>
      <c r="B34" s="13" t="s">
        <v>51</v>
      </c>
      <c r="C34" s="14"/>
      <c r="D34" s="10"/>
      <c r="E34" s="8"/>
      <c r="F34" s="8"/>
      <c r="G34" s="8"/>
      <c r="H34" s="8"/>
      <c r="I34" s="8"/>
      <c r="J34" s="14"/>
      <c r="K34" s="14"/>
      <c r="L34" s="8"/>
      <c r="M34" s="8"/>
      <c r="N34" s="14"/>
      <c r="O34" s="14"/>
      <c r="P34" s="14"/>
      <c r="Q34" s="14"/>
      <c r="R34" s="14"/>
      <c r="S34" s="17"/>
      <c r="T34" s="14"/>
      <c r="U34" s="20"/>
      <c r="V34" s="16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5"/>
      <c r="AQ34" s="5"/>
      <c r="AR34" s="21"/>
      <c r="AS34" s="16">
        <f t="shared" si="0"/>
        <v>0</v>
      </c>
    </row>
    <row r="35" spans="1:45" ht="20.1" customHeight="1" x14ac:dyDescent="0.3">
      <c r="A35" s="8">
        <v>32</v>
      </c>
      <c r="B35" s="12" t="s">
        <v>52</v>
      </c>
      <c r="C35" s="14"/>
      <c r="D35" s="10"/>
      <c r="E35" s="8"/>
      <c r="F35" s="8"/>
      <c r="G35" s="8"/>
      <c r="H35" s="8"/>
      <c r="I35" s="8"/>
      <c r="J35" s="14"/>
      <c r="K35" s="14"/>
      <c r="L35" s="8"/>
      <c r="M35" s="8"/>
      <c r="N35" s="14"/>
      <c r="O35" s="14"/>
      <c r="P35" s="14"/>
      <c r="Q35" s="14"/>
      <c r="R35" s="14"/>
      <c r="S35" s="17"/>
      <c r="T35" s="14"/>
      <c r="U35" s="20"/>
      <c r="V35" s="16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5"/>
      <c r="AQ35" s="5"/>
      <c r="AR35" s="21"/>
      <c r="AS35" s="16">
        <f t="shared" si="0"/>
        <v>0</v>
      </c>
    </row>
    <row r="36" spans="1:45" ht="20.1" customHeight="1" x14ac:dyDescent="0.3">
      <c r="A36" s="8">
        <v>33</v>
      </c>
      <c r="B36" s="13" t="s">
        <v>53</v>
      </c>
      <c r="C36" s="14"/>
      <c r="D36" s="10"/>
      <c r="E36" s="8"/>
      <c r="F36" s="8"/>
      <c r="G36" s="8"/>
      <c r="H36" s="8"/>
      <c r="I36" s="8"/>
      <c r="J36" s="14"/>
      <c r="K36" s="14"/>
      <c r="L36" s="8"/>
      <c r="M36" s="8"/>
      <c r="N36" s="14"/>
      <c r="O36" s="14"/>
      <c r="P36" s="14"/>
      <c r="Q36" s="14"/>
      <c r="R36" s="14"/>
      <c r="S36" s="17"/>
      <c r="T36" s="14"/>
      <c r="U36" s="20"/>
      <c r="V36" s="16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5"/>
      <c r="AQ36" s="5"/>
      <c r="AR36" s="21"/>
      <c r="AS36" s="16">
        <f t="shared" si="0"/>
        <v>0</v>
      </c>
    </row>
    <row r="37" spans="1:45" ht="20.1" customHeight="1" x14ac:dyDescent="0.3">
      <c r="A37" s="8">
        <v>34</v>
      </c>
      <c r="B37" s="9" t="s">
        <v>54</v>
      </c>
      <c r="C37" s="14"/>
      <c r="D37" s="10"/>
      <c r="E37" s="8"/>
      <c r="F37" s="8"/>
      <c r="G37" s="8"/>
      <c r="H37" s="8"/>
      <c r="I37" s="8"/>
      <c r="J37" s="14"/>
      <c r="K37" s="14"/>
      <c r="L37" s="8"/>
      <c r="M37" s="8"/>
      <c r="N37" s="14"/>
      <c r="O37" s="14"/>
      <c r="P37" s="14"/>
      <c r="Q37" s="14"/>
      <c r="R37" s="14"/>
      <c r="S37" s="17"/>
      <c r="T37" s="14"/>
      <c r="U37" s="20"/>
      <c r="V37" s="16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5"/>
      <c r="AQ37" s="5"/>
      <c r="AR37" s="21"/>
      <c r="AS37" s="16">
        <f t="shared" si="0"/>
        <v>0</v>
      </c>
    </row>
    <row r="38" spans="1:45" ht="20.1" customHeight="1" x14ac:dyDescent="0.3">
      <c r="A38" s="8">
        <v>35</v>
      </c>
      <c r="B38" s="13" t="s">
        <v>55</v>
      </c>
      <c r="C38" s="14"/>
      <c r="D38" s="10"/>
      <c r="E38" s="8"/>
      <c r="F38" s="8"/>
      <c r="G38" s="8"/>
      <c r="H38" s="8"/>
      <c r="I38" s="8"/>
      <c r="J38" s="14"/>
      <c r="K38" s="14"/>
      <c r="L38" s="8"/>
      <c r="M38" s="8"/>
      <c r="N38" s="14"/>
      <c r="O38" s="14"/>
      <c r="P38" s="14"/>
      <c r="Q38" s="14"/>
      <c r="R38" s="14"/>
      <c r="S38" s="17"/>
      <c r="T38" s="14"/>
      <c r="U38" s="20"/>
      <c r="V38" s="22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5"/>
      <c r="AQ38" s="5"/>
      <c r="AR38" s="21"/>
      <c r="AS38" s="16">
        <f t="shared" si="0"/>
        <v>0</v>
      </c>
    </row>
    <row r="39" spans="1:45" ht="20.1" customHeight="1" x14ac:dyDescent="0.3">
      <c r="A39" s="8">
        <v>36</v>
      </c>
      <c r="B39" s="13" t="s">
        <v>56</v>
      </c>
      <c r="C39" s="14"/>
      <c r="D39" s="10"/>
      <c r="E39" s="8"/>
      <c r="F39" s="8"/>
      <c r="G39" s="8"/>
      <c r="H39" s="8"/>
      <c r="I39" s="8"/>
      <c r="J39" s="14"/>
      <c r="K39" s="14"/>
      <c r="L39" s="8"/>
      <c r="M39" s="8"/>
      <c r="N39" s="14"/>
      <c r="O39" s="14"/>
      <c r="P39" s="14"/>
      <c r="Q39" s="14"/>
      <c r="R39" s="14"/>
      <c r="S39" s="17"/>
      <c r="T39" s="14"/>
      <c r="U39" s="20"/>
      <c r="V39" s="16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5"/>
      <c r="AQ39" s="5"/>
      <c r="AR39" s="21"/>
      <c r="AS39" s="16">
        <f t="shared" si="0"/>
        <v>0</v>
      </c>
    </row>
    <row r="40" spans="1:45" ht="20.1" customHeight="1" x14ac:dyDescent="0.3">
      <c r="A40" s="8">
        <v>37</v>
      </c>
      <c r="B40" s="13" t="s">
        <v>57</v>
      </c>
      <c r="C40" s="14"/>
      <c r="D40" s="10"/>
      <c r="E40" s="8"/>
      <c r="F40" s="8"/>
      <c r="G40" s="8"/>
      <c r="H40" s="8"/>
      <c r="I40" s="8"/>
      <c r="J40" s="14"/>
      <c r="K40" s="14"/>
      <c r="L40" s="8"/>
      <c r="M40" s="8"/>
      <c r="N40" s="14"/>
      <c r="O40" s="14"/>
      <c r="P40" s="14"/>
      <c r="Q40" s="14"/>
      <c r="R40" s="14"/>
      <c r="S40" s="17"/>
      <c r="T40" s="14"/>
      <c r="U40" s="20"/>
      <c r="V40" s="16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5"/>
      <c r="AQ40" s="5"/>
      <c r="AR40" s="21"/>
      <c r="AS40" s="16">
        <f t="shared" si="0"/>
        <v>0</v>
      </c>
    </row>
    <row r="41" spans="1:45" ht="20.1" customHeight="1" x14ac:dyDescent="0.3">
      <c r="A41" s="8">
        <v>38</v>
      </c>
      <c r="B41" s="13" t="s">
        <v>58</v>
      </c>
      <c r="C41" s="14"/>
      <c r="D41" s="10"/>
      <c r="E41" s="8"/>
      <c r="F41" s="8"/>
      <c r="G41" s="8"/>
      <c r="H41" s="8"/>
      <c r="I41" s="8"/>
      <c r="J41" s="14"/>
      <c r="K41" s="14"/>
      <c r="L41" s="8"/>
      <c r="M41" s="8"/>
      <c r="N41" s="14"/>
      <c r="O41" s="14"/>
      <c r="P41" s="14"/>
      <c r="Q41" s="14"/>
      <c r="R41" s="14"/>
      <c r="S41" s="17"/>
      <c r="T41" s="14"/>
      <c r="U41" s="20"/>
      <c r="V41" s="16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5"/>
      <c r="AQ41" s="5"/>
      <c r="AR41" s="21"/>
      <c r="AS41" s="16">
        <f t="shared" si="0"/>
        <v>0</v>
      </c>
    </row>
    <row r="42" spans="1:45" ht="20.1" customHeight="1" x14ac:dyDescent="0.3">
      <c r="A42" s="8">
        <v>39</v>
      </c>
      <c r="B42" s="13" t="s">
        <v>59</v>
      </c>
      <c r="C42" s="14"/>
      <c r="D42" s="10"/>
      <c r="E42" s="8"/>
      <c r="F42" s="8"/>
      <c r="G42" s="8"/>
      <c r="H42" s="8"/>
      <c r="I42" s="8"/>
      <c r="J42" s="14"/>
      <c r="K42" s="14"/>
      <c r="L42" s="8"/>
      <c r="M42" s="8"/>
      <c r="N42" s="14"/>
      <c r="O42" s="14"/>
      <c r="P42" s="14"/>
      <c r="Q42" s="14"/>
      <c r="R42" s="14"/>
      <c r="S42" s="17"/>
      <c r="T42" s="14"/>
      <c r="U42" s="20"/>
      <c r="V42" s="16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5"/>
      <c r="AQ42" s="5"/>
      <c r="AR42" s="21"/>
      <c r="AS42" s="16">
        <f t="shared" si="0"/>
        <v>0</v>
      </c>
    </row>
    <row r="43" spans="1:45" ht="20.1" customHeight="1" x14ac:dyDescent="0.3">
      <c r="A43" s="8">
        <v>40</v>
      </c>
      <c r="B43" s="12" t="s">
        <v>60</v>
      </c>
      <c r="C43" s="14"/>
      <c r="D43" s="10"/>
      <c r="E43" s="8"/>
      <c r="F43" s="8"/>
      <c r="G43" s="8"/>
      <c r="H43" s="8"/>
      <c r="I43" s="8"/>
      <c r="J43" s="14"/>
      <c r="K43" s="14"/>
      <c r="L43" s="8"/>
      <c r="M43" s="8"/>
      <c r="N43" s="14"/>
      <c r="O43" s="14"/>
      <c r="P43" s="14"/>
      <c r="Q43" s="14"/>
      <c r="R43" s="14"/>
      <c r="S43" s="17"/>
      <c r="T43" s="14"/>
      <c r="U43" s="20"/>
      <c r="V43" s="16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5"/>
      <c r="AQ43" s="5"/>
      <c r="AR43" s="21"/>
      <c r="AS43" s="16">
        <f t="shared" si="0"/>
        <v>0</v>
      </c>
    </row>
    <row r="44" spans="1:45" ht="20.1" customHeight="1" x14ac:dyDescent="0.3">
      <c r="A44" s="8">
        <v>41</v>
      </c>
      <c r="B44" s="11" t="s">
        <v>61</v>
      </c>
      <c r="C44" s="14"/>
      <c r="D44" s="10"/>
      <c r="E44" s="8"/>
      <c r="F44" s="8"/>
      <c r="G44" s="8"/>
      <c r="H44" s="8"/>
      <c r="I44" s="8"/>
      <c r="J44" s="14"/>
      <c r="K44" s="14"/>
      <c r="L44" s="8"/>
      <c r="M44" s="8"/>
      <c r="N44" s="14"/>
      <c r="O44" s="14"/>
      <c r="P44" s="14"/>
      <c r="Q44" s="14"/>
      <c r="R44" s="14"/>
      <c r="S44" s="17"/>
      <c r="T44" s="14"/>
      <c r="U44" s="20"/>
      <c r="V44" s="16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5"/>
      <c r="AQ44" s="5"/>
      <c r="AR44" s="21"/>
      <c r="AS44" s="16">
        <f t="shared" si="0"/>
        <v>0</v>
      </c>
    </row>
    <row r="45" spans="1:45" ht="20.1" customHeight="1" x14ac:dyDescent="0.3">
      <c r="A45" s="8">
        <v>42</v>
      </c>
      <c r="B45" s="11" t="s">
        <v>62</v>
      </c>
      <c r="C45" s="14"/>
      <c r="D45" s="10"/>
      <c r="E45" s="8"/>
      <c r="F45" s="8"/>
      <c r="G45" s="8"/>
      <c r="H45" s="8"/>
      <c r="I45" s="8"/>
      <c r="J45" s="14"/>
      <c r="K45" s="14"/>
      <c r="L45" s="8"/>
      <c r="M45" s="8"/>
      <c r="N45" s="14"/>
      <c r="O45" s="14"/>
      <c r="P45" s="17"/>
      <c r="Q45" s="17"/>
      <c r="R45" s="14"/>
      <c r="S45" s="17"/>
      <c r="T45" s="14"/>
      <c r="U45" s="20"/>
      <c r="V45" s="22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5"/>
      <c r="AQ45" s="5"/>
      <c r="AR45" s="21"/>
      <c r="AS45" s="16">
        <f t="shared" si="0"/>
        <v>0</v>
      </c>
    </row>
    <row r="46" spans="1:45" ht="20.1" customHeight="1" x14ac:dyDescent="0.3">
      <c r="A46" s="8">
        <v>43</v>
      </c>
      <c r="B46" s="11" t="s">
        <v>63</v>
      </c>
      <c r="C46" s="14"/>
      <c r="D46" s="10"/>
      <c r="E46" s="8"/>
      <c r="F46" s="8"/>
      <c r="G46" s="8"/>
      <c r="H46" s="8"/>
      <c r="I46" s="8"/>
      <c r="J46" s="14"/>
      <c r="K46" s="14"/>
      <c r="L46" s="8"/>
      <c r="M46" s="8"/>
      <c r="N46" s="14"/>
      <c r="O46" s="14"/>
      <c r="P46" s="14"/>
      <c r="Q46" s="14"/>
      <c r="R46" s="14"/>
      <c r="S46" s="17"/>
      <c r="T46" s="14"/>
      <c r="U46" s="20"/>
      <c r="V46" s="16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5"/>
      <c r="AQ46" s="5"/>
      <c r="AR46" s="21"/>
      <c r="AS46" s="16">
        <f t="shared" si="0"/>
        <v>0</v>
      </c>
    </row>
    <row r="47" spans="1:45" ht="20.1" customHeight="1" x14ac:dyDescent="0.3">
      <c r="A47" s="8">
        <v>44</v>
      </c>
      <c r="B47" s="11" t="s">
        <v>64</v>
      </c>
      <c r="C47" s="14"/>
      <c r="D47" s="10"/>
      <c r="E47" s="8"/>
      <c r="F47" s="8"/>
      <c r="G47" s="8"/>
      <c r="H47" s="8"/>
      <c r="I47" s="8"/>
      <c r="J47" s="14"/>
      <c r="K47" s="14"/>
      <c r="L47" s="8"/>
      <c r="M47" s="8"/>
      <c r="N47" s="14"/>
      <c r="O47" s="14"/>
      <c r="P47" s="14"/>
      <c r="Q47" s="14"/>
      <c r="R47" s="14"/>
      <c r="S47" s="17"/>
      <c r="T47" s="14"/>
      <c r="U47" s="20"/>
      <c r="V47" s="16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5"/>
      <c r="AQ47" s="5"/>
      <c r="AR47" s="21"/>
      <c r="AS47" s="16">
        <f t="shared" si="0"/>
        <v>0</v>
      </c>
    </row>
    <row r="48" spans="1:45" ht="20.1" customHeight="1" x14ac:dyDescent="0.3">
      <c r="A48" s="8">
        <v>45</v>
      </c>
      <c r="B48" s="12" t="s">
        <v>65</v>
      </c>
      <c r="C48" s="14"/>
      <c r="D48" s="10"/>
      <c r="E48" s="8"/>
      <c r="F48" s="8"/>
      <c r="G48" s="8"/>
      <c r="H48" s="8"/>
      <c r="I48" s="8"/>
      <c r="J48" s="14"/>
      <c r="K48" s="14"/>
      <c r="L48" s="8"/>
      <c r="M48" s="8"/>
      <c r="N48" s="14"/>
      <c r="O48" s="14"/>
      <c r="P48" s="14"/>
      <c r="Q48" s="14"/>
      <c r="R48" s="14"/>
      <c r="S48" s="17"/>
      <c r="T48" s="14"/>
      <c r="U48" s="20"/>
      <c r="V48" s="16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5"/>
      <c r="AQ48" s="5"/>
      <c r="AR48" s="21"/>
      <c r="AS48" s="16">
        <f t="shared" si="0"/>
        <v>0</v>
      </c>
    </row>
    <row r="49" spans="1:45" ht="20.1" customHeight="1" x14ac:dyDescent="0.3">
      <c r="A49" s="8">
        <v>46</v>
      </c>
      <c r="B49" s="12" t="s">
        <v>66</v>
      </c>
      <c r="C49" s="14"/>
      <c r="D49" s="10"/>
      <c r="E49" s="8"/>
      <c r="F49" s="8"/>
      <c r="G49" s="8"/>
      <c r="H49" s="8"/>
      <c r="I49" s="8"/>
      <c r="J49" s="14"/>
      <c r="K49" s="14"/>
      <c r="L49" s="8"/>
      <c r="M49" s="8"/>
      <c r="N49" s="14"/>
      <c r="O49" s="14"/>
      <c r="P49" s="14"/>
      <c r="Q49" s="14"/>
      <c r="R49" s="14"/>
      <c r="S49" s="17"/>
      <c r="T49" s="14"/>
      <c r="U49" s="20"/>
      <c r="V49" s="16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5"/>
      <c r="AQ49" s="5"/>
      <c r="AR49" s="21"/>
      <c r="AS49" s="16">
        <f t="shared" si="0"/>
        <v>0</v>
      </c>
    </row>
    <row r="50" spans="1:45" ht="20.1" customHeight="1" x14ac:dyDescent="0.3">
      <c r="A50" s="8">
        <v>47</v>
      </c>
      <c r="B50" s="9" t="s">
        <v>67</v>
      </c>
      <c r="C50" s="14"/>
      <c r="D50" s="10"/>
      <c r="E50" s="8"/>
      <c r="F50" s="8"/>
      <c r="G50" s="8"/>
      <c r="H50" s="8"/>
      <c r="I50" s="8"/>
      <c r="J50" s="14"/>
      <c r="K50" s="14"/>
      <c r="L50" s="8"/>
      <c r="M50" s="8"/>
      <c r="N50" s="14"/>
      <c r="O50" s="14"/>
      <c r="P50" s="14"/>
      <c r="Q50" s="14"/>
      <c r="R50" s="14"/>
      <c r="S50" s="17"/>
      <c r="T50" s="14"/>
      <c r="U50" s="20"/>
      <c r="V50" s="22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5"/>
      <c r="AQ50" s="5"/>
      <c r="AR50" s="21"/>
      <c r="AS50" s="16">
        <f t="shared" si="0"/>
        <v>0</v>
      </c>
    </row>
    <row r="51" spans="1:45" ht="20.1" customHeight="1" x14ac:dyDescent="0.3">
      <c r="A51" s="8">
        <v>48</v>
      </c>
      <c r="B51" s="9" t="s">
        <v>68</v>
      </c>
      <c r="C51" s="14"/>
      <c r="D51" s="10"/>
      <c r="E51" s="8"/>
      <c r="F51" s="8"/>
      <c r="G51" s="8"/>
      <c r="H51" s="8"/>
      <c r="I51" s="8"/>
      <c r="J51" s="14"/>
      <c r="K51" s="14"/>
      <c r="L51" s="8"/>
      <c r="M51" s="8"/>
      <c r="N51" s="14"/>
      <c r="O51" s="14"/>
      <c r="P51" s="14"/>
      <c r="Q51" s="14"/>
      <c r="R51" s="14"/>
      <c r="S51" s="17"/>
      <c r="T51" s="14"/>
      <c r="U51" s="20"/>
      <c r="V51" s="16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5"/>
      <c r="AQ51" s="5"/>
      <c r="AR51" s="21"/>
      <c r="AS51" s="16">
        <f t="shared" si="0"/>
        <v>0</v>
      </c>
    </row>
    <row r="52" spans="1:45" ht="20.1" customHeight="1" x14ac:dyDescent="0.3">
      <c r="A52" s="8">
        <v>49</v>
      </c>
      <c r="B52" s="11" t="s">
        <v>69</v>
      </c>
      <c r="C52" s="14"/>
      <c r="D52" s="10"/>
      <c r="E52" s="8"/>
      <c r="F52" s="8"/>
      <c r="G52" s="8"/>
      <c r="H52" s="8"/>
      <c r="I52" s="8"/>
      <c r="J52" s="14"/>
      <c r="K52" s="14"/>
      <c r="L52" s="8"/>
      <c r="M52" s="8"/>
      <c r="N52" s="14"/>
      <c r="O52" s="14"/>
      <c r="P52" s="14"/>
      <c r="Q52" s="14"/>
      <c r="R52" s="14"/>
      <c r="S52" s="17"/>
      <c r="T52" s="14"/>
      <c r="U52" s="20"/>
      <c r="V52" s="22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5"/>
      <c r="AQ52" s="5"/>
      <c r="AR52" s="21"/>
      <c r="AS52" s="16">
        <f t="shared" si="0"/>
        <v>0</v>
      </c>
    </row>
    <row r="53" spans="1:45" ht="20.1" customHeight="1" x14ac:dyDescent="0.3">
      <c r="A53" s="8">
        <v>50</v>
      </c>
      <c r="B53" s="12" t="s">
        <v>70</v>
      </c>
      <c r="C53" s="14"/>
      <c r="D53" s="10"/>
      <c r="E53" s="8"/>
      <c r="F53" s="8"/>
      <c r="G53" s="8"/>
      <c r="H53" s="8"/>
      <c r="I53" s="8"/>
      <c r="J53" s="14"/>
      <c r="K53" s="14"/>
      <c r="L53" s="8"/>
      <c r="M53" s="8"/>
      <c r="N53" s="14"/>
      <c r="O53" s="14"/>
      <c r="P53" s="14"/>
      <c r="Q53" s="14"/>
      <c r="R53" s="14"/>
      <c r="S53" s="17"/>
      <c r="T53" s="14"/>
      <c r="U53" s="20"/>
      <c r="V53" s="22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5"/>
      <c r="AQ53" s="5"/>
      <c r="AR53" s="21"/>
      <c r="AS53" s="16">
        <f t="shared" si="0"/>
        <v>0</v>
      </c>
    </row>
    <row r="54" spans="1:45" ht="20.1" customHeight="1" x14ac:dyDescent="0.3">
      <c r="A54" s="8">
        <v>51</v>
      </c>
      <c r="B54" s="11" t="s">
        <v>71</v>
      </c>
      <c r="C54" s="14"/>
      <c r="D54" s="10"/>
      <c r="E54" s="8"/>
      <c r="F54" s="8"/>
      <c r="G54" s="8"/>
      <c r="H54" s="8"/>
      <c r="I54" s="8"/>
      <c r="J54" s="14"/>
      <c r="K54" s="14"/>
      <c r="L54" s="8"/>
      <c r="M54" s="8"/>
      <c r="N54" s="14"/>
      <c r="O54" s="14"/>
      <c r="P54" s="14"/>
      <c r="Q54" s="14"/>
      <c r="R54" s="14"/>
      <c r="S54" s="17"/>
      <c r="T54" s="14"/>
      <c r="U54" s="20"/>
      <c r="V54" s="22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5"/>
      <c r="AQ54" s="5"/>
      <c r="AR54" s="21"/>
      <c r="AS54" s="16">
        <f t="shared" si="0"/>
        <v>0</v>
      </c>
    </row>
    <row r="55" spans="1:45" ht="20.1" customHeight="1" x14ac:dyDescent="0.3">
      <c r="A55" s="8">
        <v>52</v>
      </c>
      <c r="B55" s="11" t="s">
        <v>72</v>
      </c>
      <c r="C55" s="14"/>
      <c r="D55" s="10"/>
      <c r="E55" s="8"/>
      <c r="F55" s="8"/>
      <c r="G55" s="8"/>
      <c r="H55" s="8"/>
      <c r="I55" s="8"/>
      <c r="J55" s="14"/>
      <c r="K55" s="14"/>
      <c r="L55" s="8"/>
      <c r="M55" s="8"/>
      <c r="N55" s="14"/>
      <c r="O55" s="14"/>
      <c r="P55" s="14"/>
      <c r="Q55" s="14"/>
      <c r="R55" s="14"/>
      <c r="S55" s="17"/>
      <c r="T55" s="14"/>
      <c r="U55" s="20"/>
      <c r="V55" s="16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5"/>
      <c r="AQ55" s="5"/>
      <c r="AR55" s="21"/>
      <c r="AS55" s="16">
        <f t="shared" si="0"/>
        <v>0</v>
      </c>
    </row>
    <row r="56" spans="1:45" ht="20.1" customHeight="1" x14ac:dyDescent="0.3">
      <c r="A56" s="8">
        <v>53</v>
      </c>
      <c r="B56" s="11" t="s">
        <v>73</v>
      </c>
      <c r="C56" s="14"/>
      <c r="D56" s="10"/>
      <c r="E56" s="8"/>
      <c r="F56" s="8"/>
      <c r="G56" s="8"/>
      <c r="H56" s="8"/>
      <c r="I56" s="8"/>
      <c r="J56" s="14"/>
      <c r="K56" s="14"/>
      <c r="L56" s="8"/>
      <c r="M56" s="8"/>
      <c r="N56" s="14"/>
      <c r="O56" s="14"/>
      <c r="P56" s="14"/>
      <c r="Q56" s="14"/>
      <c r="R56" s="14"/>
      <c r="S56" s="17"/>
      <c r="T56" s="14"/>
      <c r="U56" s="20"/>
      <c r="V56" s="22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5"/>
      <c r="AQ56" s="5"/>
      <c r="AR56" s="21"/>
      <c r="AS56" s="16">
        <f t="shared" si="0"/>
        <v>0</v>
      </c>
    </row>
    <row r="57" spans="1:45" ht="20.1" customHeight="1" x14ac:dyDescent="0.3">
      <c r="A57" s="8">
        <v>54</v>
      </c>
      <c r="B57" s="12" t="s">
        <v>74</v>
      </c>
      <c r="C57" s="14"/>
      <c r="D57" s="10"/>
      <c r="E57" s="8"/>
      <c r="F57" s="8"/>
      <c r="G57" s="8"/>
      <c r="H57" s="8"/>
      <c r="I57" s="8"/>
      <c r="J57" s="14"/>
      <c r="K57" s="14"/>
      <c r="L57" s="8"/>
      <c r="M57" s="8"/>
      <c r="N57" s="14"/>
      <c r="O57" s="14"/>
      <c r="P57" s="14"/>
      <c r="Q57" s="14"/>
      <c r="R57" s="14"/>
      <c r="S57" s="17"/>
      <c r="T57" s="14"/>
      <c r="U57" s="20"/>
      <c r="V57" s="22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5"/>
      <c r="AQ57" s="5"/>
      <c r="AR57" s="21"/>
      <c r="AS57" s="16">
        <f t="shared" si="0"/>
        <v>0</v>
      </c>
    </row>
    <row r="58" spans="1:45" ht="20.1" customHeight="1" x14ac:dyDescent="0.3">
      <c r="A58" s="8">
        <v>55</v>
      </c>
      <c r="B58" s="11" t="s">
        <v>75</v>
      </c>
      <c r="C58" s="14"/>
      <c r="D58" s="10"/>
      <c r="E58" s="8"/>
      <c r="F58" s="8"/>
      <c r="G58" s="8"/>
      <c r="H58" s="8"/>
      <c r="I58" s="8"/>
      <c r="J58" s="14"/>
      <c r="K58" s="14"/>
      <c r="L58" s="8"/>
      <c r="M58" s="8"/>
      <c r="N58" s="14"/>
      <c r="O58" s="14"/>
      <c r="P58" s="14"/>
      <c r="Q58" s="14"/>
      <c r="R58" s="14"/>
      <c r="S58" s="17"/>
      <c r="T58" s="14"/>
      <c r="U58" s="20"/>
      <c r="V58" s="16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5"/>
      <c r="AQ58" s="5"/>
      <c r="AR58" s="21"/>
      <c r="AS58" s="16">
        <f t="shared" si="0"/>
        <v>0</v>
      </c>
    </row>
    <row r="59" spans="1:45" ht="20.1" customHeight="1" x14ac:dyDescent="0.3">
      <c r="A59" s="8">
        <v>56</v>
      </c>
      <c r="B59" s="11" t="s">
        <v>76</v>
      </c>
      <c r="C59" s="14"/>
      <c r="D59" s="10"/>
      <c r="E59" s="8"/>
      <c r="F59" s="8"/>
      <c r="G59" s="8"/>
      <c r="H59" s="8"/>
      <c r="I59" s="8"/>
      <c r="J59" s="14"/>
      <c r="K59" s="14"/>
      <c r="L59" s="8"/>
      <c r="M59" s="8"/>
      <c r="N59" s="14"/>
      <c r="O59" s="14"/>
      <c r="P59" s="14"/>
      <c r="Q59" s="14"/>
      <c r="R59" s="14"/>
      <c r="S59" s="17"/>
      <c r="T59" s="14"/>
      <c r="U59" s="20"/>
      <c r="V59" s="16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5"/>
      <c r="AQ59" s="5"/>
      <c r="AR59" s="21"/>
      <c r="AS59" s="16">
        <f t="shared" si="0"/>
        <v>0</v>
      </c>
    </row>
    <row r="60" spans="1:45" ht="20.1" customHeight="1" x14ac:dyDescent="0.3">
      <c r="A60" s="8">
        <v>57</v>
      </c>
      <c r="B60" s="11" t="s">
        <v>77</v>
      </c>
      <c r="C60" s="14"/>
      <c r="D60" s="10"/>
      <c r="E60" s="8"/>
      <c r="F60" s="8"/>
      <c r="G60" s="8"/>
      <c r="H60" s="8"/>
      <c r="I60" s="8"/>
      <c r="J60" s="14"/>
      <c r="K60" s="14"/>
      <c r="L60" s="8"/>
      <c r="M60" s="8"/>
      <c r="N60" s="14"/>
      <c r="O60" s="14"/>
      <c r="P60" s="14"/>
      <c r="Q60" s="14"/>
      <c r="R60" s="14"/>
      <c r="S60" s="17"/>
      <c r="T60" s="14"/>
      <c r="U60" s="20"/>
      <c r="V60" s="16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5"/>
      <c r="AQ60" s="5"/>
      <c r="AR60" s="21"/>
      <c r="AS60" s="16">
        <f t="shared" si="0"/>
        <v>0</v>
      </c>
    </row>
    <row r="61" spans="1:45" ht="21.75" customHeight="1" x14ac:dyDescent="0.3">
      <c r="A61" s="8">
        <v>58</v>
      </c>
      <c r="B61" s="18" t="s">
        <v>80</v>
      </c>
      <c r="C61" s="14"/>
      <c r="D61" s="10"/>
      <c r="E61" s="8"/>
      <c r="F61" s="8"/>
      <c r="G61" s="8"/>
      <c r="H61" s="8"/>
      <c r="I61" s="8"/>
      <c r="J61" s="14"/>
      <c r="K61" s="14"/>
      <c r="L61" s="8"/>
      <c r="M61" s="8"/>
      <c r="N61" s="14"/>
      <c r="O61" s="14"/>
      <c r="P61" s="14"/>
      <c r="Q61" s="14"/>
      <c r="R61" s="14"/>
      <c r="S61" s="17"/>
      <c r="T61" s="14"/>
      <c r="U61" s="20"/>
      <c r="V61" s="16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5"/>
      <c r="AQ61" s="5"/>
      <c r="AR61" s="21"/>
      <c r="AS61" s="16">
        <f t="shared" si="0"/>
        <v>0</v>
      </c>
    </row>
    <row r="62" spans="1:45" ht="20.1" customHeight="1" x14ac:dyDescent="0.3">
      <c r="A62" s="8">
        <v>59</v>
      </c>
      <c r="B62" s="11" t="s">
        <v>78</v>
      </c>
      <c r="C62" s="14"/>
      <c r="D62" s="10"/>
      <c r="E62" s="8"/>
      <c r="F62" s="8"/>
      <c r="G62" s="8"/>
      <c r="H62" s="8"/>
      <c r="I62" s="8"/>
      <c r="J62" s="14"/>
      <c r="K62" s="14"/>
      <c r="L62" s="8"/>
      <c r="M62" s="8"/>
      <c r="N62" s="14"/>
      <c r="O62" s="14"/>
      <c r="P62" s="14"/>
      <c r="Q62" s="14"/>
      <c r="R62" s="14"/>
      <c r="S62" s="17"/>
      <c r="T62" s="14"/>
      <c r="U62" s="20"/>
      <c r="V62" s="16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5"/>
      <c r="AQ62" s="5"/>
      <c r="AR62" s="21"/>
      <c r="AS62" s="16">
        <f t="shared" si="0"/>
        <v>0</v>
      </c>
    </row>
    <row r="63" spans="1:45" ht="20.1" customHeight="1" x14ac:dyDescent="0.3">
      <c r="A63" s="8">
        <v>60</v>
      </c>
      <c r="B63" s="11" t="s">
        <v>79</v>
      </c>
      <c r="C63" s="14"/>
      <c r="D63" s="10"/>
      <c r="E63" s="8"/>
      <c r="F63" s="8"/>
      <c r="G63" s="8"/>
      <c r="H63" s="8"/>
      <c r="I63" s="8"/>
      <c r="J63" s="14"/>
      <c r="K63" s="14"/>
      <c r="L63" s="8"/>
      <c r="M63" s="8"/>
      <c r="N63" s="14"/>
      <c r="O63" s="14"/>
      <c r="P63" s="14"/>
      <c r="Q63" s="14"/>
      <c r="R63" s="14"/>
      <c r="S63" s="17"/>
      <c r="T63" s="14"/>
      <c r="U63" s="20"/>
      <c r="V63" s="16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5"/>
      <c r="AQ63" s="5"/>
      <c r="AR63" s="21"/>
      <c r="AS63" s="16">
        <f t="shared" si="0"/>
        <v>0</v>
      </c>
    </row>
  </sheetData>
  <mergeCells count="13">
    <mergeCell ref="AQ2:AQ3"/>
    <mergeCell ref="AR2:AR3"/>
    <mergeCell ref="AS2:AS3"/>
    <mergeCell ref="A1:AS1"/>
    <mergeCell ref="C2:K2"/>
    <mergeCell ref="L2:O2"/>
    <mergeCell ref="P2:R2"/>
    <mergeCell ref="S2:T2"/>
    <mergeCell ref="U2:V2"/>
    <mergeCell ref="W2:Y2"/>
    <mergeCell ref="Z2:AA2"/>
    <mergeCell ref="AB2:AO2"/>
    <mergeCell ref="AP2:AP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Microsoft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得分</vt:lpstr>
      <vt:lpstr>得分 (2)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2022-01-28T03:03:00Z</dcterms:created>
  <dc:creator>AutoBVT</dc:creator>
  <cp:lastModifiedBy>Administrator</cp:lastModifiedBy>
  <cp:lastPrinted>2022-06-08T08:01:53Z</cp:lastPrinted>
  <dcterms:modified xsi:type="dcterms:W3CDTF">2022-08-17T01:22:01Z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KSOProductBuildVer">
    <lpwstr xmlns="http://schemas.openxmlformats.org/officeDocument/2006/docPropsVTypes">2052-11.1.0.10132</lpwstr>
  </property>
  <property fmtid="{D5CDD505-2E9C-101B-9397-08002B2CF9AE}" pid="3" name="Generator">
    <lpwstr xmlns="http://schemas.openxmlformats.org/officeDocument/2006/docPropsVTypes">NPOI</lpwstr>
  </property>
  <property fmtid="{D5CDD505-2E9C-101B-9397-08002B2CF9AE}" pid="4" name="Generator Version">
    <lpwstr xmlns="http://schemas.openxmlformats.org/officeDocument/2006/docPropsVTypes">2.5.6</lpwstr>
  </property>
</Properties>
</file>