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brandon/Projects/espei-datasets/CR-NI/input-data/ZPF/"/>
    </mc:Choice>
  </mc:AlternateContent>
  <bookViews>
    <workbookView xWindow="8320" yWindow="1220" windowWidth="27360" windowHeight="15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G17" i="1"/>
  <c r="G18" i="1"/>
  <c r="G19" i="1"/>
  <c r="G20" i="1"/>
  <c r="G21" i="1"/>
  <c r="G22" i="1"/>
  <c r="F17" i="1"/>
  <c r="F18" i="1"/>
  <c r="F19" i="1"/>
  <c r="F20" i="1"/>
  <c r="F21" i="1"/>
  <c r="F22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<sst xmlns="http://schemas.openxmlformats.org/spreadsheetml/2006/main" count="51" uniqueCount="11">
  <si>
    <t>W(CR)</t>
  </si>
  <si>
    <t>X(CR)</t>
  </si>
  <si>
    <t>T (K)</t>
  </si>
  <si>
    <t>ACTIVE PHASE</t>
  </si>
  <si>
    <t>NULL PHASE</t>
  </si>
  <si>
    <t>Text</t>
  </si>
  <si>
    <t>Temperature text</t>
  </si>
  <si>
    <t>BCC_A2</t>
  </si>
  <si>
    <t>FCC_A1</t>
  </si>
  <si>
    <t>MM_CR</t>
  </si>
  <si>
    <t>MM_NI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</si>
</sst>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C5" sqref="C5"/>
    </sheetView>
  </sheetViews>
  <sheetFormatPr baseColWidth="10" defaultRowHeight="16" x14ac:dyDescent="0.2"/>
  <cols>
    <col min="6" max="6" width="49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0.34639999999999999</v>
      </c>
      <c r="B2">
        <f>(A2/$B$26)/(A2/$B$26+(1-A2)/$B$27)</f>
        <v>0.37431539124770391</v>
      </c>
      <c r="C2">
        <v>1025</v>
      </c>
      <c r="D2" t="s">
        <v>8</v>
      </c>
      <c r="E2" t="s">
        <v>7</v>
      </c>
      <c r="F2" t="str">
        <f>CONCATENATE("[['",D2,"', ['CR'], [",TEXT(B2, "0.000"),"]], ['",E2,"', ['CR'], [null]]],")</f>
        <v>[['FCC_A1', ['CR'], [0.374]], ['BCC_A2', ['CR'], [null]]],</v>
      </c>
      <c r="G2" t="str">
        <f>CONCATENATE(C2,", ")</f>
        <v xml:space="preserve">1025, </v>
      </c>
    </row>
    <row r="3" spans="1:7" x14ac:dyDescent="0.2">
      <c r="A3">
        <v>0.35339999999999999</v>
      </c>
      <c r="B3">
        <f t="shared" ref="B3:B22" si="0">(A3/$B$26)/(A3/$B$26+(1-A3)/$B$27)</f>
        <v>0.38155019241697319</v>
      </c>
      <c r="C3">
        <v>1073</v>
      </c>
      <c r="D3" t="s">
        <v>8</v>
      </c>
      <c r="E3" t="s">
        <v>7</v>
      </c>
      <c r="F3" t="str">
        <f t="shared" ref="F3:F22" si="1">CONCATENATE("[['",D3,"', ['CR'], [",TEXT(B3, "0.000"),"]], ['",E3,"', ['CR'], [null]]],")</f>
        <v>[['FCC_A1', ['CR'], [0.382]], ['BCC_A2', ['CR'], [null]]],</v>
      </c>
      <c r="G3" t="str">
        <f t="shared" ref="G3:G22" si="2">CONCATENATE(C3,", ")</f>
        <v xml:space="preserve">1073, </v>
      </c>
    </row>
    <row r="4" spans="1:7" x14ac:dyDescent="0.2">
      <c r="A4">
        <v>0.36620000000000003</v>
      </c>
      <c r="B4">
        <f t="shared" si="0"/>
        <v>0.39474732512729005</v>
      </c>
      <c r="C4">
        <v>1123</v>
      </c>
      <c r="D4" t="s">
        <v>8</v>
      </c>
      <c r="E4" t="s">
        <v>7</v>
      </c>
      <c r="F4" t="str">
        <f t="shared" si="1"/>
        <v>[['FCC_A1', ['CR'], [0.395]], ['BCC_A2', ['CR'], [null]]],</v>
      </c>
      <c r="G4" t="str">
        <f t="shared" si="2"/>
        <v xml:space="preserve">1123, </v>
      </c>
    </row>
    <row r="5" spans="1:7" x14ac:dyDescent="0.2">
      <c r="A5">
        <v>0.3775</v>
      </c>
      <c r="B5">
        <f t="shared" si="0"/>
        <v>0.40636343174192591</v>
      </c>
      <c r="C5">
        <v>1174</v>
      </c>
      <c r="D5" t="s">
        <v>8</v>
      </c>
      <c r="E5" t="s">
        <v>7</v>
      </c>
      <c r="F5" t="str">
        <f t="shared" si="1"/>
        <v>[['FCC_A1', ['CR'], [0.406]], ['BCC_A2', ['CR'], [null]]],</v>
      </c>
      <c r="G5" t="str">
        <f t="shared" si="2"/>
        <v xml:space="preserve">1174, </v>
      </c>
    </row>
    <row r="6" spans="1:7" x14ac:dyDescent="0.2">
      <c r="A6">
        <v>0.39760000000000001</v>
      </c>
      <c r="B6">
        <f t="shared" si="0"/>
        <v>0.42694621692544632</v>
      </c>
      <c r="C6">
        <v>1219</v>
      </c>
      <c r="D6" t="s">
        <v>8</v>
      </c>
      <c r="E6" t="s">
        <v>7</v>
      </c>
      <c r="F6" t="str">
        <f t="shared" si="1"/>
        <v>[['FCC_A1', ['CR'], [0.427]], ['BCC_A2', ['CR'], [null]]],</v>
      </c>
      <c r="G6" t="str">
        <f t="shared" si="2"/>
        <v xml:space="preserve">1219, </v>
      </c>
    </row>
    <row r="7" spans="1:7" x14ac:dyDescent="0.2">
      <c r="A7">
        <v>0.41660000000000003</v>
      </c>
      <c r="B7">
        <f t="shared" si="0"/>
        <v>0.44630958821643724</v>
      </c>
      <c r="C7">
        <v>1274</v>
      </c>
      <c r="D7" t="s">
        <v>8</v>
      </c>
      <c r="E7" t="s">
        <v>7</v>
      </c>
      <c r="F7" t="str">
        <f t="shared" si="1"/>
        <v>[['FCC_A1', ['CR'], [0.446]], ['BCC_A2', ['CR'], [null]]],</v>
      </c>
      <c r="G7" t="str">
        <f t="shared" si="2"/>
        <v xml:space="preserve">1274, </v>
      </c>
    </row>
    <row r="8" spans="1:7" x14ac:dyDescent="0.2">
      <c r="A8">
        <v>0.4299</v>
      </c>
      <c r="B8">
        <f t="shared" si="0"/>
        <v>0.45981051789769706</v>
      </c>
      <c r="C8">
        <v>1323</v>
      </c>
      <c r="D8" t="s">
        <v>8</v>
      </c>
      <c r="E8" t="s">
        <v>7</v>
      </c>
      <c r="F8" t="str">
        <f t="shared" si="1"/>
        <v>[['FCC_A1', ['CR'], [0.460]], ['BCC_A2', ['CR'], [null]]],</v>
      </c>
      <c r="G8" t="str">
        <f t="shared" si="2"/>
        <v xml:space="preserve">1323, </v>
      </c>
    </row>
    <row r="9" spans="1:7" x14ac:dyDescent="0.2">
      <c r="A9">
        <v>0.44030000000000002</v>
      </c>
      <c r="B9">
        <f t="shared" si="0"/>
        <v>0.47033713946340266</v>
      </c>
      <c r="C9">
        <v>1371</v>
      </c>
      <c r="D9" t="s">
        <v>8</v>
      </c>
      <c r="E9" t="s">
        <v>7</v>
      </c>
      <c r="F9" t="str">
        <f t="shared" si="1"/>
        <v>[['FCC_A1', ['CR'], [0.470]], ['BCC_A2', ['CR'], [null]]],</v>
      </c>
      <c r="G9" t="str">
        <f t="shared" si="2"/>
        <v xml:space="preserve">1371, </v>
      </c>
    </row>
    <row r="10" spans="1:7" x14ac:dyDescent="0.2">
      <c r="A10">
        <v>0.45739999999999997</v>
      </c>
      <c r="B10">
        <f t="shared" si="0"/>
        <v>0.48758744036996476</v>
      </c>
      <c r="C10">
        <v>1424</v>
      </c>
      <c r="D10" t="s">
        <v>8</v>
      </c>
      <c r="E10" t="s">
        <v>7</v>
      </c>
      <c r="F10" t="str">
        <f t="shared" si="1"/>
        <v>[['FCC_A1', ['CR'], [0.488]], ['BCC_A2', ['CR'], [null]]],</v>
      </c>
      <c r="G10" t="str">
        <f t="shared" si="2"/>
        <v xml:space="preserve">1424, </v>
      </c>
    </row>
    <row r="11" spans="1:7" x14ac:dyDescent="0.2">
      <c r="A11">
        <v>0.46110000000000001</v>
      </c>
      <c r="B11">
        <f t="shared" si="0"/>
        <v>0.49131052273672854</v>
      </c>
      <c r="C11">
        <v>1469</v>
      </c>
      <c r="D11" t="s">
        <v>8</v>
      </c>
      <c r="E11" t="s">
        <v>7</v>
      </c>
      <c r="F11" t="str">
        <f t="shared" si="1"/>
        <v>[['FCC_A1', ['CR'], [0.491]], ['BCC_A2', ['CR'], [null]]],</v>
      </c>
      <c r="G11" t="str">
        <f t="shared" si="2"/>
        <v xml:space="preserve">1469, </v>
      </c>
    </row>
    <row r="12" spans="1:7" x14ac:dyDescent="0.2">
      <c r="A12">
        <v>0.47670000000000001</v>
      </c>
      <c r="B12">
        <f t="shared" si="0"/>
        <v>0.50697107965500587</v>
      </c>
      <c r="C12">
        <v>1525</v>
      </c>
      <c r="D12" t="s">
        <v>8</v>
      </c>
      <c r="E12" t="s">
        <v>7</v>
      </c>
      <c r="F12" t="str">
        <f t="shared" si="1"/>
        <v>[['FCC_A1', ['CR'], [0.507]], ['BCC_A2', ['CR'], [null]]],</v>
      </c>
      <c r="G12" t="str">
        <f t="shared" si="2"/>
        <v xml:space="preserve">1525, </v>
      </c>
    </row>
    <row r="13" spans="1:7" x14ac:dyDescent="0.2">
      <c r="A13">
        <v>0.69720000000000004</v>
      </c>
      <c r="B13">
        <f t="shared" si="0"/>
        <v>0.72215040029790167</v>
      </c>
      <c r="C13">
        <v>1473</v>
      </c>
      <c r="D13" t="s">
        <v>7</v>
      </c>
      <c r="E13" t="s">
        <v>8</v>
      </c>
      <c r="F13" t="str">
        <f t="shared" si="1"/>
        <v>[['BCC_A2', ['CR'], [0.722]], ['FCC_A1', ['CR'], [null]]],</v>
      </c>
      <c r="G13" t="str">
        <f t="shared" si="2"/>
        <v xml:space="preserve">1473, </v>
      </c>
    </row>
    <row r="14" spans="1:7" x14ac:dyDescent="0.2">
      <c r="A14">
        <v>0.75760000000000005</v>
      </c>
      <c r="B14">
        <f t="shared" si="0"/>
        <v>0.77915002074868278</v>
      </c>
      <c r="C14">
        <v>1424</v>
      </c>
      <c r="D14" t="s">
        <v>7</v>
      </c>
      <c r="E14" t="s">
        <v>8</v>
      </c>
      <c r="F14" t="str">
        <f t="shared" si="1"/>
        <v>[['BCC_A2', ['CR'], [0.779]], ['FCC_A1', ['CR'], [null]]],</v>
      </c>
      <c r="G14" t="str">
        <f t="shared" si="2"/>
        <v xml:space="preserve">1424, </v>
      </c>
    </row>
    <row r="15" spans="1:7" x14ac:dyDescent="0.2">
      <c r="A15">
        <v>0.85109999999999997</v>
      </c>
      <c r="B15">
        <f t="shared" si="0"/>
        <v>0.86580995221443835</v>
      </c>
      <c r="C15">
        <v>1374</v>
      </c>
      <c r="D15" t="s">
        <v>7</v>
      </c>
      <c r="E15" t="s">
        <v>8</v>
      </c>
      <c r="F15" t="str">
        <f t="shared" si="1"/>
        <v>[['BCC_A2', ['CR'], [0.866]], ['FCC_A1', ['CR'], [null]]],</v>
      </c>
      <c r="G15" t="str">
        <f t="shared" si="2"/>
        <v xml:space="preserve">1374, </v>
      </c>
    </row>
    <row r="16" spans="1:7" x14ac:dyDescent="0.2">
      <c r="A16">
        <v>0.90569999999999995</v>
      </c>
      <c r="B16">
        <f t="shared" si="0"/>
        <v>0.91555118127222013</v>
      </c>
      <c r="C16">
        <v>1323</v>
      </c>
      <c r="D16" t="s">
        <v>7</v>
      </c>
      <c r="E16" t="s">
        <v>8</v>
      </c>
      <c r="F16" t="str">
        <f t="shared" si="1"/>
        <v>[['BCC_A2', ['CR'], [0.916]], ['FCC_A1', ['CR'], [null]]],</v>
      </c>
      <c r="G16" t="str">
        <f t="shared" si="2"/>
        <v xml:space="preserve">1323, </v>
      </c>
    </row>
    <row r="17" spans="1:7" x14ac:dyDescent="0.2">
      <c r="A17">
        <v>0.92390000000000005</v>
      </c>
      <c r="B17">
        <f t="shared" si="0"/>
        <v>0.93199265708249779</v>
      </c>
      <c r="C17">
        <v>1273</v>
      </c>
      <c r="D17" t="s">
        <v>7</v>
      </c>
      <c r="E17" t="s">
        <v>8</v>
      </c>
      <c r="F17" t="str">
        <f t="shared" si="1"/>
        <v>[['BCC_A2', ['CR'], [0.932]], ['FCC_A1', ['CR'], [null]]],</v>
      </c>
      <c r="G17" t="str">
        <f t="shared" si="2"/>
        <v xml:space="preserve">1273, </v>
      </c>
    </row>
    <row r="18" spans="1:7" x14ac:dyDescent="0.2">
      <c r="A18">
        <v>0.95569999999999999</v>
      </c>
      <c r="B18">
        <f t="shared" si="0"/>
        <v>0.96055534517225571</v>
      </c>
      <c r="C18">
        <v>1225</v>
      </c>
      <c r="D18" t="s">
        <v>7</v>
      </c>
      <c r="E18" t="s">
        <v>8</v>
      </c>
      <c r="F18" t="str">
        <f t="shared" si="1"/>
        <v>[['BCC_A2', ['CR'], [0.961]], ['FCC_A1', ['CR'], [null]]],</v>
      </c>
      <c r="G18" t="str">
        <f t="shared" si="2"/>
        <v xml:space="preserve">1225, </v>
      </c>
    </row>
    <row r="19" spans="1:7" x14ac:dyDescent="0.2">
      <c r="A19">
        <v>0.96140000000000003</v>
      </c>
      <c r="B19">
        <f t="shared" si="0"/>
        <v>0.96565306891892444</v>
      </c>
      <c r="C19">
        <v>1171</v>
      </c>
      <c r="D19" t="s">
        <v>7</v>
      </c>
      <c r="E19" t="s">
        <v>8</v>
      </c>
      <c r="F19" t="str">
        <f t="shared" si="1"/>
        <v>[['BCC_A2', ['CR'], [0.966]], ['FCC_A1', ['CR'], [null]]],</v>
      </c>
      <c r="G19" t="str">
        <f t="shared" si="2"/>
        <v xml:space="preserve">1171, </v>
      </c>
    </row>
    <row r="20" spans="1:7" x14ac:dyDescent="0.2">
      <c r="A20">
        <v>0.97430000000000005</v>
      </c>
      <c r="B20">
        <f t="shared" si="0"/>
        <v>0.97716546576410324</v>
      </c>
      <c r="C20">
        <v>1123</v>
      </c>
      <c r="D20" t="s">
        <v>7</v>
      </c>
      <c r="E20" t="s">
        <v>8</v>
      </c>
      <c r="F20" t="str">
        <f t="shared" si="1"/>
        <v>[['BCC_A2', ['CR'], [0.977]], ['FCC_A1', ['CR'], [null]]],</v>
      </c>
      <c r="G20" t="str">
        <f t="shared" si="2"/>
        <v xml:space="preserve">1123, </v>
      </c>
    </row>
    <row r="21" spans="1:7" x14ac:dyDescent="0.2">
      <c r="A21">
        <v>0.97899999999999998</v>
      </c>
      <c r="B21">
        <f t="shared" si="0"/>
        <v>0.98135146142607432</v>
      </c>
      <c r="C21">
        <v>1071</v>
      </c>
      <c r="D21" t="s">
        <v>7</v>
      </c>
      <c r="E21" t="s">
        <v>8</v>
      </c>
      <c r="F21" t="str">
        <f t="shared" si="1"/>
        <v>[['BCC_A2', ['CR'], [0.981]], ['FCC_A1', ['CR'], [null]]],</v>
      </c>
      <c r="G21" t="str">
        <f t="shared" si="2"/>
        <v xml:space="preserve">1071, </v>
      </c>
    </row>
    <row r="22" spans="1:7" x14ac:dyDescent="0.2">
      <c r="A22">
        <v>0.98319999999999996</v>
      </c>
      <c r="B22">
        <f t="shared" si="0"/>
        <v>0.98508833241177507</v>
      </c>
      <c r="C22">
        <v>1023</v>
      </c>
      <c r="D22" t="s">
        <v>7</v>
      </c>
      <c r="E22" t="s">
        <v>8</v>
      </c>
      <c r="F22" t="str">
        <f t="shared" si="1"/>
        <v>[['BCC_A2', ['CR'], [0.985]], ['FCC_A1', ['CR'], [null]]],</v>
      </c>
      <c r="G22" t="str">
        <f t="shared" si="2"/>
        <v xml:space="preserve">1023, </v>
      </c>
    </row>
    <row r="26" spans="1:7" x14ac:dyDescent="0.2">
      <c r="A26" t="s">
        <v>9</v>
      </c>
      <c r="B26">
        <v>51.996000000000002</v>
      </c>
    </row>
    <row r="27" spans="1:7" x14ac:dyDescent="0.2">
      <c r="A27" t="s">
        <v>10</v>
      </c>
      <c r="B27">
        <v>58.692999999999998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2018-05-21T21:26:41Z</dcterms:created>
  <dcterms:modified xsi:type="dcterms:W3CDTF">2018-05-21T21:30:59Z</dcterms:modified>
</cp:coreProperties>
</file>