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eadows\Desktop\"/>
    </mc:Choice>
  </mc:AlternateContent>
  <bookViews>
    <workbookView xWindow="0" yWindow="0" windowWidth="28800" windowHeight="12585"/>
  </bookViews>
  <sheets>
    <sheet name="reportdata(1)" sheetId="1" r:id="rId1"/>
  </sheets>
  <calcPr calcId="0"/>
</workbook>
</file>

<file path=xl/calcChain.xml><?xml version="1.0" encoding="utf-8"?>
<calcChain xmlns="http://schemas.openxmlformats.org/spreadsheetml/2006/main">
  <c r="F33" i="1" l="1"/>
  <c r="F14" i="1"/>
  <c r="F26" i="1"/>
  <c r="F21" i="1"/>
  <c r="F22" i="1" l="1"/>
  <c r="F27" i="1" s="1"/>
</calcChain>
</file>

<file path=xl/sharedStrings.xml><?xml version="1.0" encoding="utf-8"?>
<sst xmlns="http://schemas.openxmlformats.org/spreadsheetml/2006/main" count="31" uniqueCount="30">
  <si>
    <t>Fixed Assets</t>
  </si>
  <si>
    <t>Office Equipment</t>
  </si>
  <si>
    <t>Current Assets</t>
  </si>
  <si>
    <t>Bank Account</t>
  </si>
  <si>
    <t>Debtors</t>
  </si>
  <si>
    <t>Deposits and Cash</t>
  </si>
  <si>
    <t>Stock</t>
  </si>
  <si>
    <t xml:space="preserve"> -&gt; 1001</t>
  </si>
  <si>
    <t xml:space="preserve"> -&gt; 1002</t>
  </si>
  <si>
    <t>Work in Progress</t>
  </si>
  <si>
    <t xml:space="preserve"> -&gt; 1003</t>
  </si>
  <si>
    <t>Finished Goods</t>
  </si>
  <si>
    <t xml:space="preserve"> -&gt; 1103</t>
  </si>
  <si>
    <t>Prepayments</t>
  </si>
  <si>
    <t>Current Liabilities</t>
  </si>
  <si>
    <t>Credit Card (Creditors)</t>
  </si>
  <si>
    <t>Creditors : Short Term</t>
  </si>
  <si>
    <t>Taxation</t>
  </si>
  <si>
    <t>VAT Liability</t>
  </si>
  <si>
    <t>Wages</t>
  </si>
  <si>
    <t>Total Assets less Current Liabilities</t>
  </si>
  <si>
    <t>Long Term Liabilities</t>
  </si>
  <si>
    <t>Creditors : Long Term</t>
  </si>
  <si>
    <t>Total Assets less Total Liabilities</t>
  </si>
  <si>
    <t>Capital &amp; Reserves</t>
  </si>
  <si>
    <t>Reserves</t>
  </si>
  <si>
    <t>Share Capital</t>
  </si>
  <si>
    <t>PL Account</t>
  </si>
  <si>
    <t>2015 Actual</t>
  </si>
  <si>
    <t>2016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</si>
</sst>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164" fontId="0" fillId="0" borderId="0" xfId="0" applyNumberFormat="1" applyBorder="1"/>
    <xf numFmtId="164" fontId="0" fillId="0" borderId="10" xfId="0" applyNumberFormat="1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L27" sqref="L27"/>
    </sheetView>
  </sheetViews>
  <sheetFormatPr defaultRowHeight="15" x14ac:dyDescent="0.25"/>
  <cols>
    <col min="1" max="1" width="12.85546875" customWidth="1"/>
    <col min="2" max="2" width="22.140625" customWidth="1"/>
    <col min="3" max="6" width="11.85546875" bestFit="1" customWidth="1"/>
  </cols>
  <sheetData>
    <row r="1" spans="1:6" x14ac:dyDescent="0.25">
      <c r="C1" s="3" t="s">
        <v>28</v>
      </c>
      <c r="D1" s="4"/>
      <c r="E1" s="9" t="s">
        <v>29</v>
      </c>
      <c r="F1" s="2"/>
    </row>
    <row r="2" spans="1:6" x14ac:dyDescent="0.25">
      <c r="A2" t="s">
        <v>0</v>
      </c>
      <c r="C2" s="5"/>
      <c r="D2" s="6"/>
    </row>
    <row r="3" spans="1:6" x14ac:dyDescent="0.25">
      <c r="A3" t="s">
        <v>1</v>
      </c>
      <c r="C3" s="7">
        <v>6689.16</v>
      </c>
      <c r="D3" s="8"/>
      <c r="E3" s="1">
        <v>10000</v>
      </c>
      <c r="F3" s="1"/>
    </row>
    <row r="4" spans="1:6" x14ac:dyDescent="0.25">
      <c r="C4" s="7"/>
      <c r="D4" s="8">
        <v>6689.16</v>
      </c>
      <c r="E4" s="1"/>
      <c r="F4" s="1">
        <v>10000</v>
      </c>
    </row>
    <row r="5" spans="1:6" x14ac:dyDescent="0.25">
      <c r="A5" t="s">
        <v>2</v>
      </c>
      <c r="C5" s="7"/>
      <c r="D5" s="8"/>
      <c r="E5" s="1"/>
      <c r="F5" s="1"/>
    </row>
    <row r="6" spans="1:6" x14ac:dyDescent="0.25">
      <c r="A6" t="s">
        <v>3</v>
      </c>
      <c r="C6" s="7">
        <v>6350.72</v>
      </c>
      <c r="D6" s="8"/>
      <c r="E6" s="1">
        <v>87000</v>
      </c>
      <c r="F6" s="1"/>
    </row>
    <row r="7" spans="1:6" x14ac:dyDescent="0.25">
      <c r="A7" t="s">
        <v>4</v>
      </c>
      <c r="C7" s="7">
        <v>123113.76</v>
      </c>
      <c r="D7" s="8"/>
      <c r="E7" s="1">
        <v>180000</v>
      </c>
      <c r="F7" s="1"/>
    </row>
    <row r="8" spans="1:6" x14ac:dyDescent="0.25">
      <c r="A8" t="s">
        <v>5</v>
      </c>
      <c r="C8" s="7">
        <v>39.01</v>
      </c>
      <c r="D8" s="8"/>
      <c r="E8" s="1">
        <v>10000</v>
      </c>
      <c r="F8" s="1"/>
    </row>
    <row r="9" spans="1:6" x14ac:dyDescent="0.25">
      <c r="A9" t="s">
        <v>6</v>
      </c>
      <c r="C9" s="7">
        <v>-38020</v>
      </c>
      <c r="D9" s="8"/>
      <c r="E9" s="1">
        <v>-75000</v>
      </c>
      <c r="F9" s="1"/>
    </row>
    <row r="10" spans="1:6" x14ac:dyDescent="0.25">
      <c r="A10" t="s">
        <v>7</v>
      </c>
      <c r="B10" t="s">
        <v>6</v>
      </c>
      <c r="C10" s="7">
        <v>0</v>
      </c>
      <c r="D10" s="8"/>
      <c r="E10" s="1"/>
      <c r="F10" s="1"/>
    </row>
    <row r="11" spans="1:6" x14ac:dyDescent="0.25">
      <c r="A11" t="s">
        <v>8</v>
      </c>
      <c r="B11" t="s">
        <v>9</v>
      </c>
      <c r="C11" s="7">
        <v>0</v>
      </c>
      <c r="D11" s="8"/>
      <c r="E11" s="1"/>
      <c r="F11" s="1"/>
    </row>
    <row r="12" spans="1:6" x14ac:dyDescent="0.25">
      <c r="A12" t="s">
        <v>10</v>
      </c>
      <c r="B12" t="s">
        <v>11</v>
      </c>
      <c r="C12" s="7">
        <v>0</v>
      </c>
      <c r="D12" s="8"/>
      <c r="E12" s="1"/>
      <c r="F12" s="1"/>
    </row>
    <row r="13" spans="1:6" x14ac:dyDescent="0.25">
      <c r="A13" t="s">
        <v>12</v>
      </c>
      <c r="B13" t="s">
        <v>13</v>
      </c>
      <c r="C13" s="7">
        <v>-38020</v>
      </c>
      <c r="D13" s="8"/>
      <c r="E13" s="1">
        <v>-75000</v>
      </c>
      <c r="F13" s="1"/>
    </row>
    <row r="14" spans="1:6" x14ac:dyDescent="0.25">
      <c r="C14" s="7"/>
      <c r="D14" s="8">
        <v>91483.49</v>
      </c>
      <c r="E14" s="1"/>
      <c r="F14" s="1">
        <f>SUM(E6:E12)</f>
        <v>202000</v>
      </c>
    </row>
    <row r="15" spans="1:6" x14ac:dyDescent="0.25">
      <c r="A15" t="s">
        <v>14</v>
      </c>
      <c r="C15" s="7"/>
      <c r="D15" s="8"/>
      <c r="E15" s="1"/>
      <c r="F15" s="1"/>
    </row>
    <row r="16" spans="1:6" x14ac:dyDescent="0.25">
      <c r="A16" t="s">
        <v>15</v>
      </c>
      <c r="C16" s="7">
        <v>6427.33</v>
      </c>
      <c r="D16" s="8"/>
      <c r="E16" s="1">
        <v>7500</v>
      </c>
      <c r="F16" s="1"/>
    </row>
    <row r="17" spans="1:6" x14ac:dyDescent="0.25">
      <c r="A17" t="s">
        <v>16</v>
      </c>
      <c r="C17" s="7">
        <v>115832.88</v>
      </c>
      <c r="D17" s="8"/>
      <c r="E17" s="1">
        <v>142500</v>
      </c>
      <c r="F17" s="1"/>
    </row>
    <row r="18" spans="1:6" x14ac:dyDescent="0.25">
      <c r="A18" t="s">
        <v>17</v>
      </c>
      <c r="C18" s="7">
        <v>2063.46</v>
      </c>
      <c r="D18" s="8"/>
      <c r="E18" s="1"/>
      <c r="F18" s="1"/>
    </row>
    <row r="19" spans="1:6" x14ac:dyDescent="0.25">
      <c r="A19" t="s">
        <v>18</v>
      </c>
      <c r="C19" s="7">
        <v>19629.61</v>
      </c>
      <c r="D19" s="8"/>
      <c r="E19" s="1">
        <v>25000</v>
      </c>
      <c r="F19" s="1"/>
    </row>
    <row r="20" spans="1:6" x14ac:dyDescent="0.25">
      <c r="A20" t="s">
        <v>19</v>
      </c>
      <c r="C20" s="7">
        <v>15.8</v>
      </c>
      <c r="D20" s="8"/>
      <c r="E20" s="1"/>
      <c r="F20" s="1"/>
    </row>
    <row r="21" spans="1:6" x14ac:dyDescent="0.25">
      <c r="C21" s="7"/>
      <c r="D21" s="8">
        <v>143969.07999999999</v>
      </c>
      <c r="E21" s="1"/>
      <c r="F21" s="1">
        <f>SUM(E16:E20)</f>
        <v>175000</v>
      </c>
    </row>
    <row r="22" spans="1:6" x14ac:dyDescent="0.25">
      <c r="B22" t="s">
        <v>20</v>
      </c>
      <c r="C22" s="7"/>
      <c r="D22" s="8">
        <v>-45796.43</v>
      </c>
      <c r="E22" s="1"/>
      <c r="F22" s="1">
        <f>F4+F14-F21</f>
        <v>37000</v>
      </c>
    </row>
    <row r="23" spans="1:6" x14ac:dyDescent="0.25">
      <c r="C23" s="7"/>
      <c r="D23" s="8"/>
      <c r="E23" s="1"/>
      <c r="F23" s="1"/>
    </row>
    <row r="24" spans="1:6" x14ac:dyDescent="0.25">
      <c r="A24" t="s">
        <v>21</v>
      </c>
      <c r="C24" s="7"/>
      <c r="D24" s="8"/>
      <c r="E24" s="1"/>
      <c r="F24" s="1"/>
    </row>
    <row r="25" spans="1:6" x14ac:dyDescent="0.25">
      <c r="A25" t="s">
        <v>22</v>
      </c>
      <c r="C25" s="7">
        <v>-169780.99</v>
      </c>
      <c r="D25" s="8"/>
      <c r="E25" s="1">
        <v>-150000</v>
      </c>
      <c r="F25" s="1"/>
    </row>
    <row r="26" spans="1:6" x14ac:dyDescent="0.25">
      <c r="C26" s="7"/>
      <c r="D26" s="8">
        <v>-169780.99</v>
      </c>
      <c r="E26" s="1"/>
      <c r="F26" s="1">
        <f>E25</f>
        <v>-150000</v>
      </c>
    </row>
    <row r="27" spans="1:6" x14ac:dyDescent="0.25">
      <c r="B27" t="s">
        <v>23</v>
      </c>
      <c r="C27" s="7"/>
      <c r="D27" s="8">
        <v>123984.56</v>
      </c>
      <c r="E27" s="1"/>
      <c r="F27" s="1">
        <f>F22-F26</f>
        <v>187000</v>
      </c>
    </row>
    <row r="28" spans="1:6" x14ac:dyDescent="0.25">
      <c r="C28" s="7"/>
      <c r="D28" s="8"/>
      <c r="E28" s="1"/>
      <c r="F28" s="1"/>
    </row>
    <row r="29" spans="1:6" x14ac:dyDescent="0.25">
      <c r="A29" t="s">
        <v>24</v>
      </c>
      <c r="C29" s="7"/>
      <c r="D29" s="8"/>
      <c r="E29" s="1"/>
      <c r="F29" s="1"/>
    </row>
    <row r="30" spans="1:6" x14ac:dyDescent="0.25">
      <c r="A30" t="s">
        <v>25</v>
      </c>
      <c r="C30" s="7">
        <v>1674.95</v>
      </c>
      <c r="D30" s="8"/>
      <c r="E30" s="1">
        <v>10000</v>
      </c>
      <c r="F30" s="1"/>
    </row>
    <row r="31" spans="1:6" x14ac:dyDescent="0.25">
      <c r="A31" t="s">
        <v>26</v>
      </c>
      <c r="C31" s="7">
        <v>99.5</v>
      </c>
      <c r="D31" s="8"/>
      <c r="E31" s="1">
        <v>2000</v>
      </c>
      <c r="F31" s="1"/>
    </row>
    <row r="32" spans="1:6" x14ac:dyDescent="0.25">
      <c r="A32" t="s">
        <v>27</v>
      </c>
      <c r="C32" s="7">
        <v>123168.83</v>
      </c>
      <c r="D32" s="8"/>
      <c r="E32" s="1">
        <v>175000</v>
      </c>
      <c r="F32" s="1"/>
    </row>
    <row r="33" spans="3:6" x14ac:dyDescent="0.25">
      <c r="C33" s="7"/>
      <c r="D33" s="8">
        <v>124943.28</v>
      </c>
      <c r="E33" s="1"/>
      <c r="F33" s="1">
        <f>SUM(E30:E32)</f>
        <v>187000</v>
      </c>
    </row>
    <row r="34" spans="3:6" x14ac:dyDescent="0.25">
      <c r="C34" s="7"/>
      <c r="D34" s="8">
        <v>124943.28</v>
      </c>
      <c r="E34" s="1"/>
      <c r="F34" s="1"/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reportdata(1)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Meadows</dc:creator>
  <cp:lastModifiedBy>John Meadows</cp:lastModifiedBy>
  <dcterms:created xsi:type="dcterms:W3CDTF">2016-01-14T17:12:54Z</dcterms:created>
  <dcterms:modified xsi:type="dcterms:W3CDTF">2016-01-14T17:12:54Z</dcterms:modified>
</cp:coreProperties>
</file>