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Journal" sheetId="1" r:id="rId1"/>
    <sheet name="TrialBalance" sheetId="2" r:id="rId2"/>
  </sheet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</file>

<file path=xl/tables/table1.xml><?xml version="1.0" encoding="utf-8"?>
<table xmlns="http://schemas.openxmlformats.org/spreadsheetml/2006/main" id="1" name="JournalEntries" displayName="JournalEntries" ref="A1:D23" headerRowCount="1" totalsRowShown="0">
  <autoFilter ref="A1:D23"/>
  <tableColumns count="4">
    <tableColumn id="1" name="Date"/>
    <tableColumn id="2" name="Account"/>
    <tableColumn id="3" name="Debit"/>
    <tableColumn id="4" name="Credit"/>
  </tableColumns>
  <tableStyleInfo name="TableStyleMedium2" showFirstColumn="0" showLastColumn="0" showRowStripes="1" showColumnStripes="0"/>
</table>
</file>

<file path=xl/worksheets/_rels/sheet1.xml.rels><?xml version="1.0" encoding="UTF-8" standalone="yes"?>
<Relationships xmlns="http://schemas.openxmlformats.org/package/2006/relationships">
  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" sqref="A2"/>
    </sheetView>
  </sheetViews>
  <sheetFormatPr defaultRowHeight="15"/>
  <sheetData>
    <row r="1" spans="1:4">
      <c r="A1" t="inlineStr">
        <is>
          <t>Date</t>
        </is>
      </c>
      <c r="B1" t="inlineStr">
        <is>
          <t>Account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2025-01-03</t>
        </is>
      </c>
      <c r="B2" t="inlineStr">
        <is>
          <t>Cash</t>
        </is>
      </c>
      <c r="C2">
        <v>2200</v>
      </c>
      <c r="D2">
        <v>0</v>
      </c>
    </row>
    <row r="3" spans="1:4">
      <c r="A3" t="inlineStr">
        <is>
          <t>2025-01-03</t>
        </is>
      </c>
      <c r="B3" t="inlineStr">
        <is>
          <t>Service Revenue</t>
        </is>
      </c>
      <c r="C3">
        <v>0</v>
      </c>
      <c r="D3">
        <v>2200</v>
      </c>
    </row>
    <row r="4" spans="1:4">
      <c r="A4" t="inlineStr">
        <is>
          <t>2025-01-06</t>
        </is>
      </c>
      <c r="B4" t="inlineStr">
        <is>
          <t>Accounts Receivable</t>
        </is>
      </c>
      <c r="C4">
        <v>650</v>
      </c>
      <c r="D4">
        <v>0</v>
      </c>
    </row>
    <row r="5" spans="1:4">
      <c r="A5" t="inlineStr">
        <is>
          <t>2025-01-06</t>
        </is>
      </c>
      <c r="B5" t="inlineStr">
        <is>
          <t>Service Revenue</t>
        </is>
      </c>
      <c r="C5">
        <v>0</v>
      </c>
      <c r="D5">
        <v>650</v>
      </c>
    </row>
    <row r="6" spans="1:4">
      <c r="A6" t="inlineStr">
        <is>
          <t>2025-01-09</t>
        </is>
      </c>
      <c r="B6" t="inlineStr">
        <is>
          <t>Advertising Expense</t>
        </is>
      </c>
      <c r="C6">
        <v>400</v>
      </c>
      <c r="D6">
        <v>0</v>
      </c>
    </row>
    <row r="7" spans="1:4">
      <c r="A7" t="inlineStr">
        <is>
          <t>2025-01-09</t>
        </is>
      </c>
      <c r="B7" t="inlineStr">
        <is>
          <t>Cash</t>
        </is>
      </c>
      <c r="C7">
        <v>0</v>
      </c>
      <c r="D7">
        <v>400</v>
      </c>
    </row>
    <row r="8" spans="1:4">
      <c r="A8" t="inlineStr">
        <is>
          <t>2025-01-12</t>
        </is>
      </c>
      <c r="B8" t="inlineStr">
        <is>
          <t>Software Subscription Expense</t>
        </is>
      </c>
      <c r="C8">
        <v>210</v>
      </c>
      <c r="D8">
        <v>0</v>
      </c>
    </row>
    <row r="9" spans="1:4">
      <c r="A9" t="inlineStr">
        <is>
          <t>2025-01-12</t>
        </is>
      </c>
      <c r="B9" t="inlineStr">
        <is>
          <t>Accounts Payable</t>
        </is>
      </c>
      <c r="C9">
        <v>0</v>
      </c>
      <c r="D9">
        <v>210</v>
      </c>
    </row>
    <row r="10" spans="1:4">
      <c r="A10" t="inlineStr">
        <is>
          <t>2025-01-15</t>
        </is>
      </c>
      <c r="B10" t="inlineStr">
        <is>
          <t>Cash</t>
        </is>
      </c>
      <c r="C10">
        <v>1100</v>
      </c>
      <c r="D10">
        <v>0</v>
      </c>
    </row>
    <row r="11" spans="1:4">
      <c r="A11" t="inlineStr">
        <is>
          <t>2025-01-15</t>
        </is>
      </c>
      <c r="B11" t="inlineStr">
        <is>
          <t>Service Revenue</t>
        </is>
      </c>
      <c r="C11">
        <v>0</v>
      </c>
      <c r="D11">
        <v>1100</v>
      </c>
    </row>
    <row r="12" spans="1:4">
      <c r="A12" t="inlineStr">
        <is>
          <t>2025-01-18</t>
        </is>
      </c>
      <c r="B12" t="inlineStr">
        <is>
          <t>Accounts Payable</t>
        </is>
      </c>
      <c r="C12">
        <v>210</v>
      </c>
      <c r="D12">
        <v>0</v>
      </c>
    </row>
    <row r="13" spans="1:4">
      <c r="A13" t="inlineStr">
        <is>
          <t>2025-01-18</t>
        </is>
      </c>
      <c r="B13" t="inlineStr">
        <is>
          <t>Cash</t>
        </is>
      </c>
      <c r="C13">
        <v>0</v>
      </c>
      <c r="D13">
        <v>210</v>
      </c>
    </row>
    <row r="14" spans="1:4">
      <c r="A14" t="inlineStr">
        <is>
          <t>2025-01-21</t>
        </is>
      </c>
      <c r="B14" t="inlineStr">
        <is>
          <t>Rent Expense</t>
        </is>
      </c>
      <c r="C14">
        <v>850</v>
      </c>
      <c r="D14">
        <v>0</v>
      </c>
    </row>
    <row r="15" spans="1:4">
      <c r="A15" t="inlineStr">
        <is>
          <t>2025-01-21</t>
        </is>
      </c>
      <c r="B15" t="inlineStr">
        <is>
          <t>Cash</t>
        </is>
      </c>
      <c r="C15">
        <v>0</v>
      </c>
      <c r="D15">
        <v>850</v>
      </c>
    </row>
    <row r="16" spans="1:4">
      <c r="A16" t="inlineStr">
        <is>
          <t>2025-01-24</t>
        </is>
      </c>
      <c r="B16" t="inlineStr">
        <is>
          <t>Salaries Expense</t>
        </is>
      </c>
      <c r="C16">
        <v>1200</v>
      </c>
      <c r="D16">
        <v>0</v>
      </c>
    </row>
    <row r="17" spans="1:4">
      <c r="A17" t="inlineStr">
        <is>
          <t>2025-01-24</t>
        </is>
      </c>
      <c r="B17" t="inlineStr">
        <is>
          <t>Cash</t>
        </is>
      </c>
      <c r="C17">
        <v>0</v>
      </c>
      <c r="D17">
        <v>1200</v>
      </c>
    </row>
    <row r="18" spans="1:4">
      <c r="A18" t="inlineStr">
        <is>
          <t>2025-01-27</t>
        </is>
      </c>
      <c r="B18" t="inlineStr">
        <is>
          <t>Supplies Expense</t>
        </is>
      </c>
      <c r="C18">
        <v>315</v>
      </c>
      <c r="D18">
        <v>0</v>
      </c>
    </row>
    <row r="19" spans="1:4">
      <c r="A19" t="inlineStr">
        <is>
          <t>2025-01-27</t>
        </is>
      </c>
      <c r="B19" t="inlineStr">
        <is>
          <t>Supplies Inventory</t>
        </is>
      </c>
      <c r="C19">
        <v>0</v>
      </c>
      <c r="D19">
        <v>315</v>
      </c>
    </row>
    <row r="20" spans="1:4">
      <c r="A20" t="inlineStr">
        <is>
          <t>2025-01-29</t>
        </is>
      </c>
      <c r="B20" t="inlineStr">
        <is>
          <t>Accounts Receivable</t>
        </is>
      </c>
      <c r="C20">
        <v>900</v>
      </c>
      <c r="D20">
        <v>0</v>
      </c>
    </row>
    <row r="21" spans="1:4">
      <c r="A21" t="inlineStr">
        <is>
          <t>2025-01-29</t>
        </is>
      </c>
      <c r="B21" t="inlineStr">
        <is>
          <t>Service Revenue</t>
        </is>
      </c>
      <c r="C21">
        <v>0</v>
      </c>
      <c r="D21">
        <v>900</v>
      </c>
    </row>
    <row r="22" spans="1:4">
      <c r="A22" t="inlineStr">
        <is>
          <t>2025-01-30</t>
        </is>
      </c>
      <c r="B22" t="inlineStr">
        <is>
          <t>Cash</t>
        </is>
      </c>
      <c r="C22">
        <v>900</v>
      </c>
      <c r="D22">
        <v>0</v>
      </c>
    </row>
    <row r="23" spans="1:4">
      <c r="A23" t="inlineStr">
        <is>
          <t>2025-01-30</t>
        </is>
      </c>
      <c r="B23" t="inlineStr">
        <is>
          <t>Accounts Receivable</t>
        </is>
      </c>
      <c r="C23">
        <v>0</v>
      </c>
      <c r="D23">
        <v>900</v>
      </c>
    </row>
    <row r="24" spans="1:4">
      <c r="A24" t="inlineStr">
        <is>
          <t>Totals</t>
        </is>
      </c>
      <c r="B24" t="inlineStr">
        <is>
          <t>Ledger Totals</t>
        </is>
      </c>
      <c r="C24">
        <f>SUM(JournalEntries[Debit])</f>
        <v>8935</v>
      </c>
      <c r="D24">
        <f>SUM(JournalEntries[Credit])</f>
        <v>8935</v>
      </c>
    </row>
  </sheetData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2" sqref="A2"/>
    </sheetView>
  </sheetViews>
  <sheetFormatPr defaultRowHeight="15"/>
  <sheetData>
    <row r="1" spans="1:4">
      <c r="A1" t="inlineStr">
        <is>
          <t>Account</t>
        </is>
      </c>
      <c r="B1" t="inlineStr">
        <is>
          <t>Debit</t>
        </is>
      </c>
      <c r="C1" t="inlineStr">
        <is>
          <t>Credit</t>
        </is>
      </c>
      <c r="D1" t="inlineStr">
        <is>
          <t>Check</t>
        </is>
      </c>
    </row>
    <row r="2" spans="1:4">
      <c r="A2" t="inlineStr">
        <is>
          <t>Cash</t>
        </is>
      </c>
      <c r="B2">
        <f>SUMIF(JournalEntries[Account],A2,JournalEntries[Debit])</f>
        <v>4200</v>
      </c>
      <c r="C2">
        <f>SUMIF(JournalEntries[Account],A2,JournalEntries[Credit])</f>
        <v>2660</v>
      </c>
      <c r="D2"/>
    </row>
    <row r="3" spans="1:4">
      <c r="A3" t="inlineStr">
        <is>
          <t>Accounts Receivable</t>
        </is>
      </c>
      <c r="B3">
        <f>SUMIF(JournalEntries[Account],A3,JournalEntries[Debit])</f>
        <v>1550</v>
      </c>
      <c r="C3">
        <f>SUMIF(JournalEntries[Account],A3,JournalEntries[Credit])</f>
        <v>900</v>
      </c>
      <c r="D3"/>
    </row>
    <row r="4" spans="1:4">
      <c r="A4" t="inlineStr">
        <is>
          <t>Service Revenue</t>
        </is>
      </c>
      <c r="B4">
        <f>SUMIF(JournalEntries[Account],A4,JournalEntries[Debit])</f>
        <v>0</v>
      </c>
      <c r="C4">
        <f>SUMIF(JournalEntries[Account],A4,JournalEntries[Credit])</f>
        <v>4850</v>
      </c>
      <c r="D4"/>
    </row>
    <row r="5" spans="1:4">
      <c r="A5" t="inlineStr">
        <is>
          <t>Advertising Expense</t>
        </is>
      </c>
      <c r="B5">
        <f>SUMIF(JournalEntries[Account],A5,JournalEntries[Debit])</f>
        <v>400</v>
      </c>
      <c r="C5">
        <f>SUMIF(JournalEntries[Account],A5,JournalEntries[Credit])</f>
        <v>0</v>
      </c>
      <c r="D5"/>
    </row>
    <row r="6" spans="1:4">
      <c r="A6" t="inlineStr">
        <is>
          <t>Software Subscription Expense</t>
        </is>
      </c>
      <c r="B6">
        <f>SUMIF(JournalEntries[Account],A6,JournalEntries[Debit])</f>
        <v>210</v>
      </c>
      <c r="C6">
        <f>SUMIF(JournalEntries[Account],A6,JournalEntries[Credit])</f>
        <v>0</v>
      </c>
      <c r="D6"/>
    </row>
    <row r="7" spans="1:4">
      <c r="A7" t="inlineStr">
        <is>
          <t>Accounts Payable</t>
        </is>
      </c>
      <c r="B7">
        <f>SUMIF(JournalEntries[Account],A7,JournalEntries[Debit])</f>
        <v>210</v>
      </c>
      <c r="C7">
        <f>SUMIF(JournalEntries[Account],A7,JournalEntries[Credit])</f>
        <v>210</v>
      </c>
      <c r="D7"/>
    </row>
    <row r="8" spans="1:4">
      <c r="A8" t="inlineStr">
        <is>
          <t>Rent Expense</t>
        </is>
      </c>
      <c r="B8">
        <f>SUMIF(JournalEntries[Account],A8,JournalEntries[Debit])</f>
        <v>850</v>
      </c>
      <c r="C8">
        <f>SUMIF(JournalEntries[Account],A8,JournalEntries[Credit])</f>
        <v>0</v>
      </c>
      <c r="D8"/>
    </row>
    <row r="9" spans="1:4">
      <c r="A9" t="inlineStr">
        <is>
          <t>Salaries Expense</t>
        </is>
      </c>
      <c r="B9">
        <f>SUMIF(JournalEntries[Account],A9,JournalEntries[Debit])</f>
        <v>1200</v>
      </c>
      <c r="C9">
        <f>SUMIF(JournalEntries[Account],A9,JournalEntries[Credit])</f>
        <v>0</v>
      </c>
      <c r="D9"/>
    </row>
    <row r="10" spans="1:4">
      <c r="A10" t="inlineStr">
        <is>
          <t>Supplies Expense</t>
        </is>
      </c>
      <c r="B10">
        <f>SUMIF(JournalEntries[Account],A10,JournalEntries[Debit])</f>
        <v>315</v>
      </c>
      <c r="C10">
        <f>SUMIF(JournalEntries[Account],A10,JournalEntries[Credit])</f>
        <v>0</v>
      </c>
      <c r="D10"/>
    </row>
    <row r="11" spans="1:4">
      <c r="A11" t="inlineStr">
        <is>
          <t>Supplies Inventory</t>
        </is>
      </c>
      <c r="B11">
        <f>SUMIF(JournalEntries[Account],A11,JournalEntries[Debit])</f>
        <v>0</v>
      </c>
      <c r="C11">
        <f>SUMIF(JournalEntries[Account],A11,JournalEntries[Credit])</f>
        <v>315</v>
      </c>
      <c r="D11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</vt:lpstr>
      <vt:lpstr>TrialBalance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