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CleanedSales" sheetId="1" r:id="rId1"/>
    <sheet name="SummaryStats" sheetId="2" r:id="rId2"/>
    <sheet name="DayAverages" sheetId="3" r:id="rId3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1" sqref="A1"/>
    </sheetView>
  </sheetViews>
  <sheetFormatPr defaultRowHeight="15"/>
  <sheetData>
    <row r="1" spans="1:5">
      <c r="A1" t="inlineStr">
        <is>
          <t>OrderID</t>
        </is>
      </c>
      <c r="B1" t="inlineStr">
        <is>
          <t>Customer</t>
        </is>
      </c>
      <c r="C1" t="inlineStr">
        <is>
          <t>Product</t>
        </is>
      </c>
      <c r="D1" t="inlineStr">
        <is>
          <t>Day</t>
        </is>
      </c>
      <c r="E1" t="inlineStr">
        <is>
          <t>SalesAmount</t>
        </is>
      </c>
    </row>
    <row r="2" spans="1:5">
      <c r="A2" t="inlineStr">
        <is>
          <t>ORD-101</t>
        </is>
      </c>
      <c r="B2" t="inlineStr">
        <is>
          <t>Delilah Moore</t>
        </is>
      </c>
      <c r="C2" t="inlineStr">
        <is>
          <t>Cold Brew</t>
        </is>
      </c>
      <c r="D2" t="inlineStr">
        <is>
          <t>Monday</t>
        </is>
      </c>
      <c r="E2">
        <v>185.5</v>
      </c>
    </row>
    <row r="3" spans="1:5">
      <c r="A3" t="inlineStr">
        <is>
          <t>ORD-102</t>
        </is>
      </c>
      <c r="B3" t="inlineStr">
        <is>
          <t>Martin Perez</t>
        </is>
      </c>
      <c r="C3" t="inlineStr">
        <is>
          <t>Bagel Box</t>
        </is>
      </c>
      <c r="D3" t="inlineStr">
        <is>
          <t>Tuesday</t>
        </is>
      </c>
      <c r="E3">
        <v>142.75</v>
      </c>
    </row>
    <row r="4" spans="1:5">
      <c r="A4" t="inlineStr">
        <is>
          <t>ORD-103</t>
        </is>
      </c>
      <c r="B4" t="inlineStr">
        <is>
          <t>Linh Tran</t>
        </is>
      </c>
      <c r="C4" t="inlineStr">
        <is>
          <t>Cold Brew</t>
        </is>
      </c>
      <c r="D4" t="inlineStr">
        <is>
          <t>Wednesday</t>
        </is>
      </c>
      <c r="E4">
        <v>198.25</v>
      </c>
    </row>
    <row r="5" spans="1:5">
      <c r="A5" t="inlineStr">
        <is>
          <t>ORD-104</t>
        </is>
      </c>
      <c r="B5" t="inlineStr">
        <is>
          <t>Riley Chen</t>
        </is>
      </c>
      <c r="C5" t="inlineStr">
        <is>
          <t>Overnight Oats</t>
        </is>
      </c>
      <c r="D5" t="inlineStr">
        <is>
          <t>Thursday</t>
        </is>
      </c>
      <c r="E5">
        <v>156.8</v>
      </c>
    </row>
    <row r="6" spans="1:5">
      <c r="A6" t="inlineStr">
        <is>
          <t>ORD-107</t>
        </is>
      </c>
      <c r="B6" t="inlineStr">
        <is>
          <t>Linh Tran</t>
        </is>
      </c>
      <c r="C6" t="inlineStr">
        <is>
          <t>Energy Muffins</t>
        </is>
      </c>
      <c r="D6" t="inlineStr">
        <is>
          <t>Wednesday</t>
        </is>
      </c>
      <c r="E6">
        <v>167.2</v>
      </c>
    </row>
    <row r="7" spans="1:5">
      <c r="A7" t="inlineStr">
        <is>
          <t>ORD-108</t>
        </is>
      </c>
      <c r="B7" t="inlineStr">
        <is>
          <t>Ava Singh</t>
        </is>
      </c>
      <c r="C7" t="inlineStr">
        <is>
          <t>Protein Smoothie</t>
        </is>
      </c>
      <c r="D7" t="inlineStr">
        <is>
          <t>Friday</t>
        </is>
      </c>
      <c r="E7">
        <v>214.9</v>
      </c>
    </row>
    <row r="8" spans="1:5">
      <c r="A8" t="inlineStr">
        <is>
          <t>ORD-110</t>
        </is>
      </c>
      <c r="B8" t="inlineStr">
        <is>
          <t>Noah Patel</t>
        </is>
      </c>
      <c r="C8" t="inlineStr">
        <is>
          <t>Energy Muffins</t>
        </is>
      </c>
      <c r="D8" t="inlineStr">
        <is>
          <t>Saturday</t>
        </is>
      </c>
      <c r="E8">
        <v>172.4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" sqref="A1"/>
    </sheetView>
  </sheetViews>
  <sheetFormatPr defaultRowHeight="15"/>
  <sheetData>
    <row r="1" spans="1:2">
      <c r="A1" s="1" t="inlineStr">
        <is>
          <t>Metric</t>
        </is>
      </c>
      <c r="B1" s="1" t="inlineStr">
        <is>
          <t>Value</t>
        </is>
      </c>
    </row>
    <row r="2" spans="1:2">
      <c r="A2" t="inlineStr">
        <is>
          <t>Average Sales</t>
        </is>
      </c>
      <c r="B2">
        <f>AVERAGE(CleanedSales!E:E)</f>
        <v>179.85</v>
      </c>
    </row>
    <row r="3" spans="1:2">
      <c r="A3" t="inlineStr">
        <is>
          <t>Median Sales</t>
        </is>
      </c>
      <c r="B3">
        <f>MEDIAN(CleanedSales!E:E)</f>
        <v>172.4</v>
      </c>
    </row>
    <row r="4" spans="1:2">
      <c r="A4" t="inlineStr">
        <is>
          <t>Standard Deviation</t>
        </is>
      </c>
      <c r="B4">
        <f>STDEV.S(CleanedSales!E:E)</f>
        <v>24.76</v>
      </c>
    </row>
    <row r="5" spans="1:2">
      <c r="A5" t="inlineStr">
        <is>
          <t>Total Transactions</t>
        </is>
      </c>
      <c r="B5">
        <f>COUNTA(CleanedSales!A:A)</f>
        <v>8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1" sqref="A1"/>
    </sheetView>
  </sheetViews>
  <sheetFormatPr defaultRowHeight="15"/>
  <sheetData>
    <row r="1" spans="1:2">
      <c r="A1" s="1" t="inlineStr">
        <is>
          <t>Day</t>
        </is>
      </c>
      <c r="B1" s="1" t="inlineStr">
        <is>
          <t>Average Sales</t>
        </is>
      </c>
    </row>
    <row r="2" spans="1:2">
      <c r="A2" t="inlineStr">
        <is>
          <t>Monday</t>
        </is>
      </c>
      <c r="B2">
        <f>AVERAGEIF(CleanedSales!D:D,"Monday",CleanedSales!E:E)</f>
        <v>185.5</v>
      </c>
    </row>
    <row r="3" spans="1:2">
      <c r="A3" t="inlineStr">
        <is>
          <t>Tuesday</t>
        </is>
      </c>
      <c r="B3">
        <f>AVERAGEIF(CleanedSales!D:D,"Tuesday",CleanedSales!E:E)</f>
        <v>142.75</v>
      </c>
    </row>
    <row r="4" spans="1:2">
      <c r="A4" t="inlineStr">
        <is>
          <t>Wednesday</t>
        </is>
      </c>
      <c r="B4">
        <f>AVERAGEIF(CleanedSales!D:D,"Wednesday",CleanedSales!E:E)</f>
        <v>182.725</v>
      </c>
    </row>
    <row r="5" spans="1:2">
      <c r="A5" t="inlineStr">
        <is>
          <t>Thursday</t>
        </is>
      </c>
      <c r="B5">
        <f>AVERAGEIF(CleanedSales!D:D,"Thursday",CleanedSales!E:E)</f>
        <v>156.8</v>
      </c>
    </row>
    <row r="6" spans="1:2">
      <c r="A6" t="inlineStr">
        <is>
          <t>Friday</t>
        </is>
      </c>
      <c r="B6">
        <f>AVERAGEIF(CleanedSales!D:D,"Friday",CleanedSales!E:E)</f>
        <v>214.9</v>
      </c>
    </row>
    <row r="7" spans="1:2">
      <c r="A7" t="inlineStr">
        <is>
          <t>Saturday</t>
        </is>
      </c>
      <c r="B7">
        <f>AVERAGEIF(CleanedSales!D:D,"Saturday",CleanedSales!E:E)</f>
        <v>172.4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CleanedSales</vt:lpstr>
      <vt:lpstr>SummaryStats</vt:lpstr>
      <vt:lpstr>DayAverages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