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o\Desktop\depot_memoire\uec_dpr_22-23\memoire\img\resultats\doc\"/>
    </mc:Choice>
  </mc:AlternateContent>
  <bookViews>
    <workbookView xWindow="0" yWindow="0" windowWidth="21570" windowHeight="8085" activeTab="1"/>
  </bookViews>
  <sheets>
    <sheet name="Notes1" sheetId="1" r:id="rId1"/>
    <sheet name="Notes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E35" i="2"/>
  <c r="F35" i="2"/>
  <c r="G35" i="2"/>
  <c r="H35" i="2"/>
  <c r="I35" i="2"/>
  <c r="J35" i="2"/>
  <c r="K35" i="2"/>
  <c r="L35" i="2"/>
  <c r="M35" i="2"/>
  <c r="N35" i="2"/>
  <c r="D35" i="2"/>
  <c r="A3" i="2"/>
  <c r="Q36" i="2" s="1"/>
  <c r="P32" i="2"/>
  <c r="Q32" i="2" s="1"/>
  <c r="P33" i="2"/>
  <c r="Q33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F68" i="1" l="1"/>
  <c r="G68" i="1"/>
  <c r="J68" i="1"/>
  <c r="K68" i="1"/>
  <c r="L68" i="1"/>
  <c r="E68" i="1"/>
  <c r="E35" i="1"/>
  <c r="F35" i="1"/>
  <c r="G35" i="1"/>
  <c r="H35" i="1"/>
  <c r="I35" i="1"/>
  <c r="J35" i="1"/>
  <c r="K35" i="1"/>
  <c r="L35" i="1"/>
  <c r="M35" i="1"/>
  <c r="N35" i="1"/>
  <c r="D35" i="1"/>
  <c r="P33" i="1"/>
  <c r="Q33" i="1" s="1"/>
  <c r="P32" i="1"/>
  <c r="Q32" i="1" s="1"/>
  <c r="P31" i="1"/>
  <c r="Q31" i="1" s="1"/>
  <c r="P30" i="1"/>
  <c r="Q30" i="1" s="1"/>
  <c r="P29" i="1"/>
  <c r="Q29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7" i="1"/>
  <c r="Q7" i="1" s="1"/>
  <c r="Q36" i="1" l="1"/>
</calcChain>
</file>

<file path=xl/sharedStrings.xml><?xml version="1.0" encoding="utf-8"?>
<sst xmlns="http://schemas.openxmlformats.org/spreadsheetml/2006/main" count="107" uniqueCount="44">
  <si>
    <t>Question n°</t>
  </si>
  <si>
    <t>Gabriel</t>
  </si>
  <si>
    <t>Note sur 11</t>
  </si>
  <si>
    <t>Note sur 20</t>
  </si>
  <si>
    <t>Samuel</t>
  </si>
  <si>
    <t>Louise</t>
  </si>
  <si>
    <t>Mathieu</t>
  </si>
  <si>
    <t>Maxence</t>
  </si>
  <si>
    <t>Elise</t>
  </si>
  <si>
    <t>Alexia</t>
  </si>
  <si>
    <t>Matis</t>
  </si>
  <si>
    <t>Roxane</t>
  </si>
  <si>
    <t>Ethan</t>
  </si>
  <si>
    <t>Mégane</t>
  </si>
  <si>
    <t>Omar</t>
  </si>
  <si>
    <t>Emmanuel</t>
  </si>
  <si>
    <t>Florine</t>
  </si>
  <si>
    <t>Paul</t>
  </si>
  <si>
    <t>Baptiste</t>
  </si>
  <si>
    <t>Tristan</t>
  </si>
  <si>
    <t>Benoît</t>
  </si>
  <si>
    <t>Lucas</t>
  </si>
  <si>
    <t>Lyla</t>
  </si>
  <si>
    <t>Dylan</t>
  </si>
  <si>
    <t>Thibaud</t>
  </si>
  <si>
    <t>Camille</t>
  </si>
  <si>
    <t>Alexandre</t>
  </si>
  <si>
    <t>Arlène</t>
  </si>
  <si>
    <t>Sarah</t>
  </si>
  <si>
    <t>Moyenne sur 20</t>
  </si>
  <si>
    <t>Nombre d'élèves :</t>
  </si>
  <si>
    <t>Nombre de bonnes réponses par questions :</t>
  </si>
  <si>
    <t>Questionnaire du 10/05/2023</t>
  </si>
  <si>
    <t>Oui et Oui</t>
  </si>
  <si>
    <t>Oui et Non</t>
  </si>
  <si>
    <t>Non et Non</t>
  </si>
  <si>
    <t>Question n°6 :</t>
  </si>
  <si>
    <t>Prénom de l'élève :</t>
  </si>
  <si>
    <t>Question n°13 :</t>
  </si>
  <si>
    <t>Oui</t>
  </si>
  <si>
    <t xml:space="preserve">Non </t>
  </si>
  <si>
    <t>Nombre de réponses :</t>
  </si>
  <si>
    <t>Elvyra</t>
  </si>
  <si>
    <t>Questionnaire du 22/05/2023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</si>
</sst>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0" xfId="0" applyFill="1" applyBorder="1"/>
    <xf numFmtId="0" fontId="0" fillId="0" borderId="24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opLeftCell="A6" zoomScale="120" zoomScaleNormal="120" workbookViewId="0">
      <selection activeCell="T21" sqref="T21"/>
    </sheetView>
  </sheetViews>
  <sheetFormatPr baseColWidth="10" defaultRowHeight="15" x14ac:dyDescent="0.25"/>
  <cols>
    <col min="1" max="1" width="17" customWidth="1"/>
    <col min="3" max="3" width="12.85546875" customWidth="1"/>
    <col min="4" max="4" width="5.85546875" customWidth="1"/>
    <col min="5" max="5" width="10.140625" customWidth="1"/>
    <col min="6" max="6" width="11" customWidth="1"/>
    <col min="7" max="7" width="12.140625" customWidth="1"/>
    <col min="8" max="8" width="14.42578125" customWidth="1"/>
    <col min="9" max="9" width="6" customWidth="1"/>
    <col min="10" max="10" width="5.5703125" customWidth="1"/>
    <col min="11" max="11" width="5.28515625" customWidth="1"/>
    <col min="12" max="12" width="10.42578125" customWidth="1"/>
    <col min="13" max="13" width="6" customWidth="1"/>
    <col min="14" max="14" width="10.140625" customWidth="1"/>
    <col min="15" max="15" width="7.42578125" customWidth="1"/>
    <col min="16" max="16" width="11.42578125" customWidth="1"/>
    <col min="17" max="17" width="15.140625" customWidth="1"/>
  </cols>
  <sheetData>
    <row r="1" spans="1:17" x14ac:dyDescent="0.25">
      <c r="A1" t="s">
        <v>32</v>
      </c>
    </row>
    <row r="2" spans="1:17" x14ac:dyDescent="0.25">
      <c r="A2" t="s">
        <v>30</v>
      </c>
    </row>
    <row r="3" spans="1:17" x14ac:dyDescent="0.25">
      <c r="A3">
        <f>ROWS(A7:A33)</f>
        <v>27</v>
      </c>
    </row>
    <row r="5" spans="1:17" ht="15.75" thickBot="1" x14ac:dyDescent="0.3"/>
    <row r="6" spans="1:17" x14ac:dyDescent="0.25">
      <c r="A6" s="7" t="s">
        <v>37</v>
      </c>
      <c r="B6" s="8"/>
      <c r="C6" s="8" t="s">
        <v>0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7</v>
      </c>
      <c r="J6" s="8">
        <v>8</v>
      </c>
      <c r="K6" s="8">
        <v>9</v>
      </c>
      <c r="L6" s="8">
        <v>10</v>
      </c>
      <c r="M6" s="8">
        <v>11</v>
      </c>
      <c r="N6" s="8">
        <v>12</v>
      </c>
      <c r="O6" s="9"/>
      <c r="P6" s="8" t="s">
        <v>2</v>
      </c>
      <c r="Q6" s="15" t="s">
        <v>3</v>
      </c>
    </row>
    <row r="7" spans="1:17" x14ac:dyDescent="0.25">
      <c r="A7" s="1" t="s">
        <v>1</v>
      </c>
      <c r="B7" s="2"/>
      <c r="C7" s="2"/>
      <c r="D7" s="2"/>
      <c r="E7" s="2">
        <v>1</v>
      </c>
      <c r="F7" s="2"/>
      <c r="G7" s="2"/>
      <c r="H7" s="2"/>
      <c r="I7" s="2">
        <v>1</v>
      </c>
      <c r="J7" s="2">
        <v>1</v>
      </c>
      <c r="K7" s="2">
        <v>1</v>
      </c>
      <c r="L7" s="2"/>
      <c r="M7" s="2">
        <v>1</v>
      </c>
      <c r="N7" s="2"/>
      <c r="O7" s="2"/>
      <c r="P7" s="2">
        <f>SUM(D7:N7)</f>
        <v>5</v>
      </c>
      <c r="Q7" s="3">
        <f>(P7*20)/11</f>
        <v>9.0909090909090917</v>
      </c>
    </row>
    <row r="8" spans="1:17" x14ac:dyDescent="0.25">
      <c r="A8" s="1" t="s">
        <v>4</v>
      </c>
      <c r="B8" s="2"/>
      <c r="C8" s="2"/>
      <c r="D8" s="2">
        <v>1</v>
      </c>
      <c r="E8" s="2">
        <v>1</v>
      </c>
      <c r="F8" s="2"/>
      <c r="G8" s="2"/>
      <c r="H8" s="2"/>
      <c r="I8" s="2"/>
      <c r="J8" s="2">
        <v>1</v>
      </c>
      <c r="K8" s="2"/>
      <c r="L8" s="2"/>
      <c r="M8" s="2">
        <v>1</v>
      </c>
      <c r="N8" s="2"/>
      <c r="O8" s="2"/>
      <c r="P8" s="2">
        <f t="shared" ref="P8:P33" si="0">SUM(D8:N8)</f>
        <v>4</v>
      </c>
      <c r="Q8" s="3">
        <f t="shared" ref="Q8:Q33" si="1">(P8*20)/11</f>
        <v>7.2727272727272725</v>
      </c>
    </row>
    <row r="9" spans="1:17" x14ac:dyDescent="0.25">
      <c r="A9" s="1" t="s">
        <v>5</v>
      </c>
      <c r="B9" s="2"/>
      <c r="C9" s="2"/>
      <c r="D9" s="2">
        <v>1</v>
      </c>
      <c r="E9" s="2">
        <v>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/>
      <c r="M9" s="2">
        <v>1</v>
      </c>
      <c r="N9" s="2"/>
      <c r="O9" s="2"/>
      <c r="P9" s="2">
        <f t="shared" si="0"/>
        <v>8</v>
      </c>
      <c r="Q9" s="3">
        <f t="shared" si="1"/>
        <v>14.545454545454545</v>
      </c>
    </row>
    <row r="10" spans="1:17" x14ac:dyDescent="0.25">
      <c r="A10" s="1" t="s">
        <v>6</v>
      </c>
      <c r="B10" s="2"/>
      <c r="C10" s="2"/>
      <c r="D10" s="2">
        <v>1</v>
      </c>
      <c r="E10" s="2"/>
      <c r="F10" s="2"/>
      <c r="G10" s="2"/>
      <c r="H10" s="2">
        <v>1</v>
      </c>
      <c r="I10" s="2">
        <v>1</v>
      </c>
      <c r="J10" s="2">
        <v>1</v>
      </c>
      <c r="K10" s="2"/>
      <c r="L10" s="2"/>
      <c r="M10" s="2">
        <v>1</v>
      </c>
      <c r="N10" s="2"/>
      <c r="O10" s="27"/>
      <c r="P10" s="2">
        <f t="shared" si="0"/>
        <v>5</v>
      </c>
      <c r="Q10" s="3">
        <f t="shared" si="1"/>
        <v>9.0909090909090917</v>
      </c>
    </row>
    <row r="11" spans="1:17" x14ac:dyDescent="0.25">
      <c r="A11" s="1" t="s">
        <v>7</v>
      </c>
      <c r="B11" s="2"/>
      <c r="C11" s="2"/>
      <c r="D11" s="2">
        <v>1</v>
      </c>
      <c r="E11" s="2">
        <v>1</v>
      </c>
      <c r="F11" s="2"/>
      <c r="G11" s="2">
        <v>1</v>
      </c>
      <c r="H11" s="2"/>
      <c r="I11" s="2">
        <v>1</v>
      </c>
      <c r="J11" s="2">
        <v>1</v>
      </c>
      <c r="K11" s="2">
        <v>1</v>
      </c>
      <c r="L11" s="2"/>
      <c r="M11" s="2">
        <v>1</v>
      </c>
      <c r="N11" s="2"/>
      <c r="O11" s="27"/>
      <c r="P11" s="2">
        <f t="shared" si="0"/>
        <v>7</v>
      </c>
      <c r="Q11" s="3">
        <f t="shared" si="1"/>
        <v>12.727272727272727</v>
      </c>
    </row>
    <row r="12" spans="1:17" x14ac:dyDescent="0.25">
      <c r="A12" s="1" t="s">
        <v>8</v>
      </c>
      <c r="B12" s="2"/>
      <c r="C12" s="2"/>
      <c r="D12" s="2">
        <v>1</v>
      </c>
      <c r="E12" s="2"/>
      <c r="F12" s="2"/>
      <c r="G12" s="2"/>
      <c r="H12" s="2">
        <v>1</v>
      </c>
      <c r="I12" s="2">
        <v>1</v>
      </c>
      <c r="J12" s="2">
        <v>1</v>
      </c>
      <c r="K12" s="2"/>
      <c r="L12" s="2">
        <v>1</v>
      </c>
      <c r="M12" s="2">
        <v>1</v>
      </c>
      <c r="N12" s="2"/>
      <c r="O12" s="27"/>
      <c r="P12" s="2">
        <f t="shared" si="0"/>
        <v>6</v>
      </c>
      <c r="Q12" s="3">
        <f t="shared" si="1"/>
        <v>10.909090909090908</v>
      </c>
    </row>
    <row r="13" spans="1:17" x14ac:dyDescent="0.25">
      <c r="A13" s="1" t="s">
        <v>8</v>
      </c>
      <c r="B13" s="2"/>
      <c r="C13" s="2"/>
      <c r="D13" s="2">
        <v>1</v>
      </c>
      <c r="E13" s="2">
        <v>1</v>
      </c>
      <c r="F13" s="2"/>
      <c r="G13" s="2"/>
      <c r="H13" s="2"/>
      <c r="I13" s="2">
        <v>1</v>
      </c>
      <c r="J13" s="2">
        <v>1</v>
      </c>
      <c r="K13" s="2">
        <v>1</v>
      </c>
      <c r="L13" s="2"/>
      <c r="M13" s="2"/>
      <c r="N13" s="2"/>
      <c r="O13" s="27"/>
      <c r="P13" s="2">
        <f t="shared" si="0"/>
        <v>5</v>
      </c>
      <c r="Q13" s="3">
        <f t="shared" si="1"/>
        <v>9.0909090909090917</v>
      </c>
    </row>
    <row r="14" spans="1:17" x14ac:dyDescent="0.25">
      <c r="A14" s="1" t="s">
        <v>9</v>
      </c>
      <c r="B14" s="2"/>
      <c r="C14" s="2"/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L14" s="2"/>
      <c r="M14" s="2">
        <v>1</v>
      </c>
      <c r="N14" s="2"/>
      <c r="O14" s="27"/>
      <c r="P14" s="2">
        <f t="shared" si="0"/>
        <v>7</v>
      </c>
      <c r="Q14" s="3">
        <f t="shared" si="1"/>
        <v>12.727272727272727</v>
      </c>
    </row>
    <row r="15" spans="1:17" x14ac:dyDescent="0.25">
      <c r="A15" s="1" t="s">
        <v>10</v>
      </c>
      <c r="B15" s="2"/>
      <c r="C15" s="2"/>
      <c r="D15" s="2">
        <v>1</v>
      </c>
      <c r="E15" s="2">
        <v>1</v>
      </c>
      <c r="F15" s="2"/>
      <c r="G15" s="2"/>
      <c r="H15" s="2">
        <v>1</v>
      </c>
      <c r="I15" s="2">
        <v>1</v>
      </c>
      <c r="J15" s="2"/>
      <c r="K15" s="2">
        <v>1</v>
      </c>
      <c r="L15" s="2">
        <v>1</v>
      </c>
      <c r="M15" s="2">
        <v>1</v>
      </c>
      <c r="N15" s="2"/>
      <c r="O15" s="27"/>
      <c r="P15" s="2">
        <f t="shared" si="0"/>
        <v>7</v>
      </c>
      <c r="Q15" s="3">
        <f t="shared" si="1"/>
        <v>12.727272727272727</v>
      </c>
    </row>
    <row r="16" spans="1:17" x14ac:dyDescent="0.25">
      <c r="A16" s="1" t="s">
        <v>11</v>
      </c>
      <c r="B16" s="2"/>
      <c r="C16" s="2"/>
      <c r="D16" s="2">
        <v>1</v>
      </c>
      <c r="E16" s="2">
        <v>1</v>
      </c>
      <c r="F16" s="2"/>
      <c r="G16" s="2">
        <v>1</v>
      </c>
      <c r="H16" s="2">
        <v>1</v>
      </c>
      <c r="I16" s="2"/>
      <c r="J16" s="2">
        <v>1</v>
      </c>
      <c r="K16" s="2">
        <v>1</v>
      </c>
      <c r="L16" s="2">
        <v>1</v>
      </c>
      <c r="M16" s="2">
        <v>1</v>
      </c>
      <c r="N16" s="2"/>
      <c r="O16" s="27"/>
      <c r="P16" s="2">
        <f t="shared" si="0"/>
        <v>8</v>
      </c>
      <c r="Q16" s="3">
        <f t="shared" si="1"/>
        <v>14.545454545454545</v>
      </c>
    </row>
    <row r="17" spans="1:17" x14ac:dyDescent="0.25">
      <c r="A17" s="1" t="s">
        <v>12</v>
      </c>
      <c r="B17" s="2"/>
      <c r="C17" s="2"/>
      <c r="D17" s="2"/>
      <c r="E17" s="2">
        <v>1</v>
      </c>
      <c r="F17" s="2"/>
      <c r="G17" s="2"/>
      <c r="H17" s="2"/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/>
      <c r="O17" s="27"/>
      <c r="P17" s="2">
        <f t="shared" si="0"/>
        <v>6</v>
      </c>
      <c r="Q17" s="3">
        <f t="shared" si="1"/>
        <v>10.909090909090908</v>
      </c>
    </row>
    <row r="18" spans="1:17" x14ac:dyDescent="0.25">
      <c r="A18" s="1" t="s">
        <v>13</v>
      </c>
      <c r="B18" s="2"/>
      <c r="C18" s="2"/>
      <c r="D18" s="2">
        <v>1</v>
      </c>
      <c r="E18" s="2">
        <v>1</v>
      </c>
      <c r="F18" s="2">
        <v>1</v>
      </c>
      <c r="G18" s="2"/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/>
      <c r="N18" s="2"/>
      <c r="O18" s="27"/>
      <c r="P18" s="2">
        <f t="shared" si="0"/>
        <v>8</v>
      </c>
      <c r="Q18" s="3">
        <f t="shared" si="1"/>
        <v>14.545454545454545</v>
      </c>
    </row>
    <row r="19" spans="1:17" x14ac:dyDescent="0.25">
      <c r="A19" s="1" t="s">
        <v>14</v>
      </c>
      <c r="B19" s="2"/>
      <c r="C19" s="2"/>
      <c r="D19" s="2">
        <v>1</v>
      </c>
      <c r="E19" s="2">
        <v>1</v>
      </c>
      <c r="F19" s="2">
        <v>1</v>
      </c>
      <c r="G19" s="2">
        <v>1</v>
      </c>
      <c r="H19" s="2"/>
      <c r="I19" s="2">
        <v>1</v>
      </c>
      <c r="J19" s="2">
        <v>1</v>
      </c>
      <c r="K19" s="2"/>
      <c r="L19" s="2"/>
      <c r="M19" s="2">
        <v>1</v>
      </c>
      <c r="N19" s="2"/>
      <c r="O19" s="27"/>
      <c r="P19" s="2">
        <f t="shared" si="0"/>
        <v>7</v>
      </c>
      <c r="Q19" s="3">
        <f t="shared" si="1"/>
        <v>12.727272727272727</v>
      </c>
    </row>
    <row r="20" spans="1:17" x14ac:dyDescent="0.25">
      <c r="A20" s="1" t="s">
        <v>15</v>
      </c>
      <c r="B20" s="2"/>
      <c r="C20" s="2"/>
      <c r="D20" s="2"/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/>
      <c r="L20" s="2"/>
      <c r="M20" s="2">
        <v>1</v>
      </c>
      <c r="N20" s="2"/>
      <c r="O20" s="27"/>
      <c r="P20" s="2">
        <f t="shared" si="0"/>
        <v>7</v>
      </c>
      <c r="Q20" s="3">
        <f t="shared" si="1"/>
        <v>12.727272727272727</v>
      </c>
    </row>
    <row r="21" spans="1:17" x14ac:dyDescent="0.25">
      <c r="A21" s="1" t="s">
        <v>16</v>
      </c>
      <c r="B21" s="2"/>
      <c r="C21" s="2"/>
      <c r="D21" s="2">
        <v>1</v>
      </c>
      <c r="E21" s="2">
        <v>1</v>
      </c>
      <c r="F21" s="2"/>
      <c r="G21" s="2"/>
      <c r="H21" s="2"/>
      <c r="I21" s="2">
        <v>1</v>
      </c>
      <c r="J21" s="2">
        <v>1</v>
      </c>
      <c r="K21" s="2">
        <v>1</v>
      </c>
      <c r="L21" s="2">
        <v>1</v>
      </c>
      <c r="M21" s="2"/>
      <c r="N21" s="2"/>
      <c r="O21" s="27"/>
      <c r="P21" s="2">
        <f t="shared" si="0"/>
        <v>6</v>
      </c>
      <c r="Q21" s="3">
        <f t="shared" si="1"/>
        <v>10.909090909090908</v>
      </c>
    </row>
    <row r="22" spans="1:17" x14ac:dyDescent="0.25">
      <c r="A22" s="1" t="s">
        <v>17</v>
      </c>
      <c r="B22" s="2"/>
      <c r="C22" s="2"/>
      <c r="D22" s="2"/>
      <c r="E22" s="2">
        <v>1</v>
      </c>
      <c r="F22" s="2"/>
      <c r="G22" s="2"/>
      <c r="H22" s="2"/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/>
      <c r="O22" s="27"/>
      <c r="P22" s="2">
        <f t="shared" si="0"/>
        <v>6</v>
      </c>
      <c r="Q22" s="3">
        <f t="shared" si="1"/>
        <v>10.909090909090908</v>
      </c>
    </row>
    <row r="23" spans="1:17" x14ac:dyDescent="0.25">
      <c r="A23" s="1" t="s">
        <v>18</v>
      </c>
      <c r="B23" s="2"/>
      <c r="C23" s="2"/>
      <c r="D23" s="2">
        <v>1</v>
      </c>
      <c r="E23" s="2"/>
      <c r="F23" s="2"/>
      <c r="G23" s="2">
        <v>1</v>
      </c>
      <c r="H23" s="2"/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/>
      <c r="O23" s="27"/>
      <c r="P23" s="2">
        <f t="shared" si="0"/>
        <v>7</v>
      </c>
      <c r="Q23" s="3">
        <f t="shared" si="1"/>
        <v>12.727272727272727</v>
      </c>
    </row>
    <row r="24" spans="1:17" x14ac:dyDescent="0.25">
      <c r="A24" s="1" t="s">
        <v>19</v>
      </c>
      <c r="B24" s="2"/>
      <c r="C24" s="2"/>
      <c r="D24" s="2">
        <v>1</v>
      </c>
      <c r="E24" s="2">
        <v>1</v>
      </c>
      <c r="F24" s="2"/>
      <c r="G24" s="2">
        <v>1</v>
      </c>
      <c r="H24" s="2"/>
      <c r="I24" s="2"/>
      <c r="J24" s="2">
        <v>1</v>
      </c>
      <c r="K24" s="2">
        <v>1</v>
      </c>
      <c r="L24" s="2">
        <v>1</v>
      </c>
      <c r="M24" s="2"/>
      <c r="N24" s="2"/>
      <c r="O24" s="27"/>
      <c r="P24" s="2">
        <f t="shared" si="0"/>
        <v>6</v>
      </c>
      <c r="Q24" s="3">
        <f t="shared" si="1"/>
        <v>10.909090909090908</v>
      </c>
    </row>
    <row r="25" spans="1:17" x14ac:dyDescent="0.25">
      <c r="A25" s="1" t="s">
        <v>20</v>
      </c>
      <c r="B25" s="2"/>
      <c r="C25" s="2"/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/>
      <c r="M25" s="2"/>
      <c r="N25" s="2">
        <v>1</v>
      </c>
      <c r="O25" s="27"/>
      <c r="P25" s="2">
        <f t="shared" si="0"/>
        <v>9</v>
      </c>
      <c r="Q25" s="3">
        <f t="shared" si="1"/>
        <v>16.363636363636363</v>
      </c>
    </row>
    <row r="26" spans="1:17" x14ac:dyDescent="0.25">
      <c r="A26" s="1" t="s">
        <v>21</v>
      </c>
      <c r="B26" s="2"/>
      <c r="C26" s="2"/>
      <c r="D26" s="2">
        <v>1</v>
      </c>
      <c r="E26" s="2"/>
      <c r="F26" s="2"/>
      <c r="G26" s="2"/>
      <c r="H26" s="2"/>
      <c r="I26" s="2">
        <v>1</v>
      </c>
      <c r="J26" s="2">
        <v>1</v>
      </c>
      <c r="K26" s="2">
        <v>1</v>
      </c>
      <c r="L26" s="2"/>
      <c r="M26" s="2">
        <v>1</v>
      </c>
      <c r="N26" s="2"/>
      <c r="O26" s="27"/>
      <c r="P26" s="2">
        <f t="shared" si="0"/>
        <v>5</v>
      </c>
      <c r="Q26" s="3">
        <f t="shared" si="1"/>
        <v>9.0909090909090917</v>
      </c>
    </row>
    <row r="27" spans="1:17" x14ac:dyDescent="0.25">
      <c r="A27" s="1" t="s">
        <v>22</v>
      </c>
      <c r="B27" s="2"/>
      <c r="C27" s="2"/>
      <c r="D27" s="2"/>
      <c r="E27" s="2"/>
      <c r="F27" s="2"/>
      <c r="G27" s="2"/>
      <c r="H27" s="2"/>
      <c r="I27" s="2">
        <v>1</v>
      </c>
      <c r="J27" s="2">
        <v>1</v>
      </c>
      <c r="K27" s="2">
        <v>1</v>
      </c>
      <c r="L27" s="2"/>
      <c r="M27" s="2"/>
      <c r="N27" s="2"/>
      <c r="O27" s="27"/>
      <c r="P27" s="2">
        <f t="shared" si="0"/>
        <v>3</v>
      </c>
      <c r="Q27" s="3">
        <f t="shared" si="1"/>
        <v>5.4545454545454541</v>
      </c>
    </row>
    <row r="28" spans="1:17" x14ac:dyDescent="0.25">
      <c r="A28" s="1" t="s">
        <v>23</v>
      </c>
      <c r="B28" s="2"/>
      <c r="C28" s="2"/>
      <c r="D28" s="2">
        <v>1</v>
      </c>
      <c r="E28" s="2">
        <v>1</v>
      </c>
      <c r="F28" s="2"/>
      <c r="G28" s="2">
        <v>1</v>
      </c>
      <c r="H28" s="2"/>
      <c r="I28" s="2">
        <v>1</v>
      </c>
      <c r="J28" s="2">
        <v>1</v>
      </c>
      <c r="K28" s="2">
        <v>1</v>
      </c>
      <c r="L28" s="2"/>
      <c r="M28" s="2">
        <v>1</v>
      </c>
      <c r="N28" s="2"/>
      <c r="O28" s="27"/>
      <c r="P28" s="2">
        <f t="shared" si="0"/>
        <v>7</v>
      </c>
      <c r="Q28" s="3">
        <f t="shared" si="1"/>
        <v>12.727272727272727</v>
      </c>
    </row>
    <row r="29" spans="1:17" x14ac:dyDescent="0.25">
      <c r="A29" s="1" t="s">
        <v>24</v>
      </c>
      <c r="B29" s="2"/>
      <c r="C29" s="2"/>
      <c r="D29" s="2"/>
      <c r="E29" s="2">
        <v>1</v>
      </c>
      <c r="F29" s="2">
        <v>1</v>
      </c>
      <c r="G29" s="2">
        <v>1</v>
      </c>
      <c r="H29" s="2"/>
      <c r="I29" s="2"/>
      <c r="J29" s="2">
        <v>1</v>
      </c>
      <c r="K29" s="2">
        <v>1</v>
      </c>
      <c r="L29" s="2">
        <v>1</v>
      </c>
      <c r="M29" s="2">
        <v>1</v>
      </c>
      <c r="N29" s="2"/>
      <c r="O29" s="27"/>
      <c r="P29" s="2">
        <f t="shared" si="0"/>
        <v>7</v>
      </c>
      <c r="Q29" s="3">
        <f t="shared" si="1"/>
        <v>12.727272727272727</v>
      </c>
    </row>
    <row r="30" spans="1:17" x14ac:dyDescent="0.25">
      <c r="A30" s="1" t="s">
        <v>25</v>
      </c>
      <c r="B30" s="2"/>
      <c r="C30" s="2"/>
      <c r="D30" s="2">
        <v>1</v>
      </c>
      <c r="E30" s="2"/>
      <c r="F30" s="2"/>
      <c r="G30" s="2"/>
      <c r="H30" s="2"/>
      <c r="I30" s="2"/>
      <c r="J30" s="2">
        <v>1</v>
      </c>
      <c r="K30" s="2">
        <v>1</v>
      </c>
      <c r="L30" s="2"/>
      <c r="M30" s="2">
        <v>1</v>
      </c>
      <c r="N30" s="2">
        <v>1</v>
      </c>
      <c r="O30" s="27"/>
      <c r="P30" s="2">
        <f t="shared" si="0"/>
        <v>5</v>
      </c>
      <c r="Q30" s="3">
        <f t="shared" si="1"/>
        <v>9.0909090909090917</v>
      </c>
    </row>
    <row r="31" spans="1:17" x14ac:dyDescent="0.25">
      <c r="A31" s="1" t="s">
        <v>26</v>
      </c>
      <c r="B31" s="2"/>
      <c r="C31" s="2"/>
      <c r="D31" s="2">
        <v>1</v>
      </c>
      <c r="E31" s="2">
        <v>1</v>
      </c>
      <c r="F31" s="2"/>
      <c r="G31" s="2"/>
      <c r="H31" s="2"/>
      <c r="I31" s="2">
        <v>1</v>
      </c>
      <c r="J31" s="2"/>
      <c r="K31" s="2"/>
      <c r="L31" s="2"/>
      <c r="M31" s="2">
        <v>1</v>
      </c>
      <c r="N31" s="2"/>
      <c r="O31" s="2"/>
      <c r="P31" s="2">
        <f t="shared" si="0"/>
        <v>4</v>
      </c>
      <c r="Q31" s="3">
        <f t="shared" si="1"/>
        <v>7.2727272727272725</v>
      </c>
    </row>
    <row r="32" spans="1:17" x14ac:dyDescent="0.25">
      <c r="A32" s="1" t="s">
        <v>27</v>
      </c>
      <c r="B32" s="2"/>
      <c r="C32" s="2"/>
      <c r="D32" s="2">
        <v>1</v>
      </c>
      <c r="E32" s="2">
        <v>1</v>
      </c>
      <c r="F32" s="2"/>
      <c r="G32" s="2"/>
      <c r="H32" s="2"/>
      <c r="I32" s="2">
        <v>1</v>
      </c>
      <c r="J32" s="2">
        <v>1</v>
      </c>
      <c r="K32" s="2"/>
      <c r="L32" s="2"/>
      <c r="M32" s="2"/>
      <c r="N32" s="2"/>
      <c r="O32" s="2"/>
      <c r="P32" s="2">
        <f t="shared" si="0"/>
        <v>4</v>
      </c>
      <c r="Q32" s="3">
        <f t="shared" si="1"/>
        <v>7.2727272727272725</v>
      </c>
    </row>
    <row r="33" spans="1:17" x14ac:dyDescent="0.25">
      <c r="A33" s="1" t="s">
        <v>28</v>
      </c>
      <c r="B33" s="2"/>
      <c r="C33" s="2"/>
      <c r="D33" s="2">
        <v>1</v>
      </c>
      <c r="E33" s="2">
        <v>1</v>
      </c>
      <c r="F33" s="2"/>
      <c r="G33" s="2"/>
      <c r="H33" s="2"/>
      <c r="I33" s="2">
        <v>1</v>
      </c>
      <c r="J33" s="2">
        <v>1</v>
      </c>
      <c r="K33" s="2">
        <v>1</v>
      </c>
      <c r="L33" s="2"/>
      <c r="M33" s="2">
        <v>1</v>
      </c>
      <c r="N33" s="2"/>
      <c r="O33" s="2"/>
      <c r="P33" s="2">
        <f t="shared" si="0"/>
        <v>6</v>
      </c>
      <c r="Q33" s="3">
        <f t="shared" si="1"/>
        <v>10.909090909090908</v>
      </c>
    </row>
    <row r="34" spans="1:17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</row>
    <row r="35" spans="1:17" x14ac:dyDescent="0.25">
      <c r="A35" s="10" t="s">
        <v>31</v>
      </c>
      <c r="B35" s="11"/>
      <c r="C35" s="11"/>
      <c r="D35" s="11">
        <f>SUM(D7:D33)</f>
        <v>21</v>
      </c>
      <c r="E35" s="11">
        <f t="shared" ref="E35:N35" si="2">SUM(E7:E33)</f>
        <v>21</v>
      </c>
      <c r="F35" s="11">
        <f t="shared" si="2"/>
        <v>5</v>
      </c>
      <c r="G35" s="11">
        <f t="shared" si="2"/>
        <v>10</v>
      </c>
      <c r="H35" s="11">
        <f t="shared" si="2"/>
        <v>9</v>
      </c>
      <c r="I35" s="11">
        <f t="shared" si="2"/>
        <v>22</v>
      </c>
      <c r="J35" s="11">
        <f t="shared" si="2"/>
        <v>25</v>
      </c>
      <c r="K35" s="11">
        <f t="shared" si="2"/>
        <v>20</v>
      </c>
      <c r="L35" s="11">
        <f t="shared" si="2"/>
        <v>10</v>
      </c>
      <c r="M35" s="11">
        <f t="shared" si="2"/>
        <v>20</v>
      </c>
      <c r="N35" s="12">
        <f t="shared" si="2"/>
        <v>2</v>
      </c>
      <c r="O35" s="2"/>
      <c r="P35" s="2"/>
      <c r="Q35" s="3" t="s">
        <v>29</v>
      </c>
    </row>
    <row r="36" spans="1:17" ht="15.75" thickBot="1" x14ac:dyDescent="0.3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3"/>
      <c r="O36" s="5"/>
      <c r="P36" s="5"/>
      <c r="Q36" s="6">
        <f>SUM(Q7:Q33)/A3</f>
        <v>11.111111111111109</v>
      </c>
    </row>
    <row r="38" spans="1:17" ht="15.75" thickBot="1" x14ac:dyDescent="0.3"/>
    <row r="39" spans="1:17" x14ac:dyDescent="0.25">
      <c r="A39" s="14" t="s">
        <v>37</v>
      </c>
      <c r="B39" s="9"/>
      <c r="C39" s="24" t="s">
        <v>36</v>
      </c>
      <c r="D39" s="8"/>
      <c r="E39" s="8" t="s">
        <v>33</v>
      </c>
      <c r="F39" s="8" t="s">
        <v>34</v>
      </c>
      <c r="G39" s="25" t="s">
        <v>35</v>
      </c>
      <c r="H39" s="28" t="s">
        <v>38</v>
      </c>
      <c r="I39" s="8"/>
      <c r="J39" s="8" t="s">
        <v>39</v>
      </c>
      <c r="K39" s="8" t="s">
        <v>40</v>
      </c>
      <c r="L39" s="15" t="s">
        <v>34</v>
      </c>
    </row>
    <row r="40" spans="1:17" x14ac:dyDescent="0.25">
      <c r="A40" s="1" t="s">
        <v>1</v>
      </c>
      <c r="B40" s="2"/>
      <c r="C40" s="19"/>
      <c r="D40" s="2"/>
      <c r="E40" s="2"/>
      <c r="F40" s="2">
        <v>1</v>
      </c>
      <c r="G40" s="20"/>
      <c r="H40" s="11"/>
      <c r="I40" s="2"/>
      <c r="J40" s="2"/>
      <c r="K40" s="2"/>
      <c r="L40" s="3">
        <v>1</v>
      </c>
    </row>
    <row r="41" spans="1:17" x14ac:dyDescent="0.25">
      <c r="A41" s="1" t="s">
        <v>4</v>
      </c>
      <c r="B41" s="2"/>
      <c r="C41" s="19"/>
      <c r="D41" s="2"/>
      <c r="E41" s="2">
        <v>1</v>
      </c>
      <c r="F41" s="2"/>
      <c r="G41" s="20"/>
      <c r="H41" s="2"/>
      <c r="I41" s="2"/>
      <c r="J41" s="2"/>
      <c r="K41" s="2"/>
      <c r="L41" s="3">
        <v>1</v>
      </c>
    </row>
    <row r="42" spans="1:17" x14ac:dyDescent="0.25">
      <c r="A42" s="1" t="s">
        <v>5</v>
      </c>
      <c r="B42" s="2"/>
      <c r="C42" s="19"/>
      <c r="D42" s="2"/>
      <c r="E42" s="2">
        <v>1</v>
      </c>
      <c r="F42" s="2"/>
      <c r="G42" s="20"/>
      <c r="H42" s="2"/>
      <c r="I42" s="2"/>
      <c r="J42" s="2">
        <v>1</v>
      </c>
      <c r="K42" s="2"/>
      <c r="L42" s="3"/>
    </row>
    <row r="43" spans="1:17" x14ac:dyDescent="0.25">
      <c r="A43" s="1" t="s">
        <v>6</v>
      </c>
      <c r="B43" s="2"/>
      <c r="C43" s="19"/>
      <c r="D43" s="2"/>
      <c r="E43" s="2">
        <v>1</v>
      </c>
      <c r="F43" s="2"/>
      <c r="G43" s="20"/>
      <c r="H43" s="2"/>
      <c r="I43" s="2"/>
      <c r="J43" s="2"/>
      <c r="K43" s="2">
        <v>1</v>
      </c>
      <c r="L43" s="3"/>
    </row>
    <row r="44" spans="1:17" x14ac:dyDescent="0.25">
      <c r="A44" s="1" t="s">
        <v>7</v>
      </c>
      <c r="B44" s="2"/>
      <c r="C44" s="19"/>
      <c r="D44" s="2"/>
      <c r="E44" s="2"/>
      <c r="F44" s="2"/>
      <c r="G44" s="20">
        <v>1</v>
      </c>
      <c r="H44" s="2"/>
      <c r="I44" s="2"/>
      <c r="J44" s="2">
        <v>1</v>
      </c>
      <c r="K44" s="2"/>
      <c r="L44" s="3"/>
    </row>
    <row r="45" spans="1:17" x14ac:dyDescent="0.25">
      <c r="A45" s="1" t="s">
        <v>8</v>
      </c>
      <c r="B45" s="2"/>
      <c r="C45" s="19"/>
      <c r="D45" s="2"/>
      <c r="E45" s="2"/>
      <c r="F45" s="2"/>
      <c r="G45" s="20">
        <v>1</v>
      </c>
      <c r="H45" s="2"/>
      <c r="I45" s="2"/>
      <c r="J45" s="2"/>
      <c r="K45" s="2"/>
      <c r="L45" s="3"/>
    </row>
    <row r="46" spans="1:17" x14ac:dyDescent="0.25">
      <c r="A46" s="1" t="s">
        <v>8</v>
      </c>
      <c r="B46" s="2"/>
      <c r="C46" s="19"/>
      <c r="D46" s="2"/>
      <c r="E46" s="2"/>
      <c r="F46" s="2"/>
      <c r="G46" s="20">
        <v>1</v>
      </c>
      <c r="H46" s="2"/>
      <c r="I46" s="2"/>
      <c r="J46" s="2">
        <v>1</v>
      </c>
      <c r="K46" s="2"/>
      <c r="L46" s="3"/>
    </row>
    <row r="47" spans="1:17" x14ac:dyDescent="0.25">
      <c r="A47" s="1" t="s">
        <v>9</v>
      </c>
      <c r="B47" s="2"/>
      <c r="C47" s="19"/>
      <c r="D47" s="2"/>
      <c r="E47" s="2"/>
      <c r="F47" s="2">
        <v>1</v>
      </c>
      <c r="G47" s="20"/>
      <c r="H47" s="2"/>
      <c r="I47" s="2"/>
      <c r="J47" s="2"/>
      <c r="K47" s="2">
        <v>1</v>
      </c>
      <c r="L47" s="3"/>
    </row>
    <row r="48" spans="1:17" x14ac:dyDescent="0.25">
      <c r="A48" s="1" t="s">
        <v>10</v>
      </c>
      <c r="B48" s="2"/>
      <c r="C48" s="19"/>
      <c r="D48" s="2"/>
      <c r="E48" s="2"/>
      <c r="F48" s="2">
        <v>1</v>
      </c>
      <c r="G48" s="20"/>
      <c r="H48" s="2"/>
      <c r="I48" s="2"/>
      <c r="J48" s="2"/>
      <c r="K48" s="2">
        <v>1</v>
      </c>
      <c r="L48" s="3"/>
    </row>
    <row r="49" spans="1:12" x14ac:dyDescent="0.25">
      <c r="A49" s="1" t="s">
        <v>11</v>
      </c>
      <c r="B49" s="2"/>
      <c r="C49" s="19"/>
      <c r="D49" s="2"/>
      <c r="E49" s="2"/>
      <c r="F49" s="2"/>
      <c r="G49" s="20">
        <v>1</v>
      </c>
      <c r="H49" s="2"/>
      <c r="I49" s="2"/>
      <c r="J49" s="2"/>
      <c r="K49" s="2"/>
      <c r="L49" s="3">
        <v>1</v>
      </c>
    </row>
    <row r="50" spans="1:12" x14ac:dyDescent="0.25">
      <c r="A50" s="1" t="s">
        <v>12</v>
      </c>
      <c r="B50" s="2"/>
      <c r="C50" s="19"/>
      <c r="D50" s="2"/>
      <c r="E50" s="2">
        <v>1</v>
      </c>
      <c r="F50" s="2"/>
      <c r="G50" s="20"/>
      <c r="H50" s="2"/>
      <c r="I50" s="2"/>
      <c r="J50" s="2"/>
      <c r="K50" s="2"/>
      <c r="L50" s="3">
        <v>1</v>
      </c>
    </row>
    <row r="51" spans="1:12" x14ac:dyDescent="0.25">
      <c r="A51" s="1" t="s">
        <v>13</v>
      </c>
      <c r="B51" s="2"/>
      <c r="C51" s="19"/>
      <c r="D51" s="2"/>
      <c r="E51" s="2"/>
      <c r="F51" s="2"/>
      <c r="G51" s="20">
        <v>1</v>
      </c>
      <c r="H51" s="2"/>
      <c r="I51" s="2"/>
      <c r="J51" s="2">
        <v>1</v>
      </c>
      <c r="K51" s="2"/>
      <c r="L51" s="3"/>
    </row>
    <row r="52" spans="1:12" x14ac:dyDescent="0.25">
      <c r="A52" s="1" t="s">
        <v>14</v>
      </c>
      <c r="B52" s="2"/>
      <c r="C52" s="19"/>
      <c r="D52" s="2"/>
      <c r="E52" s="2"/>
      <c r="F52" s="2"/>
      <c r="G52" s="20">
        <v>1</v>
      </c>
      <c r="H52" s="2"/>
      <c r="I52" s="2"/>
      <c r="J52" s="2"/>
      <c r="K52" s="2"/>
      <c r="L52" s="3"/>
    </row>
    <row r="53" spans="1:12" x14ac:dyDescent="0.25">
      <c r="A53" s="1" t="s">
        <v>15</v>
      </c>
      <c r="B53" s="2"/>
      <c r="C53" s="19"/>
      <c r="D53" s="2"/>
      <c r="E53" s="2">
        <v>1</v>
      </c>
      <c r="F53" s="2"/>
      <c r="G53" s="20"/>
      <c r="H53" s="2"/>
      <c r="I53" s="2"/>
      <c r="J53" s="2"/>
      <c r="K53" s="2">
        <v>1</v>
      </c>
      <c r="L53" s="3"/>
    </row>
    <row r="54" spans="1:12" x14ac:dyDescent="0.25">
      <c r="A54" s="1" t="s">
        <v>16</v>
      </c>
      <c r="B54" s="2"/>
      <c r="C54" s="19"/>
      <c r="D54" s="2"/>
      <c r="E54" s="2"/>
      <c r="F54" s="2"/>
      <c r="G54" s="20">
        <v>1</v>
      </c>
      <c r="H54" s="2"/>
      <c r="I54" s="2"/>
      <c r="J54" s="2">
        <v>1</v>
      </c>
      <c r="K54" s="2"/>
      <c r="L54" s="3"/>
    </row>
    <row r="55" spans="1:12" x14ac:dyDescent="0.25">
      <c r="A55" s="1" t="s">
        <v>17</v>
      </c>
      <c r="B55" s="2"/>
      <c r="C55" s="19"/>
      <c r="D55" s="2"/>
      <c r="E55" s="2"/>
      <c r="F55" s="2">
        <v>1</v>
      </c>
      <c r="G55" s="20"/>
      <c r="H55" s="2"/>
      <c r="I55" s="2"/>
      <c r="J55" s="2"/>
      <c r="K55" s="2">
        <v>1</v>
      </c>
      <c r="L55" s="3"/>
    </row>
    <row r="56" spans="1:12" x14ac:dyDescent="0.25">
      <c r="A56" s="1" t="s">
        <v>18</v>
      </c>
      <c r="B56" s="2"/>
      <c r="C56" s="19"/>
      <c r="D56" s="2"/>
      <c r="E56" s="2">
        <v>1</v>
      </c>
      <c r="F56" s="2"/>
      <c r="G56" s="20"/>
      <c r="H56" s="2"/>
      <c r="I56" s="2"/>
      <c r="J56" s="2"/>
      <c r="K56" s="2">
        <v>1</v>
      </c>
      <c r="L56" s="3"/>
    </row>
    <row r="57" spans="1:12" x14ac:dyDescent="0.25">
      <c r="A57" s="1" t="s">
        <v>19</v>
      </c>
      <c r="B57" s="2"/>
      <c r="C57" s="19"/>
      <c r="D57" s="2"/>
      <c r="E57" s="2"/>
      <c r="F57" s="2"/>
      <c r="G57" s="20">
        <v>1</v>
      </c>
      <c r="H57" s="2"/>
      <c r="I57" s="2"/>
      <c r="J57" s="2"/>
      <c r="K57" s="2">
        <v>1</v>
      </c>
      <c r="L57" s="3"/>
    </row>
    <row r="58" spans="1:12" x14ac:dyDescent="0.25">
      <c r="A58" s="1" t="s">
        <v>20</v>
      </c>
      <c r="B58" s="2"/>
      <c r="C58" s="19"/>
      <c r="D58" s="2"/>
      <c r="E58" s="2">
        <v>1</v>
      </c>
      <c r="F58" s="2"/>
      <c r="G58" s="20"/>
      <c r="H58" s="2"/>
      <c r="I58" s="2"/>
      <c r="J58" s="2"/>
      <c r="K58" s="2">
        <v>1</v>
      </c>
      <c r="L58" s="3"/>
    </row>
    <row r="59" spans="1:12" x14ac:dyDescent="0.25">
      <c r="A59" s="1" t="s">
        <v>21</v>
      </c>
      <c r="B59" s="2"/>
      <c r="C59" s="19"/>
      <c r="D59" s="2"/>
      <c r="E59" s="2"/>
      <c r="F59" s="2"/>
      <c r="G59" s="20">
        <v>1</v>
      </c>
      <c r="H59" s="2"/>
      <c r="I59" s="2"/>
      <c r="J59" s="2"/>
      <c r="K59" s="2"/>
      <c r="L59" s="3">
        <v>1</v>
      </c>
    </row>
    <row r="60" spans="1:12" x14ac:dyDescent="0.25">
      <c r="A60" s="1" t="s">
        <v>22</v>
      </c>
      <c r="B60" s="2"/>
      <c r="C60" s="19"/>
      <c r="D60" s="2"/>
      <c r="E60" s="2"/>
      <c r="F60" s="2">
        <v>1</v>
      </c>
      <c r="G60" s="20"/>
      <c r="H60" s="2"/>
      <c r="I60" s="2"/>
      <c r="J60" s="2">
        <v>1</v>
      </c>
      <c r="K60" s="2"/>
      <c r="L60" s="3"/>
    </row>
    <row r="61" spans="1:12" x14ac:dyDescent="0.25">
      <c r="A61" s="1" t="s">
        <v>23</v>
      </c>
      <c r="B61" s="2"/>
      <c r="C61" s="19"/>
      <c r="D61" s="2"/>
      <c r="E61" s="2">
        <v>1</v>
      </c>
      <c r="F61" s="2"/>
      <c r="G61" s="20"/>
      <c r="H61" s="2"/>
      <c r="I61" s="2"/>
      <c r="J61" s="2"/>
      <c r="K61" s="2"/>
      <c r="L61" s="3">
        <v>1</v>
      </c>
    </row>
    <row r="62" spans="1:12" x14ac:dyDescent="0.25">
      <c r="A62" s="1" t="s">
        <v>24</v>
      </c>
      <c r="B62" s="2"/>
      <c r="C62" s="19"/>
      <c r="D62" s="2"/>
      <c r="E62" s="2"/>
      <c r="F62" s="2">
        <v>1</v>
      </c>
      <c r="G62" s="20"/>
      <c r="H62" s="2"/>
      <c r="I62" s="2"/>
      <c r="J62" s="2">
        <v>1</v>
      </c>
      <c r="K62" s="2"/>
      <c r="L62" s="3"/>
    </row>
    <row r="63" spans="1:12" x14ac:dyDescent="0.25">
      <c r="A63" s="1" t="s">
        <v>25</v>
      </c>
      <c r="B63" s="2"/>
      <c r="C63" s="19"/>
      <c r="D63" s="2"/>
      <c r="E63" s="2"/>
      <c r="F63" s="2"/>
      <c r="G63" s="20">
        <v>1</v>
      </c>
      <c r="H63" s="2"/>
      <c r="I63" s="2"/>
      <c r="J63" s="2">
        <v>1</v>
      </c>
      <c r="K63" s="2"/>
      <c r="L63" s="3"/>
    </row>
    <row r="64" spans="1:12" x14ac:dyDescent="0.25">
      <c r="A64" s="1" t="s">
        <v>26</v>
      </c>
      <c r="B64" s="2"/>
      <c r="C64" s="19"/>
      <c r="D64" s="2"/>
      <c r="E64" s="2"/>
      <c r="F64" s="2"/>
      <c r="G64" s="20">
        <v>1</v>
      </c>
      <c r="H64" s="2"/>
      <c r="I64" s="2"/>
      <c r="J64" s="2"/>
      <c r="K64" s="2"/>
      <c r="L64" s="3">
        <v>1</v>
      </c>
    </row>
    <row r="65" spans="1:12" x14ac:dyDescent="0.25">
      <c r="A65" s="1" t="s">
        <v>27</v>
      </c>
      <c r="B65" s="2"/>
      <c r="C65" s="19"/>
      <c r="D65" s="2"/>
      <c r="E65" s="2"/>
      <c r="F65" s="2"/>
      <c r="G65" s="20">
        <v>1</v>
      </c>
      <c r="H65" s="2"/>
      <c r="I65" s="2"/>
      <c r="J65" s="2">
        <v>1</v>
      </c>
      <c r="K65" s="2"/>
      <c r="L65" s="3"/>
    </row>
    <row r="66" spans="1:12" x14ac:dyDescent="0.25">
      <c r="A66" s="1" t="s">
        <v>28</v>
      </c>
      <c r="B66" s="2"/>
      <c r="C66" s="19"/>
      <c r="D66" s="2"/>
      <c r="E66" s="2"/>
      <c r="F66" s="2">
        <v>1</v>
      </c>
      <c r="G66" s="20"/>
      <c r="H66" s="2"/>
      <c r="I66" s="2"/>
      <c r="J66" s="2"/>
      <c r="K66" s="2">
        <v>1</v>
      </c>
      <c r="L66" s="3"/>
    </row>
    <row r="67" spans="1:12" x14ac:dyDescent="0.25">
      <c r="A67" s="1"/>
      <c r="B67" s="2"/>
      <c r="C67" s="21"/>
      <c r="D67" s="22"/>
      <c r="E67" s="22"/>
      <c r="F67" s="22"/>
      <c r="G67" s="23"/>
      <c r="H67" s="22"/>
      <c r="I67" s="22"/>
      <c r="J67" s="22"/>
      <c r="K67" s="22"/>
      <c r="L67" s="26"/>
    </row>
    <row r="68" spans="1:12" ht="15.75" thickBot="1" x14ac:dyDescent="0.3">
      <c r="A68" s="16" t="s">
        <v>41</v>
      </c>
      <c r="B68" s="17"/>
      <c r="C68" s="17"/>
      <c r="D68" s="17"/>
      <c r="E68" s="17">
        <f>SUM(E40:E66)</f>
        <v>8</v>
      </c>
      <c r="F68" s="17">
        <f t="shared" ref="F68:G68" si="3">SUM(F40:F66)</f>
        <v>7</v>
      </c>
      <c r="G68" s="17">
        <f t="shared" si="3"/>
        <v>12</v>
      </c>
      <c r="H68" s="5"/>
      <c r="I68" s="17"/>
      <c r="J68" s="17">
        <f>SUM(J40:J66)</f>
        <v>9</v>
      </c>
      <c r="K68" s="17">
        <f>SUM(K40:K66)</f>
        <v>9</v>
      </c>
      <c r="L68" s="18">
        <f>SUM(L40:L66)</f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A4" zoomScale="115" zoomScaleNormal="115" workbookViewId="0">
      <selection activeCell="R29" sqref="R29"/>
    </sheetView>
  </sheetViews>
  <sheetFormatPr baseColWidth="10" defaultRowHeight="15" x14ac:dyDescent="0.25"/>
  <cols>
    <col min="1" max="1" width="17" customWidth="1"/>
    <col min="3" max="3" width="12.85546875" customWidth="1"/>
    <col min="4" max="4" width="5.85546875" customWidth="1"/>
    <col min="5" max="5" width="6" customWidth="1"/>
    <col min="6" max="6" width="5.7109375" customWidth="1"/>
    <col min="7" max="7" width="6.140625" customWidth="1"/>
    <col min="8" max="8" width="5.85546875" customWidth="1"/>
    <col min="9" max="9" width="6" customWidth="1"/>
    <col min="10" max="10" width="5.5703125" customWidth="1"/>
    <col min="11" max="11" width="5.28515625" customWidth="1"/>
    <col min="12" max="12" width="6.28515625" customWidth="1"/>
    <col min="13" max="13" width="6" customWidth="1"/>
    <col min="14" max="14" width="6.85546875" customWidth="1"/>
    <col min="15" max="15" width="7.42578125" customWidth="1"/>
    <col min="16" max="16" width="11.42578125" customWidth="1"/>
    <col min="17" max="17" width="15.140625" customWidth="1"/>
  </cols>
  <sheetData>
    <row r="1" spans="1:17" x14ac:dyDescent="0.25">
      <c r="A1" t="s">
        <v>43</v>
      </c>
    </row>
    <row r="2" spans="1:17" x14ac:dyDescent="0.25">
      <c r="A2" t="s">
        <v>30</v>
      </c>
    </row>
    <row r="3" spans="1:17" x14ac:dyDescent="0.25">
      <c r="A3">
        <f>ROWS(A7:A33)</f>
        <v>27</v>
      </c>
    </row>
    <row r="5" spans="1:17" ht="15.75" thickBot="1" x14ac:dyDescent="0.3"/>
    <row r="6" spans="1:17" x14ac:dyDescent="0.25">
      <c r="A6" s="7" t="s">
        <v>37</v>
      </c>
      <c r="B6" s="8"/>
      <c r="C6" s="8" t="s">
        <v>0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7</v>
      </c>
      <c r="J6" s="8">
        <v>8</v>
      </c>
      <c r="K6" s="8">
        <v>9</v>
      </c>
      <c r="L6" s="8">
        <v>10</v>
      </c>
      <c r="M6" s="8">
        <v>11</v>
      </c>
      <c r="N6" s="8">
        <v>12</v>
      </c>
      <c r="O6" s="9"/>
      <c r="P6" s="8" t="s">
        <v>2</v>
      </c>
      <c r="Q6" s="15" t="s">
        <v>3</v>
      </c>
    </row>
    <row r="7" spans="1:17" x14ac:dyDescent="0.25">
      <c r="A7" s="1" t="s">
        <v>1</v>
      </c>
      <c r="B7" s="2"/>
      <c r="C7" s="2"/>
      <c r="D7" s="2">
        <v>1</v>
      </c>
      <c r="E7" s="2">
        <v>1</v>
      </c>
      <c r="F7" s="2">
        <v>1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"/>
      <c r="P7" s="2">
        <f>SUM(D7:N7)</f>
        <v>11</v>
      </c>
      <c r="Q7" s="3">
        <f>(P7*20)/11</f>
        <v>20</v>
      </c>
    </row>
    <row r="8" spans="1:17" x14ac:dyDescent="0.25">
      <c r="A8" s="1" t="s">
        <v>4</v>
      </c>
      <c r="B8" s="2"/>
      <c r="C8" s="2"/>
      <c r="D8" s="2">
        <v>1</v>
      </c>
      <c r="E8" s="2">
        <v>1</v>
      </c>
      <c r="F8" s="2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"/>
      <c r="P8" s="2">
        <f t="shared" ref="P8:P35" si="0">SUM(D8:N8)</f>
        <v>11</v>
      </c>
      <c r="Q8" s="3">
        <f t="shared" ref="Q8:Q35" si="1">(P8*20)/11</f>
        <v>20</v>
      </c>
    </row>
    <row r="9" spans="1:17" x14ac:dyDescent="0.25">
      <c r="A9" s="1" t="s">
        <v>5</v>
      </c>
      <c r="B9" s="2"/>
      <c r="C9" s="2"/>
      <c r="D9" s="2">
        <v>1</v>
      </c>
      <c r="E9" s="2">
        <v>1</v>
      </c>
      <c r="F9" s="2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"/>
      <c r="O9" s="2"/>
      <c r="P9" s="2">
        <f t="shared" si="0"/>
        <v>10</v>
      </c>
      <c r="Q9" s="3">
        <f t="shared" si="1"/>
        <v>18.181818181818183</v>
      </c>
    </row>
    <row r="10" spans="1:17" x14ac:dyDescent="0.25">
      <c r="A10" s="1" t="s">
        <v>6</v>
      </c>
      <c r="B10" s="2"/>
      <c r="C10" s="2"/>
      <c r="D10" s="27">
        <v>1</v>
      </c>
      <c r="E10" s="27">
        <v>1</v>
      </c>
      <c r="F10" s="27">
        <v>1</v>
      </c>
      <c r="G10" s="27">
        <v>1</v>
      </c>
      <c r="H10" s="27">
        <v>1</v>
      </c>
      <c r="I10" s="2"/>
      <c r="J10" s="27">
        <v>1</v>
      </c>
      <c r="K10" s="2"/>
      <c r="L10" s="27">
        <v>1</v>
      </c>
      <c r="M10" s="27">
        <v>1</v>
      </c>
      <c r="N10" s="2"/>
      <c r="O10" s="27"/>
      <c r="P10" s="2">
        <f t="shared" si="0"/>
        <v>8</v>
      </c>
      <c r="Q10" s="3">
        <f t="shared" si="1"/>
        <v>14.545454545454545</v>
      </c>
    </row>
    <row r="11" spans="1:17" x14ac:dyDescent="0.25">
      <c r="A11" s="1" t="s">
        <v>7</v>
      </c>
      <c r="B11" s="2"/>
      <c r="C11" s="2"/>
      <c r="D11" s="27">
        <v>1</v>
      </c>
      <c r="E11" s="2"/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7"/>
      <c r="P11" s="2">
        <f t="shared" si="0"/>
        <v>10</v>
      </c>
      <c r="Q11" s="3">
        <f t="shared" si="1"/>
        <v>18.181818181818183</v>
      </c>
    </row>
    <row r="12" spans="1:17" x14ac:dyDescent="0.25">
      <c r="A12" s="1" t="s">
        <v>8</v>
      </c>
      <c r="B12" s="2"/>
      <c r="C12" s="2"/>
      <c r="D12" s="27">
        <v>1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/>
      <c r="P12" s="2">
        <f t="shared" si="0"/>
        <v>11</v>
      </c>
      <c r="Q12" s="3">
        <f t="shared" si="1"/>
        <v>20</v>
      </c>
    </row>
    <row r="13" spans="1:17" x14ac:dyDescent="0.25">
      <c r="A13" s="1" t="s">
        <v>8</v>
      </c>
      <c r="B13" s="2"/>
      <c r="C13" s="2"/>
      <c r="D13" s="27">
        <v>1</v>
      </c>
      <c r="E13" s="27">
        <v>1</v>
      </c>
      <c r="F13" s="27">
        <v>1</v>
      </c>
      <c r="G13" s="27">
        <v>1</v>
      </c>
      <c r="H13" s="27">
        <v>1</v>
      </c>
      <c r="I13" s="2"/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/>
      <c r="P13" s="2">
        <f t="shared" si="0"/>
        <v>10</v>
      </c>
      <c r="Q13" s="3">
        <f t="shared" si="1"/>
        <v>18.181818181818183</v>
      </c>
    </row>
    <row r="14" spans="1:17" x14ac:dyDescent="0.25">
      <c r="A14" s="1" t="s">
        <v>9</v>
      </c>
      <c r="B14" s="2"/>
      <c r="C14" s="2"/>
      <c r="D14" s="2">
        <v>1</v>
      </c>
      <c r="E14" s="2">
        <v>1</v>
      </c>
      <c r="F14" s="2">
        <v>1</v>
      </c>
      <c r="G14" s="27">
        <v>1</v>
      </c>
      <c r="H14" s="27">
        <v>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/>
      <c r="P14" s="2">
        <f t="shared" si="0"/>
        <v>11</v>
      </c>
      <c r="Q14" s="3">
        <f t="shared" si="1"/>
        <v>20</v>
      </c>
    </row>
    <row r="15" spans="1:17" x14ac:dyDescent="0.25">
      <c r="A15" s="1" t="s">
        <v>10</v>
      </c>
      <c r="B15" s="2"/>
      <c r="C15" s="2"/>
      <c r="D15" s="2">
        <v>1</v>
      </c>
      <c r="E15" s="2">
        <v>1</v>
      </c>
      <c r="F15" s="2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/>
      <c r="P15" s="2">
        <f t="shared" si="0"/>
        <v>11</v>
      </c>
      <c r="Q15" s="3">
        <f t="shared" si="1"/>
        <v>20</v>
      </c>
    </row>
    <row r="16" spans="1:17" x14ac:dyDescent="0.25">
      <c r="A16" s="1" t="s">
        <v>11</v>
      </c>
      <c r="B16" s="2"/>
      <c r="C16" s="2"/>
      <c r="D16" s="2">
        <v>1</v>
      </c>
      <c r="E16" s="2">
        <v>1</v>
      </c>
      <c r="F16" s="2">
        <v>1</v>
      </c>
      <c r="G16" s="27">
        <v>1</v>
      </c>
      <c r="H16" s="27">
        <v>1</v>
      </c>
      <c r="I16" s="27">
        <v>1</v>
      </c>
      <c r="J16" s="2"/>
      <c r="K16" s="2"/>
      <c r="L16" s="27">
        <v>1</v>
      </c>
      <c r="M16" s="27">
        <v>1</v>
      </c>
      <c r="N16" s="2"/>
      <c r="O16" s="27"/>
      <c r="P16" s="2">
        <f t="shared" si="0"/>
        <v>8</v>
      </c>
      <c r="Q16" s="3">
        <f t="shared" si="1"/>
        <v>14.545454545454545</v>
      </c>
    </row>
    <row r="17" spans="1:17" x14ac:dyDescent="0.25">
      <c r="A17" s="1" t="s">
        <v>12</v>
      </c>
      <c r="B17" s="2"/>
      <c r="C17" s="2"/>
      <c r="D17" s="2">
        <v>1</v>
      </c>
      <c r="E17" s="2">
        <v>1</v>
      </c>
      <c r="F17" s="2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/>
      <c r="P17" s="2">
        <f t="shared" si="0"/>
        <v>11</v>
      </c>
      <c r="Q17" s="3">
        <f t="shared" si="1"/>
        <v>20</v>
      </c>
    </row>
    <row r="18" spans="1:17" x14ac:dyDescent="0.25">
      <c r="A18" s="1" t="s">
        <v>13</v>
      </c>
      <c r="B18" s="2"/>
      <c r="C18" s="2"/>
      <c r="D18" s="2">
        <v>1</v>
      </c>
      <c r="E18" s="2">
        <v>1</v>
      </c>
      <c r="F18" s="2">
        <v>1</v>
      </c>
      <c r="G18" s="27">
        <v>1</v>
      </c>
      <c r="H18" s="2"/>
      <c r="I18" s="27">
        <v>1</v>
      </c>
      <c r="J18" s="27">
        <v>1</v>
      </c>
      <c r="K18" s="27">
        <v>1</v>
      </c>
      <c r="L18" s="27">
        <v>1</v>
      </c>
      <c r="M18" s="2"/>
      <c r="N18" s="27">
        <v>1</v>
      </c>
      <c r="O18" s="27"/>
      <c r="P18" s="2">
        <f t="shared" si="0"/>
        <v>9</v>
      </c>
      <c r="Q18" s="3">
        <f t="shared" si="1"/>
        <v>16.363636363636363</v>
      </c>
    </row>
    <row r="19" spans="1:17" x14ac:dyDescent="0.25">
      <c r="A19" s="1" t="s">
        <v>14</v>
      </c>
      <c r="B19" s="2"/>
      <c r="C19" s="2"/>
      <c r="D19" s="2"/>
      <c r="E19" s="2">
        <v>1</v>
      </c>
      <c r="F19" s="2">
        <v>1</v>
      </c>
      <c r="G19" s="2">
        <v>1</v>
      </c>
      <c r="H19" s="2"/>
      <c r="I19" s="27">
        <v>1</v>
      </c>
      <c r="J19" s="27">
        <v>1</v>
      </c>
      <c r="K19" s="2"/>
      <c r="L19" s="2"/>
      <c r="M19" s="2">
        <v>1</v>
      </c>
      <c r="N19" s="27">
        <v>1</v>
      </c>
      <c r="O19" s="27"/>
      <c r="P19" s="2">
        <f t="shared" si="0"/>
        <v>7</v>
      </c>
      <c r="Q19" s="3">
        <f t="shared" si="1"/>
        <v>12.727272727272727</v>
      </c>
    </row>
    <row r="20" spans="1:17" x14ac:dyDescent="0.25">
      <c r="A20" s="1" t="s">
        <v>15</v>
      </c>
      <c r="B20" s="2"/>
      <c r="C20" s="2"/>
      <c r="D20" s="2"/>
      <c r="E20" s="27">
        <v>1</v>
      </c>
      <c r="F20" s="27">
        <v>1</v>
      </c>
      <c r="G20" s="27">
        <v>1</v>
      </c>
      <c r="H20" s="27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/>
      <c r="P20" s="2">
        <f t="shared" si="0"/>
        <v>10</v>
      </c>
      <c r="Q20" s="3">
        <f t="shared" si="1"/>
        <v>18.181818181818183</v>
      </c>
    </row>
    <row r="21" spans="1:17" x14ac:dyDescent="0.25">
      <c r="A21" s="1" t="s">
        <v>16</v>
      </c>
      <c r="B21" s="2"/>
      <c r="C21" s="2"/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"/>
      <c r="N21" s="27">
        <v>1</v>
      </c>
      <c r="O21" s="27"/>
      <c r="P21" s="2">
        <f t="shared" si="0"/>
        <v>10</v>
      </c>
      <c r="Q21" s="3">
        <f t="shared" si="1"/>
        <v>18.181818181818183</v>
      </c>
    </row>
    <row r="22" spans="1:17" x14ac:dyDescent="0.25">
      <c r="A22" s="1" t="s">
        <v>17</v>
      </c>
      <c r="B22" s="2"/>
      <c r="C22" s="2"/>
      <c r="D22" s="27">
        <v>1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7"/>
      <c r="P22" s="2">
        <f t="shared" si="0"/>
        <v>11</v>
      </c>
      <c r="Q22" s="3">
        <f t="shared" si="1"/>
        <v>20</v>
      </c>
    </row>
    <row r="23" spans="1:17" x14ac:dyDescent="0.25">
      <c r="A23" s="1" t="s">
        <v>18</v>
      </c>
      <c r="B23" s="2"/>
      <c r="C23" s="2"/>
      <c r="D23" s="2"/>
      <c r="E23" s="2">
        <v>1</v>
      </c>
      <c r="F23" s="2">
        <v>1</v>
      </c>
      <c r="G23" s="2">
        <v>1</v>
      </c>
      <c r="H23" s="27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7"/>
      <c r="P23" s="2">
        <f t="shared" si="0"/>
        <v>10</v>
      </c>
      <c r="Q23" s="3">
        <f t="shared" si="1"/>
        <v>18.181818181818183</v>
      </c>
    </row>
    <row r="24" spans="1:17" x14ac:dyDescent="0.25">
      <c r="A24" s="1" t="s">
        <v>19</v>
      </c>
      <c r="B24" s="2"/>
      <c r="C24" s="2"/>
      <c r="D24" s="2">
        <v>1</v>
      </c>
      <c r="E24" s="2">
        <v>1</v>
      </c>
      <c r="F24" s="2">
        <v>1</v>
      </c>
      <c r="G24" s="27">
        <v>1</v>
      </c>
      <c r="H24" s="2"/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/>
      <c r="P24" s="2">
        <f t="shared" si="0"/>
        <v>10</v>
      </c>
      <c r="Q24" s="3">
        <f t="shared" si="1"/>
        <v>18.181818181818183</v>
      </c>
    </row>
    <row r="25" spans="1:17" x14ac:dyDescent="0.25">
      <c r="A25" s="1" t="s">
        <v>21</v>
      </c>
      <c r="B25" s="2"/>
      <c r="C25" s="2"/>
      <c r="D25" s="2">
        <v>1</v>
      </c>
      <c r="E25" s="2">
        <v>1</v>
      </c>
      <c r="F25" s="2">
        <v>1</v>
      </c>
      <c r="G25" s="27">
        <v>1</v>
      </c>
      <c r="H25" s="27">
        <v>1</v>
      </c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/>
      <c r="P25" s="2">
        <f>SUM(D25:N25)</f>
        <v>11</v>
      </c>
      <c r="Q25" s="3">
        <f>(P25*20)/11</f>
        <v>20</v>
      </c>
    </row>
    <row r="26" spans="1:17" x14ac:dyDescent="0.25">
      <c r="A26" s="1" t="s">
        <v>22</v>
      </c>
      <c r="B26" s="2"/>
      <c r="C26" s="2"/>
      <c r="D26" s="2">
        <v>1</v>
      </c>
      <c r="E26" s="27">
        <v>1</v>
      </c>
      <c r="F26" s="27">
        <v>1</v>
      </c>
      <c r="G26" s="27">
        <v>1</v>
      </c>
      <c r="H26" s="27">
        <v>1</v>
      </c>
      <c r="I26" s="2"/>
      <c r="J26" s="27">
        <v>1</v>
      </c>
      <c r="K26" s="27">
        <v>1</v>
      </c>
      <c r="L26" s="27">
        <v>1</v>
      </c>
      <c r="M26" s="27">
        <v>1</v>
      </c>
      <c r="N26" s="2"/>
      <c r="O26" s="27"/>
      <c r="P26" s="2">
        <f>SUM(D26:N26)</f>
        <v>9</v>
      </c>
      <c r="Q26" s="3">
        <f>(P26*20)/11</f>
        <v>16.363636363636363</v>
      </c>
    </row>
    <row r="27" spans="1:17" x14ac:dyDescent="0.25">
      <c r="A27" s="1" t="s">
        <v>23</v>
      </c>
      <c r="B27" s="2"/>
      <c r="C27" s="2"/>
      <c r="D27" s="2">
        <v>1</v>
      </c>
      <c r="E27" s="2">
        <v>1</v>
      </c>
      <c r="F27" s="2">
        <v>1</v>
      </c>
      <c r="G27" s="27">
        <v>1</v>
      </c>
      <c r="H27" s="2"/>
      <c r="I27" s="27">
        <v>1</v>
      </c>
      <c r="J27" s="27">
        <v>1</v>
      </c>
      <c r="K27" s="27">
        <v>1</v>
      </c>
      <c r="L27" s="27">
        <v>1</v>
      </c>
      <c r="M27" s="27">
        <v>1</v>
      </c>
      <c r="N27" s="27">
        <v>1</v>
      </c>
      <c r="O27" s="27"/>
      <c r="P27" s="2">
        <f>SUM(D27:N27)</f>
        <v>10</v>
      </c>
      <c r="Q27" s="3">
        <f>(P27*20)/11</f>
        <v>18.181818181818183</v>
      </c>
    </row>
    <row r="28" spans="1:17" x14ac:dyDescent="0.25">
      <c r="A28" s="1" t="s">
        <v>25</v>
      </c>
      <c r="B28" s="2"/>
      <c r="C28" s="2"/>
      <c r="D28" s="27">
        <v>1</v>
      </c>
      <c r="E28" s="27">
        <v>1</v>
      </c>
      <c r="F28" s="27">
        <v>1</v>
      </c>
      <c r="G28" s="2"/>
      <c r="H28" s="27">
        <v>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/>
      <c r="P28" s="2">
        <f>SUM(D28:N28)</f>
        <v>10</v>
      </c>
      <c r="Q28" s="3">
        <f>(P28*20)/11</f>
        <v>18.181818181818183</v>
      </c>
    </row>
    <row r="29" spans="1:17" x14ac:dyDescent="0.25">
      <c r="A29" s="1" t="s">
        <v>26</v>
      </c>
      <c r="B29" s="2"/>
      <c r="C29" s="2"/>
      <c r="D29" s="27">
        <v>1</v>
      </c>
      <c r="E29" s="27">
        <v>1</v>
      </c>
      <c r="F29" s="27">
        <v>1</v>
      </c>
      <c r="G29" s="27">
        <v>1</v>
      </c>
      <c r="H29" s="27">
        <v>1</v>
      </c>
      <c r="I29" s="27">
        <v>1</v>
      </c>
      <c r="J29" s="2"/>
      <c r="K29" s="27">
        <v>1</v>
      </c>
      <c r="L29" s="27">
        <v>1</v>
      </c>
      <c r="M29" s="27">
        <v>1</v>
      </c>
      <c r="N29" s="27">
        <v>1</v>
      </c>
      <c r="O29" s="2"/>
      <c r="P29" s="2">
        <f>SUM(D29:N29)</f>
        <v>10</v>
      </c>
      <c r="Q29" s="3">
        <f>(P29*20)/11</f>
        <v>18.181818181818183</v>
      </c>
    </row>
    <row r="30" spans="1:17" x14ac:dyDescent="0.25">
      <c r="A30" s="1" t="s">
        <v>27</v>
      </c>
      <c r="B30" s="2"/>
      <c r="C30" s="2"/>
      <c r="D30" s="2">
        <v>1</v>
      </c>
      <c r="E30" s="2">
        <v>1</v>
      </c>
      <c r="F30" s="2">
        <v>1</v>
      </c>
      <c r="G30" s="27">
        <v>1</v>
      </c>
      <c r="H30" s="27">
        <v>1</v>
      </c>
      <c r="I30" s="27">
        <v>1</v>
      </c>
      <c r="J30" s="2"/>
      <c r="K30" s="27">
        <v>1</v>
      </c>
      <c r="L30" s="27">
        <v>1</v>
      </c>
      <c r="M30" s="27">
        <v>1</v>
      </c>
      <c r="N30" s="27">
        <v>1</v>
      </c>
      <c r="O30" s="2"/>
      <c r="P30" s="2">
        <f>SUM(D30:N30)</f>
        <v>10</v>
      </c>
      <c r="Q30" s="3">
        <f>(P30*20)/11</f>
        <v>18.181818181818183</v>
      </c>
    </row>
    <row r="31" spans="1:17" x14ac:dyDescent="0.25">
      <c r="A31" s="1" t="s">
        <v>28</v>
      </c>
      <c r="B31" s="2"/>
      <c r="C31" s="2"/>
      <c r="D31" s="2">
        <v>1</v>
      </c>
      <c r="E31" s="2">
        <v>1</v>
      </c>
      <c r="F31" s="2">
        <v>1</v>
      </c>
      <c r="G31" s="27">
        <v>1</v>
      </c>
      <c r="H31" s="27">
        <v>1</v>
      </c>
      <c r="I31" s="27">
        <v>1</v>
      </c>
      <c r="J31" s="27">
        <v>1</v>
      </c>
      <c r="K31" s="27">
        <v>1</v>
      </c>
      <c r="L31" s="27">
        <v>1</v>
      </c>
      <c r="M31" s="27">
        <v>1</v>
      </c>
      <c r="N31" s="2"/>
      <c r="O31" s="2"/>
      <c r="P31" s="2">
        <f>SUM(D31:N31)</f>
        <v>10</v>
      </c>
      <c r="Q31" s="3">
        <f>(P31*20)/11</f>
        <v>18.181818181818183</v>
      </c>
    </row>
    <row r="32" spans="1:17" x14ac:dyDescent="0.25">
      <c r="A32" s="1" t="s">
        <v>42</v>
      </c>
      <c r="B32" s="2"/>
      <c r="C32" s="2"/>
      <c r="D32" s="2"/>
      <c r="E32" s="2"/>
      <c r="F32" s="2"/>
      <c r="G32" s="2">
        <v>1</v>
      </c>
      <c r="H32" s="2"/>
      <c r="I32" s="2">
        <v>1</v>
      </c>
      <c r="J32" s="2">
        <v>1</v>
      </c>
      <c r="K32" s="2"/>
      <c r="L32" s="27">
        <v>1</v>
      </c>
      <c r="M32" s="2"/>
      <c r="N32" s="27">
        <v>1</v>
      </c>
      <c r="O32" s="2"/>
      <c r="P32" s="2">
        <f>SUM(D32:N32)</f>
        <v>5</v>
      </c>
      <c r="Q32" s="3">
        <f>(P32*20)/11</f>
        <v>9.0909090909090917</v>
      </c>
    </row>
    <row r="33" spans="1:17" x14ac:dyDescent="0.25">
      <c r="A33" s="29" t="s">
        <v>18</v>
      </c>
      <c r="B33" s="2"/>
      <c r="C33" s="2"/>
      <c r="D33" s="27">
        <v>1</v>
      </c>
      <c r="E33" s="27">
        <v>1</v>
      </c>
      <c r="F33" s="27">
        <v>1</v>
      </c>
      <c r="G33" s="27">
        <v>1</v>
      </c>
      <c r="H33" s="27">
        <v>1</v>
      </c>
      <c r="I33" s="27">
        <v>1</v>
      </c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"/>
      <c r="P33" s="2">
        <f>SUM(D33:N33)</f>
        <v>11</v>
      </c>
      <c r="Q33" s="3">
        <f>(P33*20)/11</f>
        <v>20</v>
      </c>
    </row>
    <row r="34" spans="1:17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3"/>
    </row>
    <row r="35" spans="1:17" x14ac:dyDescent="0.25">
      <c r="A35" s="10" t="s">
        <v>31</v>
      </c>
      <c r="B35" s="11"/>
      <c r="C35" s="11"/>
      <c r="D35" s="11">
        <f>SUM(D7:D33)</f>
        <v>23</v>
      </c>
      <c r="E35" s="11">
        <f t="shared" ref="E35:N35" si="2">SUM(E7:E33)</f>
        <v>25</v>
      </c>
      <c r="F35" s="11">
        <f t="shared" si="2"/>
        <v>26</v>
      </c>
      <c r="G35" s="11">
        <f t="shared" si="2"/>
        <v>26</v>
      </c>
      <c r="H35" s="11">
        <f t="shared" si="2"/>
        <v>22</v>
      </c>
      <c r="I35" s="11">
        <f t="shared" si="2"/>
        <v>24</v>
      </c>
      <c r="J35" s="11">
        <f t="shared" si="2"/>
        <v>24</v>
      </c>
      <c r="K35" s="11">
        <f t="shared" si="2"/>
        <v>23</v>
      </c>
      <c r="L35" s="11">
        <f t="shared" si="2"/>
        <v>26</v>
      </c>
      <c r="M35" s="11">
        <f t="shared" si="2"/>
        <v>24</v>
      </c>
      <c r="N35" s="11">
        <f t="shared" si="2"/>
        <v>22</v>
      </c>
      <c r="O35" s="19"/>
      <c r="P35" s="2"/>
      <c r="Q35" s="3" t="s">
        <v>29</v>
      </c>
    </row>
    <row r="36" spans="1:17" ht="15.75" thickBot="1" x14ac:dyDescent="0.3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13"/>
      <c r="O36" s="5"/>
      <c r="P36" s="5"/>
      <c r="Q36" s="6">
        <f>SUM(Q7:Q33)/A3</f>
        <v>17.845117845117844</v>
      </c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Notes1</vt:lpstr>
      <vt:lpstr>Notes2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Boddaert</dc:creator>
  <cp:lastModifiedBy>Théo Boddaert</cp:lastModifiedBy>
  <cp:lastPrinted>2023-05-18T09:47:01Z</cp:lastPrinted>
  <dcterms:created xsi:type="dcterms:W3CDTF">2023-05-12T09:52:54Z</dcterms:created>
  <dcterms:modified xsi:type="dcterms:W3CDTF">2023-05-22T16:49:42Z</dcterms:modified>
</cp:coreProperties>
</file>