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dokaiser/Repositories/bodokaiser/blue-pill-exp/excel/"/>
    </mc:Choice>
  </mc:AlternateContent>
  <xr:revisionPtr revIDLastSave="0" documentId="13_ncr:1_{3DFD7EC5-3B41-1247-A982-28E943B55ADF}" xr6:coauthVersionLast="47" xr6:coauthVersionMax="47" xr10:uidLastSave="{00000000-0000-0000-0000-000000000000}"/>
  <bookViews>
    <workbookView xWindow="1100" yWindow="820" windowWidth="28040" windowHeight="17440" xr2:uid="{396AA85C-11CC-464F-9850-40888B0A369C}"/>
  </bookViews>
  <sheets>
    <sheet name="Thresholds" sheetId="1" r:id="rId1"/>
  </sheets>
  <definedNames>
    <definedName name="_xlchart.v1.0" hidden="1">Thresholds!$A$2</definedName>
    <definedName name="_xlchart.v1.1" hidden="1">Thresholds!$A$7</definedName>
    <definedName name="_xlchart.v1.10" hidden="1">Thresholds!$D$2:$D$4</definedName>
    <definedName name="_xlchart.v1.11" hidden="1">Thresholds!$D$7:$D$9</definedName>
    <definedName name="_xlchart.v1.2" hidden="1">Thresholds!$B$2:$B$4</definedName>
    <definedName name="_xlchart.v1.3" hidden="1">Thresholds!$B$7:$B$9</definedName>
    <definedName name="_xlchart.v1.4" hidden="1">Thresholds!$D$2:$D$4</definedName>
    <definedName name="_xlchart.v1.5" hidden="1">Thresholds!$D$7:$D$9</definedName>
    <definedName name="_xlchart.v1.6" hidden="1">Thresholds!$A$2</definedName>
    <definedName name="_xlchart.v1.7" hidden="1">Thresholds!$A$7</definedName>
    <definedName name="_xlchart.v1.8" hidden="1">Thresholds!$B$2:$B$4</definedName>
    <definedName name="_xlchart.v1.9" hidden="1">Thresholds!$B$7:$B$9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E10" i="1" s="1"/>
  <c r="C10" i="1"/>
  <c r="D5" i="1"/>
  <c r="E5" i="1"/>
  <c r="C5" i="1"/>
</calcChain>
</file>

<file path=xl/sharedStrings.xml><?xml version="1.0" encoding="utf-8"?>
<sst xmlns="http://schemas.openxmlformats.org/spreadsheetml/2006/main" count="9" uniqueCount="9">
  <si>
    <t>Supply voltage</t>
  </si>
  <si>
    <t>Parameter</t>
  </si>
  <si>
    <t>Positive-going input threshold voltage</t>
  </si>
  <si>
    <t>Negative-going input threshold voltage</t>
  </si>
  <si>
    <t>Minimum</t>
  </si>
  <si>
    <t>Typical</t>
  </si>
  <si>
    <t>Maximum</t>
  </si>
  <si>
    <t>Source</t>
  </si>
  <si>
    <t>https://pdf1.alldatasheet.com/datasheet-pdf/view/215944/TI/SN74HC14N.html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</si>
</sst>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6" fontId="0" fillId="0" borderId="0" xfId="0" applyNumberFormat="1"/>
    <xf numFmtId="0" fontId="1" fillId="0" borderId="0" xfId="0" applyFont="1"/>
    <xf numFmtId="166" fontId="1" fillId="0" borderId="0" xfId="0" applyNumberFormat="1" applyFont="1"/>
    <xf numFmtId="166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threshold</a:t>
            </a:r>
            <a:r>
              <a:rPr lang="en-US" baseline="0"/>
              <a:t> voltages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Positive (minimum)</c:v>
          </c:tx>
          <c:spPr>
            <a:ln w="19050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20000"/>
                  <a:lumOff val="80000"/>
                </a:schemeClr>
              </a:solidFill>
              <a:ln w="9525">
                <a:solidFill>
                  <a:schemeClr val="accent6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Thresholds!$B$2:$B$4</c:f>
              <c:numCache>
                <c:formatCode>0.0</c:formatCode>
                <c:ptCount val="3"/>
                <c:pt idx="0">
                  <c:v>2</c:v>
                </c:pt>
                <c:pt idx="1">
                  <c:v>4.5</c:v>
                </c:pt>
                <c:pt idx="2">
                  <c:v>6</c:v>
                </c:pt>
              </c:numCache>
            </c:numRef>
          </c:xVal>
          <c:yVal>
            <c:numRef>
              <c:f>Thresholds!$C$2:$C$4</c:f>
              <c:numCache>
                <c:formatCode>0.00</c:formatCode>
                <c:ptCount val="3"/>
                <c:pt idx="0">
                  <c:v>0.7</c:v>
                </c:pt>
                <c:pt idx="1">
                  <c:v>1.55</c:v>
                </c:pt>
                <c:pt idx="2">
                  <c:v>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61-1245-AAEA-4AC3255AB05C}"/>
            </c:ext>
          </c:extLst>
        </c:ser>
        <c:ser>
          <c:idx val="0"/>
          <c:order val="1"/>
          <c:tx>
            <c:v>Positive (typical)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Thresholds!$B$2:$B$4</c:f>
              <c:numCache>
                <c:formatCode>0.0</c:formatCode>
                <c:ptCount val="3"/>
                <c:pt idx="0">
                  <c:v>2</c:v>
                </c:pt>
                <c:pt idx="1">
                  <c:v>4.5</c:v>
                </c:pt>
                <c:pt idx="2">
                  <c:v>6</c:v>
                </c:pt>
              </c:numCache>
            </c:numRef>
          </c:xVal>
          <c:yVal>
            <c:numRef>
              <c:f>Thresholds!$D$2:$D$4</c:f>
              <c:numCache>
                <c:formatCode>0.00</c:formatCode>
                <c:ptCount val="3"/>
                <c:pt idx="0">
                  <c:v>1.2</c:v>
                </c:pt>
                <c:pt idx="1">
                  <c:v>2.5</c:v>
                </c:pt>
                <c:pt idx="2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61-1245-AAEA-4AC3255AB05C}"/>
            </c:ext>
          </c:extLst>
        </c:ser>
        <c:ser>
          <c:idx val="3"/>
          <c:order val="2"/>
          <c:tx>
            <c:v>Positive (maximum)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Thresholds!$B$2:$B$4</c:f>
              <c:numCache>
                <c:formatCode>0.0</c:formatCode>
                <c:ptCount val="3"/>
                <c:pt idx="0">
                  <c:v>2</c:v>
                </c:pt>
                <c:pt idx="1">
                  <c:v>4.5</c:v>
                </c:pt>
                <c:pt idx="2">
                  <c:v>6</c:v>
                </c:pt>
              </c:numCache>
            </c:numRef>
          </c:xVal>
          <c:yVal>
            <c:numRef>
              <c:f>Thresholds!$E$2:$E$4</c:f>
              <c:numCache>
                <c:formatCode>0.00</c:formatCode>
                <c:ptCount val="3"/>
                <c:pt idx="0">
                  <c:v>1.5</c:v>
                </c:pt>
                <c:pt idx="1">
                  <c:v>3.15</c:v>
                </c:pt>
                <c:pt idx="2">
                  <c:v>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61-1245-AAEA-4AC3255AB05C}"/>
            </c:ext>
          </c:extLst>
        </c:ser>
        <c:ser>
          <c:idx val="4"/>
          <c:order val="3"/>
          <c:tx>
            <c:v>Negative (minimum)</c:v>
          </c:tx>
          <c:spPr>
            <a:ln w="19050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Thresholds!$B$7:$B$9</c:f>
              <c:numCache>
                <c:formatCode>0.0</c:formatCode>
                <c:ptCount val="3"/>
                <c:pt idx="0">
                  <c:v>2</c:v>
                </c:pt>
                <c:pt idx="1">
                  <c:v>4.5</c:v>
                </c:pt>
                <c:pt idx="2">
                  <c:v>6</c:v>
                </c:pt>
              </c:numCache>
            </c:numRef>
          </c:xVal>
          <c:yVal>
            <c:numRef>
              <c:f>Thresholds!$C$7:$C$9</c:f>
              <c:numCache>
                <c:formatCode>0.00</c:formatCode>
                <c:ptCount val="3"/>
                <c:pt idx="0">
                  <c:v>0.3</c:v>
                </c:pt>
                <c:pt idx="1">
                  <c:v>0.9</c:v>
                </c:pt>
                <c:pt idx="2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961-1245-AAEA-4AC3255AB05C}"/>
            </c:ext>
          </c:extLst>
        </c:ser>
        <c:ser>
          <c:idx val="1"/>
          <c:order val="4"/>
          <c:tx>
            <c:v>Negative (typical)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Thresholds!$B$7:$B$9</c:f>
              <c:numCache>
                <c:formatCode>0.0</c:formatCode>
                <c:ptCount val="3"/>
                <c:pt idx="0">
                  <c:v>2</c:v>
                </c:pt>
                <c:pt idx="1">
                  <c:v>4.5</c:v>
                </c:pt>
                <c:pt idx="2">
                  <c:v>6</c:v>
                </c:pt>
              </c:numCache>
            </c:numRef>
          </c:xVal>
          <c:yVal>
            <c:numRef>
              <c:f>Thresholds!$D$7:$D$9</c:f>
              <c:numCache>
                <c:formatCode>0.00</c:formatCode>
                <c:ptCount val="3"/>
                <c:pt idx="0">
                  <c:v>0.6</c:v>
                </c:pt>
                <c:pt idx="1">
                  <c:v>1.6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61-1245-AAEA-4AC3255AB05C}"/>
            </c:ext>
          </c:extLst>
        </c:ser>
        <c:ser>
          <c:idx val="5"/>
          <c:order val="5"/>
          <c:tx>
            <c:v>Negative (maximum)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Thresholds!$B$7:$B$9</c:f>
              <c:numCache>
                <c:formatCode>0.0</c:formatCode>
                <c:ptCount val="3"/>
                <c:pt idx="0">
                  <c:v>2</c:v>
                </c:pt>
                <c:pt idx="1">
                  <c:v>4.5</c:v>
                </c:pt>
                <c:pt idx="2">
                  <c:v>6</c:v>
                </c:pt>
              </c:numCache>
            </c:numRef>
          </c:xVal>
          <c:yVal>
            <c:numRef>
              <c:f>Thresholds!$E$7:$E$9</c:f>
              <c:numCache>
                <c:formatCode>0.00</c:formatCode>
                <c:ptCount val="3"/>
                <c:pt idx="0">
                  <c:v>1</c:v>
                </c:pt>
                <c:pt idx="1">
                  <c:v>2.4500000000000002</c:v>
                </c:pt>
                <c:pt idx="2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961-1245-AAEA-4AC3255A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21023"/>
        <c:axId val="292035151"/>
      </c:scatterChart>
      <c:valAx>
        <c:axId val="292021023"/>
        <c:scaling>
          <c:orientation val="minMax"/>
          <c:max val="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;[Red]#,##0.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92035151"/>
        <c:crosses val="autoZero"/>
        <c:crossBetween val="midCat"/>
      </c:valAx>
      <c:valAx>
        <c:axId val="292035151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9202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14</xdr:row>
      <xdr:rowOff>44450</xdr:rowOff>
    </xdr:from>
    <xdr:to>
      <xdr:col>7</xdr:col>
      <xdr:colOff>812800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C9F857-2B87-E093-EF2B-9462DE0C3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FE43-456C-2B40-A2B4-BBF3199DDA6D}">
  <dimension ref="A1:E13"/>
  <sheetViews>
    <sheetView tabSelected="1" zoomScale="150" zoomScaleNormal="210" workbookViewId="0">
      <selection activeCell="G10" sqref="G10"/>
    </sheetView>
  </sheetViews>
  <sheetFormatPr baseColWidth="10" defaultRowHeight="16" x14ac:dyDescent="0.2"/>
  <cols>
    <col min="1" max="1" width="33.6640625" bestFit="1" customWidth="1"/>
    <col min="2" max="2" width="16.1640625" style="2" customWidth="1"/>
  </cols>
  <sheetData>
    <row r="1" spans="1:5" s="3" customFormat="1" x14ac:dyDescent="0.2">
      <c r="A1" s="3" t="s">
        <v>1</v>
      </c>
      <c r="B1" s="4" t="s">
        <v>0</v>
      </c>
      <c r="C1" s="3" t="s">
        <v>4</v>
      </c>
      <c r="D1" s="3" t="s">
        <v>5</v>
      </c>
      <c r="E1" s="3" t="s">
        <v>6</v>
      </c>
    </row>
    <row r="2" spans="1:5" x14ac:dyDescent="0.2">
      <c r="A2" t="s">
        <v>2</v>
      </c>
      <c r="B2" s="2">
        <v>2</v>
      </c>
      <c r="C2" s="1">
        <v>0.7</v>
      </c>
      <c r="D2" s="1">
        <v>1.2</v>
      </c>
      <c r="E2" s="1">
        <v>1.5</v>
      </c>
    </row>
    <row r="3" spans="1:5" x14ac:dyDescent="0.2">
      <c r="B3" s="2">
        <v>4.5</v>
      </c>
      <c r="C3" s="1">
        <v>1.55</v>
      </c>
      <c r="D3" s="1">
        <v>2.5</v>
      </c>
      <c r="E3" s="1">
        <v>3.15</v>
      </c>
    </row>
    <row r="4" spans="1:5" x14ac:dyDescent="0.2">
      <c r="B4" s="2">
        <v>6</v>
      </c>
      <c r="C4" s="1">
        <v>2.1</v>
      </c>
      <c r="D4" s="1">
        <v>3.3</v>
      </c>
      <c r="E4" s="1">
        <v>4.2</v>
      </c>
    </row>
    <row r="5" spans="1:5" x14ac:dyDescent="0.2">
      <c r="B5" s="5">
        <v>3.3</v>
      </c>
      <c r="C5" s="6">
        <f>(C3-C2)*(B5-B2)/(B3-B2)+C2</f>
        <v>1.1419999999999999</v>
      </c>
      <c r="D5" s="6">
        <f t="shared" ref="D5:E5" si="0">(D3-D2)*(C5-C2)/(C3-C2)+D2</f>
        <v>1.8759999999999999</v>
      </c>
      <c r="E5" s="6">
        <f t="shared" si="0"/>
        <v>2.3579999999999997</v>
      </c>
    </row>
    <row r="6" spans="1:5" x14ac:dyDescent="0.2">
      <c r="C6" s="1"/>
      <c r="D6" s="1"/>
      <c r="E6" s="1"/>
    </row>
    <row r="7" spans="1:5" x14ac:dyDescent="0.2">
      <c r="A7" t="s">
        <v>3</v>
      </c>
      <c r="B7" s="2">
        <v>2</v>
      </c>
      <c r="C7" s="1">
        <v>0.3</v>
      </c>
      <c r="D7" s="1">
        <v>0.6</v>
      </c>
      <c r="E7" s="1">
        <v>1</v>
      </c>
    </row>
    <row r="8" spans="1:5" x14ac:dyDescent="0.2">
      <c r="B8" s="2">
        <v>4.5</v>
      </c>
      <c r="C8" s="1">
        <v>0.9</v>
      </c>
      <c r="D8" s="1">
        <v>1.6</v>
      </c>
      <c r="E8" s="1">
        <v>2.4500000000000002</v>
      </c>
    </row>
    <row r="9" spans="1:5" x14ac:dyDescent="0.2">
      <c r="B9" s="2">
        <v>6</v>
      </c>
      <c r="C9" s="1">
        <v>1.2</v>
      </c>
      <c r="D9" s="1">
        <v>2</v>
      </c>
      <c r="E9" s="1">
        <v>3.2</v>
      </c>
    </row>
    <row r="10" spans="1:5" x14ac:dyDescent="0.2">
      <c r="B10" s="5">
        <v>3.3</v>
      </c>
      <c r="C10" s="6">
        <f>(C8-C7)*(B10-B7)/(B8-B7)+C7</f>
        <v>0.61199999999999999</v>
      </c>
      <c r="D10" s="6">
        <f t="shared" ref="D10:E10" si="1">(D8-D7)*(C10-C7)/(C8-C7)+D7</f>
        <v>1.1199999999999999</v>
      </c>
      <c r="E10" s="6">
        <f t="shared" si="1"/>
        <v>1.754</v>
      </c>
    </row>
    <row r="11" spans="1:5" x14ac:dyDescent="0.2">
      <c r="C11" s="1"/>
      <c r="D11" s="1"/>
      <c r="E11" s="1"/>
    </row>
    <row r="13" spans="1:5" x14ac:dyDescent="0.2">
      <c r="A13" t="s">
        <v>7</v>
      </c>
      <c r="B13" s="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Thresholds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2022-04-15T09:22:18Z</dcterms:created>
  <dcterms:modified xsi:type="dcterms:W3CDTF">2022-04-15T10:06:51Z</dcterms:modified>
</cp:coreProperties>
</file>