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<sst xmlns="http://schemas.openxmlformats.org/spreadsheetml/2006/main" count="10" uniqueCount="10">
  <si>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n2 value</t>
  </si>
  <si>
    <t xml:space="preserve">n1 value</t>
  </si>
  <si>
    <t xml:space="preserve">n2 factor</t>
  </si>
  <si>
    <t xml:space="preserve">n1 factor</t>
  </si>
  <si>
    <t xml:space="preserve">full rotation</t>
  </si>
  <si>
    <t xml:space="preserve">1 year gap RP3</t>
  </si>
  <si>
    <t xml:space="preserve">subsequent RP3</t>
  </si>
  <si>
    <t xml:space="preserve">monoculture RP3</t>
  </si>
  <si>
    <t xml:space="preserve">subsequent RP2</t>
  </si>
  <si>
    <t xml:space="preserve">monoculture RP2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</si>
</sst>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5078125" defaultRowHeight="12.8" zeroHeight="false" outlineLevelRow="0" outlineLevelCol="0"/>
  <cols>
    <col collapsed="false" customWidth="true" hidden="false" outlineLevel="0" max="10" min="6" style="0" width="14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-0.05*A2^2+0.2*A2+0.8</f>
        <v>0.8</v>
      </c>
      <c r="D2" s="0" t="n">
        <f aca="false">-0.025*B2^2+0.275*B2+0.75</f>
        <v>0.75</v>
      </c>
      <c r="E2" s="1" t="n">
        <f aca="false">C2*D2</f>
        <v>0.6</v>
      </c>
      <c r="F2" s="1" t="n">
        <f aca="false">E2*0.95</f>
        <v>0.57</v>
      </c>
      <c r="G2" s="1" t="n">
        <f aca="false">E2*0.9</f>
        <v>0.54</v>
      </c>
      <c r="H2" s="1" t="n">
        <f aca="false">E2*0.85</f>
        <v>0.51</v>
      </c>
      <c r="I2" s="1" t="n">
        <f aca="false">E2*0.95</f>
        <v>0.57</v>
      </c>
      <c r="J2" s="1" t="n">
        <f aca="false">E2*0.9</f>
        <v>0.54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f aca="false">-0.05*A3^2+0.2*A3+0.8</f>
        <v>0.95</v>
      </c>
      <c r="D3" s="0" t="n">
        <f aca="false">-0.025*B3^2+0.275*B3+0.75</f>
        <v>0.75</v>
      </c>
      <c r="E3" s="1" t="n">
        <f aca="false">C3*D3</f>
        <v>0.7125</v>
      </c>
      <c r="F3" s="1" t="n">
        <f aca="false">E3*0.95</f>
        <v>0.676875</v>
      </c>
      <c r="G3" s="1" t="n">
        <f aca="false">E3*0.9</f>
        <v>0.64125</v>
      </c>
      <c r="H3" s="1" t="n">
        <f aca="false">E3*0.85</f>
        <v>0.605625</v>
      </c>
      <c r="I3" s="1" t="n">
        <f aca="false">E3*0.95</f>
        <v>0.676875</v>
      </c>
      <c r="J3" s="1" t="n">
        <f aca="false">E3*0.9</f>
        <v>0.64125</v>
      </c>
    </row>
    <row r="4" customFormat="false" ht="12.8" hidden="false" customHeight="false" outlineLevel="0" collapsed="false">
      <c r="A4" s="0" t="n">
        <v>2</v>
      </c>
      <c r="B4" s="0" t="n">
        <v>0</v>
      </c>
      <c r="C4" s="0" t="n">
        <f aca="false">-0.05*A4^2+0.2*A4+0.8</f>
        <v>1</v>
      </c>
      <c r="D4" s="0" t="n">
        <f aca="false">-0.025*B4^2+0.275*B4+0.75</f>
        <v>0.75</v>
      </c>
      <c r="E4" s="1" t="n">
        <f aca="false">C4*D4</f>
        <v>0.75</v>
      </c>
      <c r="F4" s="1" t="n">
        <f aca="false">E4*0.95</f>
        <v>0.7125</v>
      </c>
      <c r="G4" s="1" t="n">
        <f aca="false">E4*0.9</f>
        <v>0.675</v>
      </c>
      <c r="H4" s="1" t="n">
        <f aca="false">E4*0.85</f>
        <v>0.6375</v>
      </c>
      <c r="I4" s="1" t="n">
        <f aca="false">E4*0.95</f>
        <v>0.7125</v>
      </c>
      <c r="J4" s="1" t="n">
        <f aca="false">E4*0.9</f>
        <v>0.675</v>
      </c>
    </row>
    <row r="5" customFormat="false" ht="12.8" hidden="false" customHeight="false" outlineLevel="0" collapsed="false">
      <c r="A5" s="0" t="n">
        <v>0</v>
      </c>
      <c r="B5" s="0" t="n">
        <v>1</v>
      </c>
      <c r="C5" s="0" t="n">
        <f aca="false">-0.05*A5^2+0.2*A5+0.8</f>
        <v>0.8</v>
      </c>
      <c r="D5" s="0" t="n">
        <f aca="false">-0.025*B5^2+0.275*B5+0.75</f>
        <v>1</v>
      </c>
      <c r="E5" s="1" t="n">
        <f aca="false">C5*D5</f>
        <v>0.8</v>
      </c>
      <c r="F5" s="1" t="n">
        <f aca="false">E5*0.95</f>
        <v>0.76</v>
      </c>
      <c r="G5" s="1" t="n">
        <f aca="false">E5*0.9</f>
        <v>0.72</v>
      </c>
      <c r="H5" s="1" t="n">
        <f aca="false">E5*0.85</f>
        <v>0.68</v>
      </c>
      <c r="I5" s="1" t="n">
        <f aca="false">E5*0.95</f>
        <v>0.76</v>
      </c>
      <c r="J5" s="1" t="n">
        <f aca="false">E5*0.9</f>
        <v>0.72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f aca="false">-0.05*A6^2+0.2*A6+0.8</f>
        <v>0.95</v>
      </c>
      <c r="D6" s="0" t="n">
        <f aca="false">-0.025*B6^2+0.275*B6+0.75</f>
        <v>1</v>
      </c>
      <c r="E6" s="1" t="n">
        <f aca="false">C6*D6</f>
        <v>0.95</v>
      </c>
      <c r="F6" s="1" t="n">
        <f aca="false">E6*0.95</f>
        <v>0.9025</v>
      </c>
      <c r="G6" s="1" t="n">
        <f aca="false">E6*0.9</f>
        <v>0.855</v>
      </c>
      <c r="H6" s="1" t="n">
        <f aca="false">E6*0.85</f>
        <v>0.8075</v>
      </c>
      <c r="I6" s="1" t="n">
        <f aca="false">E6*0.95</f>
        <v>0.9025</v>
      </c>
      <c r="J6" s="1" t="n">
        <f aca="false">E6*0.9</f>
        <v>0.855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-0.05*A7^2+0.2*A7+0.8</f>
        <v>1</v>
      </c>
      <c r="D7" s="0" t="n">
        <f aca="false">-0.025*B7^2+0.275*B7+0.75</f>
        <v>1</v>
      </c>
      <c r="E7" s="1" t="n">
        <f aca="false">C7*D7</f>
        <v>1</v>
      </c>
      <c r="F7" s="1" t="n">
        <f aca="false">E7*0.95</f>
        <v>0.95</v>
      </c>
      <c r="G7" s="1" t="n">
        <f aca="false">E7*0.9</f>
        <v>0.9</v>
      </c>
      <c r="H7" s="1" t="n">
        <f aca="false">E7*0.85</f>
        <v>0.85</v>
      </c>
      <c r="I7" s="1" t="n">
        <f aca="false">E7*0.95</f>
        <v>0.95</v>
      </c>
      <c r="J7" s="1" t="n">
        <f aca="false">E7*0.9</f>
        <v>0.9</v>
      </c>
    </row>
    <row r="8" customFormat="false" ht="12.8" hidden="false" customHeight="false" outlineLevel="0" collapsed="false">
      <c r="A8" s="0" t="n">
        <v>0</v>
      </c>
      <c r="B8" s="0" t="n">
        <v>2</v>
      </c>
      <c r="C8" s="0" t="n">
        <f aca="false">-0.05*A8^2+0.2*A8+0.8</f>
        <v>0.8</v>
      </c>
      <c r="D8" s="0" t="n">
        <f aca="false">-0.025*B8^2+0.275*B8+0.75</f>
        <v>1.2</v>
      </c>
      <c r="E8" s="1" t="n">
        <f aca="false">C8*D8</f>
        <v>0.96</v>
      </c>
      <c r="F8" s="1" t="n">
        <f aca="false">E8*0.95</f>
        <v>0.912</v>
      </c>
      <c r="G8" s="1" t="n">
        <f aca="false">E8*0.9</f>
        <v>0.864</v>
      </c>
      <c r="H8" s="1" t="n">
        <f aca="false">E8*0.85</f>
        <v>0.816</v>
      </c>
      <c r="I8" s="1" t="n">
        <f aca="false">E8*0.95</f>
        <v>0.912</v>
      </c>
      <c r="J8" s="1" t="n">
        <f aca="false">E8*0.9</f>
        <v>0.864</v>
      </c>
    </row>
    <row r="9" customFormat="false" ht="12.8" hidden="false" customHeight="false" outlineLevel="0" collapsed="false">
      <c r="A9" s="0" t="n">
        <v>1</v>
      </c>
      <c r="B9" s="0" t="n">
        <v>2</v>
      </c>
      <c r="C9" s="0" t="n">
        <f aca="false">-0.05*A9^2+0.2*A9+0.8</f>
        <v>0.95</v>
      </c>
      <c r="D9" s="0" t="n">
        <f aca="false">-0.025*B9^2+0.275*B9+0.75</f>
        <v>1.2</v>
      </c>
      <c r="E9" s="1" t="n">
        <f aca="false">C9*D9</f>
        <v>1.14</v>
      </c>
      <c r="F9" s="1" t="n">
        <f aca="false">E9*0.95</f>
        <v>1.083</v>
      </c>
      <c r="G9" s="1" t="n">
        <f aca="false">E9*0.9</f>
        <v>1.026</v>
      </c>
      <c r="H9" s="1" t="n">
        <f aca="false">E9*0.85</f>
        <v>0.969</v>
      </c>
      <c r="I9" s="1" t="n">
        <f aca="false">E9*0.95</f>
        <v>1.083</v>
      </c>
      <c r="J9" s="1" t="n">
        <f aca="false">E9*0.9</f>
        <v>1.026</v>
      </c>
    </row>
    <row r="10" customFormat="false" ht="12.8" hidden="false" customHeight="false" outlineLevel="0" collapsed="false">
      <c r="A10" s="0" t="n">
        <v>2</v>
      </c>
      <c r="B10" s="0" t="n">
        <v>2</v>
      </c>
      <c r="C10" s="0" t="n">
        <f aca="false">-0.05*A10^2+0.2*A10+0.8</f>
        <v>1</v>
      </c>
      <c r="D10" s="0" t="n">
        <f aca="false">-0.025*B10^2+0.275*B10+0.75</f>
        <v>1.2</v>
      </c>
      <c r="E10" s="1" t="n">
        <f aca="false">C10*D10</f>
        <v>1.2</v>
      </c>
      <c r="F10" s="1" t="n">
        <f aca="false">E10*0.95</f>
        <v>1.14</v>
      </c>
      <c r="G10" s="1" t="n">
        <f aca="false">E10*0.9</f>
        <v>1.08</v>
      </c>
      <c r="H10" s="1" t="n">
        <f aca="false">E10*0.85</f>
        <v>1.02</v>
      </c>
      <c r="I10" s="1" t="n">
        <f aca="false">E10*0.95</f>
        <v>1.14</v>
      </c>
      <c r="J10" s="1" t="n">
        <f aca="false">E10*0.9</f>
        <v>1.08</v>
      </c>
    </row>
    <row r="11" customFormat="false" ht="12.8" hidden="false" customHeight="false" outlineLevel="0" collapsed="false">
      <c r="E11" s="0" t="n">
        <f aca="false">AVERAGEA(E2:E10)</f>
        <v>0.901388888888889</v>
      </c>
      <c r="F11" s="0" t="n">
        <f aca="false">AVERAGEA(F2:F10)</f>
        <v>0.856319444444444</v>
      </c>
      <c r="G11" s="0" t="n">
        <f aca="false">AVERAGEA(G2:G10)</f>
        <v>0.81125</v>
      </c>
      <c r="H11" s="0" t="n">
        <f aca="false">AVERAGEA(H2:H10)</f>
        <v>0.766180555555556</v>
      </c>
      <c r="I11" s="0" t="n">
        <f aca="false">AVERAGEA(I2:I10)</f>
        <v>0.856319444444444</v>
      </c>
      <c r="J11" s="0" t="n">
        <f aca="false">AVERAGEA(J2:J10)</f>
        <v>0.81125</v>
      </c>
    </row>
  </sheetData>
  <conditionalFormatting sqref="E2:J10">
    <cfRule type="iconSet" priority="2">
      <iconSet iconSet="4TrafficLights">
        <cfvo type="percent" val="0"/>
        <cfvo type="num" val="0.8"/>
        <cfvo type="num" val="0.9"/>
        <cfvo type="num" val="1"/>
      </iconSe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2022-08-01T22:13:42Z</dcterms:created>
  <dc:creator/>
  <dc:description/>
  <dc:language>pl-PL</dc:language>
  <cp:lastModifiedBy/>
  <dcterms:modified xsi:type="dcterms:W3CDTF">2022-08-02T02:07:45Z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