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A\"/>
    </mc:Choice>
  </mc:AlternateContent>
  <xr:revisionPtr revIDLastSave="0" documentId="8_{CBDA9BB3-FA99-4A20-A729-10F3F787074F}" xr6:coauthVersionLast="47" xr6:coauthVersionMax="47" xr10:uidLastSave="{00000000-0000-0000-0000-000000000000}"/>
  <bookViews>
    <workbookView xWindow="-110" yWindow="-110" windowWidth="19420" windowHeight="10300" activeTab="1" xr2:uid="{DB894516-DC25-4DD3-85F4-3079E6D2AF66}"/>
  </bookViews>
  <sheets>
    <sheet name="COA-new" sheetId="3" r:id="rId1"/>
    <sheet name="GL. AKTIVA" sheetId="2" r:id="rId2"/>
  </sheets>
  <definedNames>
    <definedName name="_xlnm._FilterDatabase" localSheetId="1" hidden="1">'GL. AKTIVA'!#REF!</definedName>
    <definedName name="_xlnm.Criteria" localSheetId="1">'GL. AKTIVA'!$G$6:$G$7</definedName>
    <definedName name="_xlnm.Extract" localSheetId="1">'GL. AKTIVA'!$B$8:$G$8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 s="1"/>
  <c r="F14" i="2"/>
  <c r="G41" i="2"/>
  <c r="F41" i="2"/>
  <c r="G42" i="2" s="1"/>
  <c r="G26" i="2"/>
  <c r="F26" i="2"/>
  <c r="G27" i="2" s="1"/>
</calcChain>
</file>

<file path=xl/sharedStrings.xml><?xml version="1.0" encoding="utf-8"?>
<sst xmlns="http://schemas.openxmlformats.org/spreadsheetml/2006/main" count="127" uniqueCount="102">
  <si>
    <t>PT BANGUN MEDIA TRITAMA</t>
  </si>
  <si>
    <t>Buku Besar</t>
  </si>
  <si>
    <t>Jan - Des 2022</t>
  </si>
  <si>
    <t>Nama Akun:</t>
  </si>
  <si>
    <t>Beban Lain-lain</t>
  </si>
  <si>
    <t>No. Akun</t>
  </si>
  <si>
    <t>Tanggal</t>
  </si>
  <si>
    <t>Nama Akun</t>
  </si>
  <si>
    <t>Masuk</t>
  </si>
  <si>
    <t>Keluar</t>
  </si>
  <si>
    <t>Total</t>
  </si>
  <si>
    <t>Pengeluaran kode M</t>
  </si>
  <si>
    <t>Saldo Akhir</t>
  </si>
  <si>
    <t>Pengeluaran kode B</t>
  </si>
  <si>
    <t>Pengeluaran bu In</t>
  </si>
  <si>
    <t>Pengeluaran JB</t>
  </si>
  <si>
    <t>Pengeluaran L</t>
  </si>
  <si>
    <t>Beban Usaha</t>
  </si>
  <si>
    <t>Beban Gaji - Owner</t>
  </si>
  <si>
    <t>Beban Gaji - Karyawan</t>
  </si>
  <si>
    <t>Beban Transportasi</t>
  </si>
  <si>
    <t>Beban Sewa</t>
  </si>
  <si>
    <t>Beban Perawatan Inventaris</t>
  </si>
  <si>
    <t>Beban Perawatan Perlengkapan</t>
  </si>
  <si>
    <t>Konsumsi Rumah Tangga</t>
  </si>
  <si>
    <t>Perlengkapan</t>
  </si>
  <si>
    <t>Biaya Placement</t>
  </si>
  <si>
    <t>Biaya Produksi</t>
  </si>
  <si>
    <t>Sumbangan</t>
  </si>
  <si>
    <t>Biaya Keselamatan Kerja dan lainnya</t>
  </si>
  <si>
    <t>Sewa Dibayar Dimuka</t>
  </si>
  <si>
    <t>Uang Muka Pembelian</t>
  </si>
  <si>
    <t>Tunjangan Transportasi</t>
  </si>
  <si>
    <t>Tunjangan Kesehatan</t>
  </si>
  <si>
    <t>Tunjangan Kehadiran</t>
  </si>
  <si>
    <t>Operasional</t>
  </si>
  <si>
    <t>Beban Pajak</t>
  </si>
  <si>
    <t>Konsumsi Direksi</t>
  </si>
  <si>
    <t>Beban Research &amp; Development</t>
  </si>
  <si>
    <t>Biaya Renovasi</t>
  </si>
  <si>
    <t>Biaya Materai</t>
  </si>
  <si>
    <t>Biaya Admin Bank</t>
  </si>
  <si>
    <t>Biaya Pengiriman</t>
  </si>
  <si>
    <t>Biaya Pemasangan dan Pembongkaran LED</t>
  </si>
  <si>
    <t>Biaya THR</t>
  </si>
  <si>
    <t>Biaya Selisih Kurs</t>
  </si>
  <si>
    <t>Entertainment</t>
  </si>
  <si>
    <t>Profit Sharing</t>
  </si>
  <si>
    <t>Reward Karyawan</t>
  </si>
  <si>
    <t>Kas (Petty Cash)</t>
  </si>
  <si>
    <t>Keterangan</t>
  </si>
  <si>
    <t>BRI</t>
  </si>
  <si>
    <t>Piutang Usaha (inc pajak)</t>
  </si>
  <si>
    <t>Piutang Karyawan</t>
  </si>
  <si>
    <t>BCA</t>
  </si>
  <si>
    <t>Inventaris</t>
  </si>
  <si>
    <t>Akum. Penyusutan Inventaris</t>
  </si>
  <si>
    <t>Petty Cash DKI Jakarta</t>
  </si>
  <si>
    <t>Petty Cash Banten</t>
  </si>
  <si>
    <t>Petty Cash Jawa Barat</t>
  </si>
  <si>
    <t>Petty Cash Jawa Tengah</t>
  </si>
  <si>
    <t>Petty Cash D.I. Yogyakarta</t>
  </si>
  <si>
    <t>Petty Cash Jawa Timur</t>
  </si>
  <si>
    <t>Petty Cash Bali</t>
  </si>
  <si>
    <t>Petty Cash Sulawesi Selatan</t>
  </si>
  <si>
    <t>Petty Cash Sulawesi Tenggara</t>
  </si>
  <si>
    <t>Petty Cash Sumatera Barat</t>
  </si>
  <si>
    <t>Petty Cash Bangka Belitung</t>
  </si>
  <si>
    <t>BCA BMT</t>
  </si>
  <si>
    <t>No Ref</t>
  </si>
  <si>
    <t>Users</t>
  </si>
  <si>
    <t>PT. BANGUN MEDIA TRITAMA</t>
  </si>
  <si>
    <t>Daftar Rekening</t>
  </si>
  <si>
    <t>Gol. Akun</t>
  </si>
  <si>
    <t>Aktiva</t>
  </si>
  <si>
    <t>HARTA</t>
  </si>
  <si>
    <t>Kas (Petty cash)</t>
  </si>
  <si>
    <t>Piutang Usaha</t>
  </si>
  <si>
    <t>Kewajiban</t>
  </si>
  <si>
    <t>KEWAJIBAN</t>
  </si>
  <si>
    <t>Hutang Usaha</t>
  </si>
  <si>
    <t>Hutang Gaji - Owner</t>
  </si>
  <si>
    <t>Hutang Gaji - Karyawan</t>
  </si>
  <si>
    <t>Hutang Perawatan Inventaris</t>
  </si>
  <si>
    <t>Hutang Perawatan Perlengkapan</t>
  </si>
  <si>
    <t>Hutang Listrik, Air, Telepon, Keamanan, Internet</t>
  </si>
  <si>
    <t>Hutang Konsumsi Rumah Tangga</t>
  </si>
  <si>
    <t>Hutang Tunjangan Transportasi</t>
  </si>
  <si>
    <t>Hutang Tunjangan Kesehatan</t>
  </si>
  <si>
    <t>Hutang Tunjangan Kehadiran</t>
  </si>
  <si>
    <t>Hutang Pemegang Saham</t>
  </si>
  <si>
    <t>Modal</t>
  </si>
  <si>
    <t>MODAL</t>
  </si>
  <si>
    <t xml:space="preserve">Prive </t>
  </si>
  <si>
    <t>Laba Ditahan</t>
  </si>
  <si>
    <t>Laba Tahun Berjalan</t>
  </si>
  <si>
    <t>Dana Investor</t>
  </si>
  <si>
    <t>Pendapatan</t>
  </si>
  <si>
    <t>PENDAPATAN</t>
  </si>
  <si>
    <t>Potongan Pendapatan</t>
  </si>
  <si>
    <t>Beban</t>
  </si>
  <si>
    <t>Beban Listrik, Air, Telepon, Keamanan,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</si>
</sst>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164" formatCode="_([$Rp-421]* #,##0.00_);_([$Rp-421]* \(#,##0.00\);_([$Rp-421]* &quot;-&quot;??_);_(@_)"/>
    <numFmt numFmtId="165" formatCode="_([$Rp-421]* #,##0_);_([$Rp-421]* \(#,##0\);_([$Rp-421]* &quot;-&quot;??_);_(@_)"/>
    <numFmt numFmtId="166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3" xfId="0" applyBorder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3" fillId="0" borderId="3" xfId="0" applyFont="1" applyBorder="1" applyAlignment="1">
      <alignment horizontal="left"/>
    </xf>
    <xf numFmtId="0" fontId="0" fillId="0" borderId="4" xfId="0" applyBorder="1"/>
    <xf numFmtId="0" fontId="0" fillId="0" borderId="0" xfId="0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2" borderId="10" xfId="0" applyFont="1" applyFill="1" applyBorder="1"/>
    <xf numFmtId="15" fontId="4" fillId="2" borderId="9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13" xfId="2" applyNumberFormat="1" applyFont="1" applyBorder="1"/>
    <xf numFmtId="166" fontId="0" fillId="0" borderId="12" xfId="2" applyNumberFormat="1" applyFont="1" applyBorder="1"/>
    <xf numFmtId="15" fontId="4" fillId="2" borderId="15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/>
    </xf>
    <xf numFmtId="166" fontId="0" fillId="0" borderId="16" xfId="2" applyNumberFormat="1" applyFont="1" applyBorder="1"/>
    <xf numFmtId="166" fontId="0" fillId="0" borderId="17" xfId="2" applyNumberFormat="1" applyFont="1" applyBorder="1"/>
    <xf numFmtId="14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/>
    </xf>
    <xf numFmtId="165" fontId="3" fillId="0" borderId="21" xfId="0" applyNumberFormat="1" applyFont="1" applyBorder="1"/>
    <xf numFmtId="14" fontId="3" fillId="0" borderId="6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65" fontId="3" fillId="0" borderId="8" xfId="0" applyNumberFormat="1" applyFont="1" applyBorder="1"/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/>
    <xf numFmtId="165" fontId="3" fillId="0" borderId="3" xfId="0" applyNumberFormat="1" applyFont="1" applyBorder="1"/>
    <xf numFmtId="14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0" fontId="3" fillId="0" borderId="24" xfId="0" applyFont="1" applyBorder="1" applyAlignment="1">
      <alignment horizontal="left"/>
    </xf>
    <xf numFmtId="1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4" fontId="0" fillId="0" borderId="14" xfId="0" applyNumberFormat="1" applyBorder="1"/>
    <xf numFmtId="0" fontId="0" fillId="0" borderId="12" xfId="0" applyBorder="1"/>
    <xf numFmtId="164" fontId="0" fillId="0" borderId="12" xfId="0" applyNumberFormat="1" applyBorder="1"/>
    <xf numFmtId="164" fontId="0" fillId="0" borderId="13" xfId="0" applyNumberFormat="1" applyBorder="1"/>
    <xf numFmtId="164" fontId="3" fillId="0" borderId="22" xfId="0" applyNumberFormat="1" applyFont="1" applyBorder="1"/>
    <xf numFmtId="164" fontId="3" fillId="0" borderId="20" xfId="0" applyNumberFormat="1" applyFont="1" applyBorder="1"/>
    <xf numFmtId="15" fontId="0" fillId="2" borderId="10" xfId="0" applyNumberFormat="1" applyFill="1" applyBorder="1" applyAlignment="1">
      <alignment horizontal="center" vertical="center"/>
    </xf>
    <xf numFmtId="0" fontId="4" fillId="2" borderId="10" xfId="0" applyFont="1" applyFill="1" applyBorder="1" applyAlignment="1">
      <alignment wrapText="1"/>
    </xf>
    <xf numFmtId="0" fontId="4" fillId="2" borderId="12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5" fontId="4" fillId="2" borderId="9" xfId="0" applyNumberFormat="1" applyFont="1" applyFill="1" applyBorder="1" applyAlignment="1">
      <alignment vertical="center"/>
    </xf>
    <xf numFmtId="0" fontId="0" fillId="0" borderId="12" xfId="0" applyBorder="1" applyAlignment="1">
      <alignment horizontal="left"/>
    </xf>
    <xf numFmtId="166" fontId="3" fillId="0" borderId="13" xfId="0" applyNumberFormat="1" applyFont="1" applyBorder="1" applyAlignment="1">
      <alignment horizontal="center"/>
    </xf>
    <xf numFmtId="166" fontId="0" fillId="0" borderId="12" xfId="0" applyNumberFormat="1" applyBorder="1" applyAlignment="1">
      <alignment horizontal="left"/>
    </xf>
    <xf numFmtId="14" fontId="3" fillId="0" borderId="14" xfId="0" applyNumberFormat="1" applyFont="1" applyBorder="1" applyAlignment="1">
      <alignment horizontal="center"/>
    </xf>
    <xf numFmtId="14" fontId="3" fillId="0" borderId="15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3" fillId="0" borderId="17" xfId="0" applyNumberFormat="1" applyFont="1" applyBorder="1" applyAlignment="1">
      <alignment horizontal="center"/>
    </xf>
    <xf numFmtId="165" fontId="3" fillId="0" borderId="20" xfId="0" applyNumberFormat="1" applyFont="1" applyBorder="1"/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0" borderId="0" xfId="1"/>
    <xf numFmtId="0" fontId="3" fillId="0" borderId="0" xfId="1" applyFont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3" borderId="12" xfId="1" applyFont="1" applyFill="1" applyBorder="1" applyAlignment="1">
      <alignment horizontal="center" vertical="center"/>
    </xf>
    <xf numFmtId="0" fontId="3" fillId="0" borderId="10" xfId="1" applyFont="1" applyBorder="1" applyAlignment="1">
      <alignment horizontal="left"/>
    </xf>
    <xf numFmtId="0" fontId="3" fillId="3" borderId="25" xfId="1" applyFont="1" applyFill="1" applyBorder="1" applyAlignment="1">
      <alignment horizontal="center" vertical="center"/>
    </xf>
    <xf numFmtId="0" fontId="1" fillId="0" borderId="10" xfId="1" applyBorder="1" applyAlignment="1">
      <alignment horizontal="center"/>
    </xf>
    <xf numFmtId="0" fontId="0" fillId="0" borderId="10" xfId="1" applyFont="1" applyBorder="1"/>
    <xf numFmtId="0" fontId="0" fillId="2" borderId="10" xfId="1" applyFont="1" applyFill="1" applyBorder="1"/>
    <xf numFmtId="0" fontId="1" fillId="0" borderId="10" xfId="1" applyBorder="1"/>
    <xf numFmtId="0" fontId="3" fillId="4" borderId="0" xfId="1" applyFont="1" applyFill="1"/>
    <xf numFmtId="0" fontId="0" fillId="2" borderId="0" xfId="0" applyFill="1"/>
    <xf numFmtId="0" fontId="0" fillId="0" borderId="0" xfId="1" applyFont="1"/>
    <xf numFmtId="0" fontId="3" fillId="3" borderId="26" xfId="1" applyFont="1" applyFill="1" applyBorder="1" applyAlignment="1">
      <alignment horizontal="center" vertical="center"/>
    </xf>
    <xf numFmtId="0" fontId="1" fillId="2" borderId="0" xfId="1" applyFill="1"/>
    <xf numFmtId="0" fontId="3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left"/>
    </xf>
    <xf numFmtId="0" fontId="1" fillId="2" borderId="10" xfId="1" applyFill="1" applyBorder="1" applyAlignment="1">
      <alignment horizontal="center"/>
    </xf>
    <xf numFmtId="0" fontId="1" fillId="2" borderId="10" xfId="1" applyFill="1" applyBorder="1"/>
    <xf numFmtId="0" fontId="1" fillId="2" borderId="10" xfId="1" applyFill="1" applyBorder="1" applyAlignment="1">
      <alignment horizontal="left"/>
    </xf>
    <xf numFmtId="0" fontId="3" fillId="0" borderId="10" xfId="1" applyFont="1" applyBorder="1"/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Mata Uang 2" xfId="2" xr:uid="{18B144E3-1723-4D76-9E44-33B37106ED92}"/>
    <cellStyle name="Normal" xfId="0" builtinId="0"/>
    <cellStyle name="Normal 2" xfId="1" xr:uid="{7E1A6027-B968-4673-8FCD-F1A728900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C25E-B8F8-49EF-A54C-9179E1C47147}">
  <dimension ref="B1:G84"/>
  <sheetViews>
    <sheetView showGridLines="0" topLeftCell="A16" zoomScale="85" zoomScaleNormal="85" workbookViewId="0">
      <selection activeCell="E31" sqref="E31"/>
    </sheetView>
  </sheetViews>
  <sheetFormatPr defaultColWidth="9.1796875" defaultRowHeight="14.5" x14ac:dyDescent="0.35"/>
  <cols>
    <col min="1" max="1" width="9.1796875" style="83"/>
    <col min="2" max="2" width="12.54296875" style="106" customWidth="1"/>
    <col min="3" max="3" width="9.90625" style="107" customWidth="1"/>
    <col min="4" max="4" width="41" style="83" bestFit="1" customWidth="1"/>
    <col min="5" max="5" width="24.7265625" style="83" customWidth="1"/>
    <col min="6" max="6" width="50.1796875" style="83" bestFit="1" customWidth="1"/>
    <col min="7" max="16384" width="9.1796875" style="83"/>
  </cols>
  <sheetData>
    <row r="1" spans="2:6" x14ac:dyDescent="0.35">
      <c r="B1" s="82" t="s">
        <v>71</v>
      </c>
      <c r="C1" s="82"/>
      <c r="D1" s="82"/>
    </row>
    <row r="2" spans="2:6" x14ac:dyDescent="0.35">
      <c r="B2" s="84" t="s">
        <v>72</v>
      </c>
      <c r="C2" s="84"/>
      <c r="D2" s="84"/>
    </row>
    <row r="4" spans="2:6" s="87" customFormat="1" x14ac:dyDescent="0.35">
      <c r="B4" s="85" t="s">
        <v>73</v>
      </c>
      <c r="C4" s="86" t="s">
        <v>5</v>
      </c>
      <c r="D4" s="86" t="s">
        <v>7</v>
      </c>
    </row>
    <row r="5" spans="2:6" s="87" customFormat="1" x14ac:dyDescent="0.35">
      <c r="B5" s="88" t="s">
        <v>74</v>
      </c>
      <c r="C5" s="86">
        <v>1000</v>
      </c>
      <c r="D5" s="89" t="s">
        <v>75</v>
      </c>
    </row>
    <row r="6" spans="2:6" x14ac:dyDescent="0.35">
      <c r="B6" s="90"/>
      <c r="C6" s="91">
        <v>1101</v>
      </c>
      <c r="D6" s="92" t="s">
        <v>76</v>
      </c>
    </row>
    <row r="7" spans="2:6" x14ac:dyDescent="0.35">
      <c r="B7" s="90"/>
      <c r="C7" s="91">
        <v>1102</v>
      </c>
      <c r="D7" s="93" t="s">
        <v>51</v>
      </c>
    </row>
    <row r="8" spans="2:6" x14ac:dyDescent="0.35">
      <c r="B8" s="90"/>
      <c r="C8" s="91">
        <v>1103</v>
      </c>
      <c r="D8" s="94" t="s">
        <v>77</v>
      </c>
      <c r="E8" s="95"/>
      <c r="F8" s="96"/>
    </row>
    <row r="9" spans="2:6" x14ac:dyDescent="0.35">
      <c r="B9" s="90"/>
      <c r="C9" s="91">
        <v>1104</v>
      </c>
      <c r="D9" s="94" t="s">
        <v>53</v>
      </c>
      <c r="F9" s="96"/>
    </row>
    <row r="10" spans="2:6" x14ac:dyDescent="0.35">
      <c r="B10" s="90"/>
      <c r="C10" s="91">
        <v>1105</v>
      </c>
      <c r="D10" s="94" t="s">
        <v>54</v>
      </c>
      <c r="E10" s="97"/>
      <c r="F10" s="96"/>
    </row>
    <row r="11" spans="2:6" x14ac:dyDescent="0.35">
      <c r="B11" s="90"/>
      <c r="C11" s="91">
        <v>1106</v>
      </c>
      <c r="D11" s="92" t="s">
        <v>55</v>
      </c>
      <c r="F11" s="96"/>
    </row>
    <row r="12" spans="2:6" x14ac:dyDescent="0.35">
      <c r="B12" s="90"/>
      <c r="C12" s="91">
        <v>1107</v>
      </c>
      <c r="D12" s="92" t="s">
        <v>56</v>
      </c>
      <c r="F12" s="96"/>
    </row>
    <row r="13" spans="2:6" x14ac:dyDescent="0.35">
      <c r="B13" s="90"/>
      <c r="C13" s="91">
        <v>1108</v>
      </c>
      <c r="D13" s="93" t="s">
        <v>57</v>
      </c>
      <c r="F13" s="96"/>
    </row>
    <row r="14" spans="2:6" x14ac:dyDescent="0.35">
      <c r="B14" s="90"/>
      <c r="C14" s="91">
        <v>1109</v>
      </c>
      <c r="D14" s="93" t="s">
        <v>58</v>
      </c>
      <c r="F14" s="96"/>
    </row>
    <row r="15" spans="2:6" x14ac:dyDescent="0.35">
      <c r="B15" s="90"/>
      <c r="C15" s="91">
        <v>1110</v>
      </c>
      <c r="D15" s="93" t="s">
        <v>59</v>
      </c>
      <c r="F15" s="96"/>
    </row>
    <row r="16" spans="2:6" x14ac:dyDescent="0.35">
      <c r="B16" s="90"/>
      <c r="C16" s="91">
        <v>1111</v>
      </c>
      <c r="D16" s="93" t="s">
        <v>60</v>
      </c>
      <c r="F16" s="96"/>
    </row>
    <row r="17" spans="2:6" x14ac:dyDescent="0.35">
      <c r="B17" s="90"/>
      <c r="C17" s="91">
        <v>1112</v>
      </c>
      <c r="D17" s="93" t="s">
        <v>61</v>
      </c>
      <c r="F17" s="96"/>
    </row>
    <row r="18" spans="2:6" x14ac:dyDescent="0.35">
      <c r="B18" s="90"/>
      <c r="C18" s="91">
        <v>1113</v>
      </c>
      <c r="D18" s="93" t="s">
        <v>62</v>
      </c>
      <c r="F18" s="96"/>
    </row>
    <row r="19" spans="2:6" x14ac:dyDescent="0.35">
      <c r="B19" s="90"/>
      <c r="C19" s="91">
        <v>1114</v>
      </c>
      <c r="D19" s="93" t="s">
        <v>63</v>
      </c>
      <c r="F19" s="96"/>
    </row>
    <row r="20" spans="2:6" x14ac:dyDescent="0.35">
      <c r="B20" s="90"/>
      <c r="C20" s="91">
        <v>1115</v>
      </c>
      <c r="D20" s="93" t="s">
        <v>64</v>
      </c>
      <c r="F20" s="96"/>
    </row>
    <row r="21" spans="2:6" x14ac:dyDescent="0.35">
      <c r="B21" s="90"/>
      <c r="C21" s="91">
        <v>1116</v>
      </c>
      <c r="D21" s="93" t="s">
        <v>65</v>
      </c>
      <c r="F21" s="96"/>
    </row>
    <row r="22" spans="2:6" x14ac:dyDescent="0.35">
      <c r="B22" s="90"/>
      <c r="C22" s="91">
        <v>1117</v>
      </c>
      <c r="D22" s="93" t="s">
        <v>66</v>
      </c>
      <c r="F22" s="96"/>
    </row>
    <row r="23" spans="2:6" x14ac:dyDescent="0.35">
      <c r="B23" s="90"/>
      <c r="C23" s="91">
        <v>1118</v>
      </c>
      <c r="D23" s="93" t="s">
        <v>67</v>
      </c>
      <c r="F23" s="96"/>
    </row>
    <row r="24" spans="2:6" x14ac:dyDescent="0.35">
      <c r="B24" s="98"/>
      <c r="C24" s="91">
        <v>1120</v>
      </c>
      <c r="D24" s="93" t="s">
        <v>68</v>
      </c>
      <c r="F24" s="96"/>
    </row>
    <row r="25" spans="2:6" s="87" customFormat="1" x14ac:dyDescent="0.35">
      <c r="B25" s="88" t="s">
        <v>78</v>
      </c>
      <c r="C25" s="86">
        <v>2000</v>
      </c>
      <c r="D25" s="89" t="s">
        <v>79</v>
      </c>
      <c r="F25" s="96"/>
    </row>
    <row r="26" spans="2:6" x14ac:dyDescent="0.35">
      <c r="B26" s="90"/>
      <c r="C26" s="91">
        <v>2101</v>
      </c>
      <c r="D26" s="92" t="s">
        <v>80</v>
      </c>
      <c r="F26" s="96"/>
    </row>
    <row r="27" spans="2:6" x14ac:dyDescent="0.35">
      <c r="B27" s="90"/>
      <c r="C27" s="91">
        <v>2102</v>
      </c>
      <c r="D27" s="92" t="s">
        <v>81</v>
      </c>
      <c r="F27" s="96"/>
    </row>
    <row r="28" spans="2:6" x14ac:dyDescent="0.35">
      <c r="B28" s="90"/>
      <c r="C28" s="91">
        <v>2103</v>
      </c>
      <c r="D28" s="92" t="s">
        <v>82</v>
      </c>
      <c r="F28" s="96"/>
    </row>
    <row r="29" spans="2:6" x14ac:dyDescent="0.35">
      <c r="B29" s="90"/>
      <c r="C29" s="91">
        <v>2104</v>
      </c>
      <c r="D29" s="92" t="s">
        <v>83</v>
      </c>
      <c r="F29" s="96"/>
    </row>
    <row r="30" spans="2:6" x14ac:dyDescent="0.35">
      <c r="B30" s="90"/>
      <c r="C30" s="91">
        <v>2105</v>
      </c>
      <c r="D30" s="92" t="s">
        <v>84</v>
      </c>
      <c r="F30" s="96"/>
    </row>
    <row r="31" spans="2:6" x14ac:dyDescent="0.35">
      <c r="B31" s="90"/>
      <c r="C31" s="91">
        <v>2106</v>
      </c>
      <c r="D31" s="93" t="s">
        <v>85</v>
      </c>
      <c r="F31" s="96"/>
    </row>
    <row r="32" spans="2:6" x14ac:dyDescent="0.35">
      <c r="B32" s="90"/>
      <c r="C32" s="91">
        <v>2107</v>
      </c>
      <c r="D32" s="93" t="s">
        <v>86</v>
      </c>
      <c r="F32" s="96"/>
    </row>
    <row r="33" spans="2:6" x14ac:dyDescent="0.35">
      <c r="B33" s="90"/>
      <c r="C33" s="91">
        <v>2108</v>
      </c>
      <c r="D33" s="93" t="s">
        <v>87</v>
      </c>
      <c r="F33" s="96"/>
    </row>
    <row r="34" spans="2:6" x14ac:dyDescent="0.35">
      <c r="B34" s="90"/>
      <c r="C34" s="91">
        <v>2109</v>
      </c>
      <c r="D34" s="93" t="s">
        <v>88</v>
      </c>
      <c r="F34" s="96"/>
    </row>
    <row r="35" spans="2:6" x14ac:dyDescent="0.35">
      <c r="B35" s="90"/>
      <c r="C35" s="91">
        <v>2110</v>
      </c>
      <c r="D35" s="93" t="s">
        <v>89</v>
      </c>
      <c r="F35" s="96"/>
    </row>
    <row r="36" spans="2:6" x14ac:dyDescent="0.35">
      <c r="B36" s="98"/>
      <c r="C36" s="91">
        <v>2111</v>
      </c>
      <c r="D36" s="93" t="s">
        <v>90</v>
      </c>
      <c r="F36" s="96"/>
    </row>
    <row r="37" spans="2:6" s="87" customFormat="1" x14ac:dyDescent="0.35">
      <c r="B37" s="88" t="s">
        <v>91</v>
      </c>
      <c r="C37" s="86">
        <v>3000</v>
      </c>
      <c r="D37" s="89" t="s">
        <v>92</v>
      </c>
      <c r="F37" s="96"/>
    </row>
    <row r="38" spans="2:6" x14ac:dyDescent="0.35">
      <c r="B38" s="90"/>
      <c r="C38" s="91">
        <v>3101</v>
      </c>
      <c r="D38" s="94" t="s">
        <v>91</v>
      </c>
      <c r="F38" s="96"/>
    </row>
    <row r="39" spans="2:6" x14ac:dyDescent="0.35">
      <c r="B39" s="90"/>
      <c r="C39" s="91">
        <v>3102</v>
      </c>
      <c r="D39" s="94" t="s">
        <v>93</v>
      </c>
      <c r="F39" s="96"/>
    </row>
    <row r="40" spans="2:6" x14ac:dyDescent="0.35">
      <c r="B40" s="90"/>
      <c r="C40" s="91">
        <v>3103</v>
      </c>
      <c r="D40" s="94" t="s">
        <v>94</v>
      </c>
      <c r="F40" s="99"/>
    </row>
    <row r="41" spans="2:6" x14ac:dyDescent="0.35">
      <c r="B41" s="90"/>
      <c r="C41" s="91">
        <v>3104</v>
      </c>
      <c r="D41" s="94" t="s">
        <v>95</v>
      </c>
    </row>
    <row r="42" spans="2:6" x14ac:dyDescent="0.35">
      <c r="B42" s="98"/>
      <c r="C42" s="91">
        <v>3105</v>
      </c>
      <c r="D42" s="94" t="s">
        <v>96</v>
      </c>
    </row>
    <row r="43" spans="2:6" s="87" customFormat="1" x14ac:dyDescent="0.35">
      <c r="B43" s="88" t="s">
        <v>97</v>
      </c>
      <c r="C43" s="100">
        <v>4000</v>
      </c>
      <c r="D43" s="101" t="s">
        <v>98</v>
      </c>
    </row>
    <row r="44" spans="2:6" x14ac:dyDescent="0.35">
      <c r="B44" s="90"/>
      <c r="C44" s="102">
        <v>4101</v>
      </c>
      <c r="D44" s="93" t="s">
        <v>97</v>
      </c>
    </row>
    <row r="45" spans="2:6" x14ac:dyDescent="0.35">
      <c r="B45" s="98"/>
      <c r="C45" s="102">
        <v>4102</v>
      </c>
      <c r="D45" s="103" t="s">
        <v>99</v>
      </c>
    </row>
    <row r="46" spans="2:6" s="87" customFormat="1" x14ac:dyDescent="0.35">
      <c r="B46" s="88" t="s">
        <v>100</v>
      </c>
      <c r="C46" s="100">
        <v>5000</v>
      </c>
      <c r="D46" s="101" t="s">
        <v>4</v>
      </c>
    </row>
    <row r="47" spans="2:6" s="87" customFormat="1" x14ac:dyDescent="0.35">
      <c r="B47" s="90"/>
      <c r="C47" s="102">
        <v>5001</v>
      </c>
      <c r="D47" s="104" t="s">
        <v>11</v>
      </c>
    </row>
    <row r="48" spans="2:6" s="87" customFormat="1" x14ac:dyDescent="0.35">
      <c r="B48" s="90"/>
      <c r="C48" s="102">
        <v>5002</v>
      </c>
      <c r="D48" s="104" t="s">
        <v>13</v>
      </c>
    </row>
    <row r="49" spans="2:7" s="87" customFormat="1" x14ac:dyDescent="0.35">
      <c r="B49" s="90"/>
      <c r="C49" s="102">
        <v>5003</v>
      </c>
      <c r="D49" s="104" t="s">
        <v>14</v>
      </c>
    </row>
    <row r="50" spans="2:7" s="87" customFormat="1" x14ac:dyDescent="0.35">
      <c r="B50" s="90"/>
      <c r="C50" s="102">
        <v>5004</v>
      </c>
      <c r="D50" s="104" t="s">
        <v>15</v>
      </c>
    </row>
    <row r="51" spans="2:7" s="87" customFormat="1" x14ac:dyDescent="0.35">
      <c r="B51" s="98"/>
      <c r="C51" s="102">
        <v>5005</v>
      </c>
      <c r="D51" s="104" t="s">
        <v>16</v>
      </c>
    </row>
    <row r="52" spans="2:7" s="87" customFormat="1" x14ac:dyDescent="0.35">
      <c r="B52" s="88" t="s">
        <v>100</v>
      </c>
      <c r="C52" s="86">
        <v>6000</v>
      </c>
      <c r="D52" s="89" t="s">
        <v>17</v>
      </c>
    </row>
    <row r="53" spans="2:7" x14ac:dyDescent="0.35">
      <c r="B53" s="90"/>
      <c r="C53" s="91">
        <v>6101</v>
      </c>
      <c r="D53" s="94" t="s">
        <v>18</v>
      </c>
      <c r="F53" s="97"/>
    </row>
    <row r="54" spans="2:7" x14ac:dyDescent="0.35">
      <c r="B54" s="90"/>
      <c r="C54" s="91">
        <v>6102</v>
      </c>
      <c r="D54" s="94" t="s">
        <v>19</v>
      </c>
      <c r="F54" s="97"/>
      <c r="G54" s="97"/>
    </row>
    <row r="55" spans="2:7" x14ac:dyDescent="0.35">
      <c r="B55" s="90"/>
      <c r="C55" s="91">
        <v>6103</v>
      </c>
      <c r="D55" s="92" t="s">
        <v>20</v>
      </c>
      <c r="G55" s="97"/>
    </row>
    <row r="56" spans="2:7" x14ac:dyDescent="0.35">
      <c r="B56" s="90"/>
      <c r="C56" s="91">
        <v>6104</v>
      </c>
      <c r="D56" s="94" t="s">
        <v>21</v>
      </c>
    </row>
    <row r="57" spans="2:7" x14ac:dyDescent="0.35">
      <c r="B57" s="90"/>
      <c r="C57" s="91">
        <v>6105</v>
      </c>
      <c r="D57" s="93" t="s">
        <v>22</v>
      </c>
    </row>
    <row r="58" spans="2:7" x14ac:dyDescent="0.35">
      <c r="B58" s="90"/>
      <c r="C58" s="91">
        <v>6106</v>
      </c>
      <c r="D58" s="93" t="s">
        <v>23</v>
      </c>
    </row>
    <row r="59" spans="2:7" x14ac:dyDescent="0.35">
      <c r="B59" s="90"/>
      <c r="C59" s="91">
        <v>6107</v>
      </c>
      <c r="D59" s="93" t="s">
        <v>101</v>
      </c>
    </row>
    <row r="60" spans="2:7" x14ac:dyDescent="0.35">
      <c r="B60" s="90"/>
      <c r="C60" s="91">
        <v>6108</v>
      </c>
      <c r="D60" s="93" t="s">
        <v>24</v>
      </c>
    </row>
    <row r="61" spans="2:7" x14ac:dyDescent="0.35">
      <c r="B61" s="90"/>
      <c r="C61" s="91">
        <v>6109</v>
      </c>
      <c r="D61" s="93" t="s">
        <v>25</v>
      </c>
    </row>
    <row r="62" spans="2:7" x14ac:dyDescent="0.35">
      <c r="B62" s="90"/>
      <c r="C62" s="91">
        <v>6110</v>
      </c>
      <c r="D62" s="93" t="s">
        <v>26</v>
      </c>
    </row>
    <row r="63" spans="2:7" x14ac:dyDescent="0.35">
      <c r="B63" s="90"/>
      <c r="C63" s="91">
        <v>6111</v>
      </c>
      <c r="D63" s="93" t="s">
        <v>27</v>
      </c>
    </row>
    <row r="64" spans="2:7" x14ac:dyDescent="0.35">
      <c r="B64" s="90"/>
      <c r="C64" s="91">
        <v>6112</v>
      </c>
      <c r="D64" s="93" t="s">
        <v>28</v>
      </c>
    </row>
    <row r="65" spans="2:6" x14ac:dyDescent="0.35">
      <c r="B65" s="90"/>
      <c r="C65" s="91">
        <v>6113</v>
      </c>
      <c r="D65" s="93" t="s">
        <v>29</v>
      </c>
      <c r="F65" s="99"/>
    </row>
    <row r="66" spans="2:6" x14ac:dyDescent="0.35">
      <c r="B66" s="90"/>
      <c r="C66" s="91">
        <v>6114</v>
      </c>
      <c r="D66" s="93" t="s">
        <v>30</v>
      </c>
      <c r="F66" s="99"/>
    </row>
    <row r="67" spans="2:6" x14ac:dyDescent="0.35">
      <c r="B67" s="90"/>
      <c r="C67" s="91">
        <v>6115</v>
      </c>
      <c r="D67" s="103" t="s">
        <v>31</v>
      </c>
      <c r="F67" s="99"/>
    </row>
    <row r="68" spans="2:6" x14ac:dyDescent="0.35">
      <c r="B68" s="90"/>
      <c r="C68" s="91">
        <v>6116</v>
      </c>
      <c r="D68" s="93" t="s">
        <v>32</v>
      </c>
    </row>
    <row r="69" spans="2:6" x14ac:dyDescent="0.35">
      <c r="B69" s="90"/>
      <c r="C69" s="91">
        <v>6117</v>
      </c>
      <c r="D69" s="93" t="s">
        <v>33</v>
      </c>
    </row>
    <row r="70" spans="2:6" x14ac:dyDescent="0.35">
      <c r="B70" s="90"/>
      <c r="C70" s="91">
        <v>6118</v>
      </c>
      <c r="D70" s="93" t="s">
        <v>34</v>
      </c>
    </row>
    <row r="71" spans="2:6" x14ac:dyDescent="0.35">
      <c r="B71" s="90"/>
      <c r="C71" s="91">
        <v>6119</v>
      </c>
      <c r="D71" s="93" t="s">
        <v>35</v>
      </c>
      <c r="E71" s="97"/>
    </row>
    <row r="72" spans="2:6" x14ac:dyDescent="0.35">
      <c r="B72" s="90"/>
      <c r="C72" s="91">
        <v>6120</v>
      </c>
      <c r="D72" s="93" t="s">
        <v>36</v>
      </c>
      <c r="E72" s="97"/>
    </row>
    <row r="73" spans="2:6" x14ac:dyDescent="0.35">
      <c r="B73" s="90"/>
      <c r="C73" s="91">
        <v>6121</v>
      </c>
      <c r="D73" s="93" t="s">
        <v>37</v>
      </c>
      <c r="E73" s="97"/>
    </row>
    <row r="74" spans="2:6" x14ac:dyDescent="0.35">
      <c r="B74" s="90"/>
      <c r="C74" s="91">
        <v>6122</v>
      </c>
      <c r="D74" s="93" t="s">
        <v>38</v>
      </c>
      <c r="E74" s="97"/>
    </row>
    <row r="75" spans="2:6" x14ac:dyDescent="0.35">
      <c r="B75" s="90"/>
      <c r="C75" s="91">
        <v>6123</v>
      </c>
      <c r="D75" s="93" t="s">
        <v>39</v>
      </c>
      <c r="E75" s="97"/>
    </row>
    <row r="76" spans="2:6" x14ac:dyDescent="0.35">
      <c r="B76" s="90"/>
      <c r="C76" s="91">
        <v>6124</v>
      </c>
      <c r="D76" s="93" t="s">
        <v>40</v>
      </c>
      <c r="E76" s="97"/>
    </row>
    <row r="77" spans="2:6" x14ac:dyDescent="0.35">
      <c r="B77" s="90"/>
      <c r="C77" s="91">
        <v>6125</v>
      </c>
      <c r="D77" s="93" t="s">
        <v>41</v>
      </c>
      <c r="E77" s="97"/>
    </row>
    <row r="78" spans="2:6" x14ac:dyDescent="0.35">
      <c r="B78" s="90"/>
      <c r="C78" s="91">
        <v>6126</v>
      </c>
      <c r="D78" s="93" t="s">
        <v>42</v>
      </c>
      <c r="E78" s="97"/>
    </row>
    <row r="79" spans="2:6" x14ac:dyDescent="0.35">
      <c r="B79" s="90"/>
      <c r="C79" s="91">
        <v>6127</v>
      </c>
      <c r="D79" s="93" t="s">
        <v>43</v>
      </c>
      <c r="E79" s="97"/>
    </row>
    <row r="80" spans="2:6" x14ac:dyDescent="0.35">
      <c r="B80" s="90"/>
      <c r="C80" s="91">
        <v>6128</v>
      </c>
      <c r="D80" s="93" t="s">
        <v>44</v>
      </c>
      <c r="E80" s="97"/>
    </row>
    <row r="81" spans="2:5" x14ac:dyDescent="0.35">
      <c r="B81" s="90"/>
      <c r="C81" s="91">
        <v>6129</v>
      </c>
      <c r="D81" s="93" t="s">
        <v>45</v>
      </c>
      <c r="E81" s="97"/>
    </row>
    <row r="82" spans="2:5" x14ac:dyDescent="0.35">
      <c r="B82" s="90"/>
      <c r="C82" s="86">
        <v>7000</v>
      </c>
      <c r="D82" s="105" t="s">
        <v>46</v>
      </c>
    </row>
    <row r="83" spans="2:5" x14ac:dyDescent="0.35">
      <c r="B83" s="90"/>
      <c r="C83" s="86">
        <v>8000</v>
      </c>
      <c r="D83" s="105" t="s">
        <v>47</v>
      </c>
      <c r="E83" s="97"/>
    </row>
    <row r="84" spans="2:5" x14ac:dyDescent="0.35">
      <c r="B84" s="98"/>
      <c r="C84" s="86">
        <v>9000</v>
      </c>
      <c r="D84" s="105" t="s">
        <v>48</v>
      </c>
    </row>
  </sheetData>
  <mergeCells count="8">
    <mergeCell ref="B46:B51"/>
    <mergeCell ref="B52:B84"/>
    <mergeCell ref="B1:D1"/>
    <mergeCell ref="B2:D2"/>
    <mergeCell ref="B5:B24"/>
    <mergeCell ref="B25:B36"/>
    <mergeCell ref="B37:B42"/>
    <mergeCell ref="B43:B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834A-DDD4-4C78-8018-5DCD537BFCF3}">
  <dimension ref="B1:H43"/>
  <sheetViews>
    <sheetView showGridLines="0" tabSelected="1" zoomScale="85" zoomScaleNormal="85" workbookViewId="0">
      <selection activeCell="D44" sqref="D44"/>
    </sheetView>
  </sheetViews>
  <sheetFormatPr defaultRowHeight="14.5" x14ac:dyDescent="0.35"/>
  <cols>
    <col min="2" max="2" width="11.81640625" customWidth="1"/>
    <col min="3" max="3" width="39.26953125" customWidth="1"/>
    <col min="4" max="4" width="10.7265625" style="10" bestFit="1" customWidth="1"/>
    <col min="5" max="5" width="11.26953125" customWidth="1"/>
    <col min="6" max="6" width="18.7265625" bestFit="1" customWidth="1"/>
    <col min="7" max="7" width="20.1796875" customWidth="1"/>
  </cols>
  <sheetData>
    <row r="1" spans="2:8" ht="15" thickBot="1" x14ac:dyDescent="0.4"/>
    <row r="2" spans="2:8" ht="15.5" x14ac:dyDescent="0.35">
      <c r="B2" s="1" t="s">
        <v>0</v>
      </c>
      <c r="C2" s="2"/>
      <c r="D2" s="2"/>
      <c r="E2" s="2"/>
      <c r="F2" s="2"/>
      <c r="G2" s="3"/>
      <c r="H2" s="11"/>
    </row>
    <row r="3" spans="2:8" ht="15.5" x14ac:dyDescent="0.35">
      <c r="B3" s="4" t="s">
        <v>1</v>
      </c>
      <c r="C3" s="5"/>
      <c r="D3" s="5"/>
      <c r="E3" s="5"/>
      <c r="F3" s="5"/>
      <c r="G3" s="6"/>
      <c r="H3" s="11"/>
    </row>
    <row r="4" spans="2:8" ht="16" thickBot="1" x14ac:dyDescent="0.4">
      <c r="B4" s="7" t="s">
        <v>2</v>
      </c>
      <c r="C4" s="8"/>
      <c r="D4" s="8"/>
      <c r="E4" s="8"/>
      <c r="F4" s="8"/>
      <c r="G4" s="9"/>
      <c r="H4" s="11"/>
    </row>
    <row r="5" spans="2:8" ht="15" thickBot="1" x14ac:dyDescent="0.4">
      <c r="B5" s="12"/>
      <c r="C5" s="13"/>
      <c r="D5" s="14"/>
      <c r="E5" s="13"/>
      <c r="F5" s="13"/>
      <c r="G5" s="15"/>
    </row>
    <row r="6" spans="2:8" x14ac:dyDescent="0.35">
      <c r="B6" s="16" t="s">
        <v>3</v>
      </c>
      <c r="C6" s="17" t="s">
        <v>49</v>
      </c>
      <c r="D6" s="18"/>
      <c r="E6" s="19"/>
      <c r="F6" s="20"/>
      <c r="G6" s="21" t="s">
        <v>5</v>
      </c>
    </row>
    <row r="7" spans="2:8" x14ac:dyDescent="0.35">
      <c r="B7" s="22"/>
      <c r="F7" s="23"/>
      <c r="G7" s="24">
        <v>1101</v>
      </c>
    </row>
    <row r="8" spans="2:8" s="25" customFormat="1" x14ac:dyDescent="0.35">
      <c r="B8" s="26" t="s">
        <v>6</v>
      </c>
      <c r="C8" s="27" t="s">
        <v>50</v>
      </c>
      <c r="D8" s="27" t="s">
        <v>69</v>
      </c>
      <c r="E8" s="27" t="s">
        <v>70</v>
      </c>
      <c r="F8" s="27" t="s">
        <v>8</v>
      </c>
      <c r="G8" s="28" t="s">
        <v>9</v>
      </c>
    </row>
    <row r="9" spans="2:8" x14ac:dyDescent="0.35">
      <c r="B9" s="30"/>
      <c r="C9" s="29"/>
      <c r="D9" s="31"/>
      <c r="E9" s="31"/>
      <c r="F9" s="33"/>
      <c r="G9" s="32"/>
    </row>
    <row r="10" spans="2:8" x14ac:dyDescent="0.35">
      <c r="B10" s="30"/>
      <c r="C10" s="29"/>
      <c r="D10" s="31"/>
      <c r="E10" s="31"/>
      <c r="F10" s="33"/>
      <c r="G10" s="32"/>
    </row>
    <row r="11" spans="2:8" x14ac:dyDescent="0.35">
      <c r="B11" s="30"/>
      <c r="C11" s="29"/>
      <c r="D11" s="31"/>
      <c r="E11" s="31"/>
      <c r="F11" s="33"/>
      <c r="G11" s="32"/>
    </row>
    <row r="12" spans="2:8" x14ac:dyDescent="0.35">
      <c r="B12" s="30"/>
      <c r="C12" s="29"/>
      <c r="D12" s="31"/>
      <c r="E12" s="31"/>
      <c r="F12" s="33"/>
      <c r="G12" s="32"/>
    </row>
    <row r="13" spans="2:8" ht="15" thickBot="1" x14ac:dyDescent="0.4">
      <c r="B13" s="34"/>
      <c r="C13" s="35"/>
      <c r="D13" s="36"/>
      <c r="E13" s="36"/>
      <c r="F13" s="37"/>
      <c r="G13" s="38"/>
    </row>
    <row r="14" spans="2:8" ht="15" thickBot="1" x14ac:dyDescent="0.4">
      <c r="B14" s="39" t="s">
        <v>10</v>
      </c>
      <c r="C14" s="40"/>
      <c r="D14" s="40"/>
      <c r="E14" s="40"/>
      <c r="F14" s="41">
        <f>SUM(F9:F13)</f>
        <v>0</v>
      </c>
      <c r="G14" s="41">
        <f>SUM(G9:G13)</f>
        <v>0</v>
      </c>
    </row>
    <row r="15" spans="2:8" ht="15" thickBot="1" x14ac:dyDescent="0.4">
      <c r="B15" s="42" t="s">
        <v>12</v>
      </c>
      <c r="C15" s="43"/>
      <c r="D15" s="43"/>
      <c r="E15" s="43"/>
      <c r="F15" s="43"/>
      <c r="G15" s="44">
        <f>F14-G14</f>
        <v>0</v>
      </c>
    </row>
    <row r="16" spans="2:8" x14ac:dyDescent="0.35">
      <c r="B16" s="45"/>
      <c r="C16" s="46"/>
      <c r="D16" s="46"/>
      <c r="E16" s="46"/>
      <c r="F16" s="47"/>
      <c r="G16" s="48"/>
    </row>
    <row r="17" spans="2:7" ht="15" thickBot="1" x14ac:dyDescent="0.4">
      <c r="B17" s="49"/>
      <c r="C17" s="50"/>
      <c r="D17" s="51"/>
      <c r="E17" s="51"/>
      <c r="F17" s="52"/>
      <c r="G17" s="53"/>
    </row>
    <row r="18" spans="2:7" x14ac:dyDescent="0.35">
      <c r="B18" s="16" t="s">
        <v>3</v>
      </c>
      <c r="C18" s="17" t="s">
        <v>51</v>
      </c>
      <c r="D18" s="18"/>
      <c r="E18" s="19"/>
      <c r="F18" s="20"/>
      <c r="G18" s="21" t="s">
        <v>5</v>
      </c>
    </row>
    <row r="19" spans="2:7" x14ac:dyDescent="0.35">
      <c r="B19" s="22"/>
      <c r="F19" s="23"/>
      <c r="G19" s="54">
        <v>1102</v>
      </c>
    </row>
    <row r="20" spans="2:7" x14ac:dyDescent="0.35">
      <c r="B20" s="55" t="s">
        <v>6</v>
      </c>
      <c r="C20" s="27" t="s">
        <v>50</v>
      </c>
      <c r="D20" s="27" t="s">
        <v>69</v>
      </c>
      <c r="E20" s="27" t="s">
        <v>70</v>
      </c>
      <c r="F20" s="27" t="s">
        <v>8</v>
      </c>
      <c r="G20" s="28" t="s">
        <v>9</v>
      </c>
    </row>
    <row r="21" spans="2:7" x14ac:dyDescent="0.35">
      <c r="B21" s="55"/>
      <c r="C21" s="27"/>
      <c r="D21" s="27"/>
      <c r="E21" s="27"/>
      <c r="F21" s="56"/>
      <c r="G21" s="57"/>
    </row>
    <row r="22" spans="2:7" x14ac:dyDescent="0.35">
      <c r="B22" s="55"/>
      <c r="C22" s="27"/>
      <c r="D22" s="27"/>
      <c r="E22" s="27"/>
      <c r="F22" s="56"/>
      <c r="G22" s="57"/>
    </row>
    <row r="23" spans="2:7" x14ac:dyDescent="0.35">
      <c r="B23" s="55"/>
      <c r="C23" s="27"/>
      <c r="D23" s="27"/>
      <c r="E23" s="27"/>
      <c r="F23" s="56"/>
      <c r="G23" s="57"/>
    </row>
    <row r="24" spans="2:7" x14ac:dyDescent="0.35">
      <c r="B24" s="55"/>
      <c r="C24" s="27"/>
      <c r="D24" s="27"/>
      <c r="E24" s="27"/>
      <c r="F24" s="56"/>
      <c r="G24" s="57"/>
    </row>
    <row r="25" spans="2:7" ht="15" thickBot="1" x14ac:dyDescent="0.4">
      <c r="B25" s="58"/>
      <c r="C25" s="59"/>
      <c r="D25" s="31"/>
      <c r="E25" s="31"/>
      <c r="F25" s="60"/>
      <c r="G25" s="61"/>
    </row>
    <row r="26" spans="2:7" ht="15" thickBot="1" x14ac:dyDescent="0.4">
      <c r="B26" s="39" t="s">
        <v>10</v>
      </c>
      <c r="C26" s="40"/>
      <c r="D26" s="40"/>
      <c r="E26" s="40"/>
      <c r="F26" s="62">
        <f>SUM(F21:F25)</f>
        <v>0</v>
      </c>
      <c r="G26" s="63">
        <f>SUM(G21:G25)</f>
        <v>0</v>
      </c>
    </row>
    <row r="27" spans="2:7" ht="15" thickBot="1" x14ac:dyDescent="0.4">
      <c r="B27" s="42" t="s">
        <v>12</v>
      </c>
      <c r="C27" s="43"/>
      <c r="D27" s="43"/>
      <c r="E27" s="43"/>
      <c r="F27" s="43"/>
      <c r="G27" s="44">
        <f>F26-G26</f>
        <v>0</v>
      </c>
    </row>
    <row r="28" spans="2:7" x14ac:dyDescent="0.35">
      <c r="B28" s="45"/>
      <c r="C28" s="46"/>
      <c r="D28" s="46"/>
      <c r="E28" s="46"/>
      <c r="F28" s="46"/>
      <c r="G28" s="48"/>
    </row>
    <row r="29" spans="2:7" ht="15" thickBot="1" x14ac:dyDescent="0.4">
      <c r="B29" s="49"/>
      <c r="C29" s="50"/>
      <c r="D29" s="51"/>
      <c r="E29" s="51"/>
      <c r="F29" s="52"/>
      <c r="G29" s="53"/>
    </row>
    <row r="30" spans="2:7" x14ac:dyDescent="0.35">
      <c r="B30" s="16" t="s">
        <v>3</v>
      </c>
      <c r="C30" s="17" t="s">
        <v>52</v>
      </c>
      <c r="D30" s="18"/>
      <c r="E30" s="19"/>
      <c r="F30" s="20"/>
      <c r="G30" s="21" t="s">
        <v>5</v>
      </c>
    </row>
    <row r="31" spans="2:7" x14ac:dyDescent="0.35">
      <c r="B31" s="22"/>
      <c r="F31" s="23"/>
      <c r="G31" s="24">
        <v>1103</v>
      </c>
    </row>
    <row r="32" spans="2:7" x14ac:dyDescent="0.35">
      <c r="B32" s="55" t="s">
        <v>6</v>
      </c>
      <c r="C32" s="27" t="s">
        <v>50</v>
      </c>
      <c r="D32" s="27" t="s">
        <v>69</v>
      </c>
      <c r="E32" s="27" t="s">
        <v>70</v>
      </c>
      <c r="F32" s="27" t="s">
        <v>8</v>
      </c>
      <c r="G32" s="28" t="s">
        <v>9</v>
      </c>
    </row>
    <row r="33" spans="2:7" x14ac:dyDescent="0.35">
      <c r="B33" s="64"/>
      <c r="C33" s="65"/>
      <c r="D33" s="66"/>
      <c r="E33" s="67"/>
      <c r="F33" s="68"/>
      <c r="G33" s="69"/>
    </row>
    <row r="34" spans="2:7" x14ac:dyDescent="0.35">
      <c r="B34" s="70"/>
      <c r="C34" s="71"/>
      <c r="D34" s="66"/>
      <c r="E34" s="67"/>
      <c r="F34" s="68"/>
      <c r="G34" s="72"/>
    </row>
    <row r="35" spans="2:7" x14ac:dyDescent="0.35">
      <c r="B35" s="70"/>
      <c r="C35" s="31"/>
      <c r="D35" s="31"/>
      <c r="E35" s="67"/>
      <c r="F35" s="68"/>
      <c r="G35" s="72"/>
    </row>
    <row r="36" spans="2:7" x14ac:dyDescent="0.35">
      <c r="B36" s="70"/>
      <c r="C36" s="71"/>
      <c r="D36" s="31"/>
      <c r="E36" s="67"/>
      <c r="F36" s="73"/>
      <c r="G36" s="72"/>
    </row>
    <row r="37" spans="2:7" x14ac:dyDescent="0.35">
      <c r="B37" s="74"/>
      <c r="C37" s="67"/>
      <c r="D37" s="67"/>
      <c r="E37" s="67"/>
      <c r="F37" s="68"/>
      <c r="G37" s="72"/>
    </row>
    <row r="38" spans="2:7" x14ac:dyDescent="0.35">
      <c r="B38" s="74"/>
      <c r="C38" s="67"/>
      <c r="D38" s="67"/>
      <c r="E38" s="67"/>
      <c r="F38" s="68"/>
      <c r="G38" s="72"/>
    </row>
    <row r="39" spans="2:7" x14ac:dyDescent="0.35">
      <c r="B39" s="74"/>
      <c r="C39" s="67"/>
      <c r="D39" s="67"/>
      <c r="E39" s="67"/>
      <c r="F39" s="68"/>
      <c r="G39" s="72"/>
    </row>
    <row r="40" spans="2:7" ht="15" thickBot="1" x14ac:dyDescent="0.4">
      <c r="B40" s="75"/>
      <c r="C40" s="76"/>
      <c r="D40" s="76"/>
      <c r="E40" s="76"/>
      <c r="F40" s="77"/>
      <c r="G40" s="78"/>
    </row>
    <row r="41" spans="2:7" ht="15" thickBot="1" x14ac:dyDescent="0.4">
      <c r="B41" s="39" t="s">
        <v>10</v>
      </c>
      <c r="C41" s="40"/>
      <c r="D41" s="40"/>
      <c r="E41" s="40"/>
      <c r="F41" s="41">
        <f>SUM(F33:F40)</f>
        <v>0</v>
      </c>
      <c r="G41" s="79">
        <f>SUM(G33:G40)</f>
        <v>0</v>
      </c>
    </row>
    <row r="42" spans="2:7" x14ac:dyDescent="0.35">
      <c r="B42" s="80" t="s">
        <v>12</v>
      </c>
      <c r="C42" s="81"/>
      <c r="D42" s="81"/>
      <c r="E42" s="81"/>
      <c r="F42" s="81"/>
      <c r="G42" s="48">
        <f>F41-G41</f>
        <v>0</v>
      </c>
    </row>
    <row r="43" spans="2:7" ht="15" thickBot="1" x14ac:dyDescent="0.4">
      <c r="B43" s="49"/>
      <c r="C43" s="50"/>
      <c r="D43" s="51"/>
      <c r="E43" s="51"/>
      <c r="F43" s="52"/>
      <c r="G43" s="53"/>
    </row>
  </sheetData>
  <mergeCells count="9">
    <mergeCell ref="B27:F27"/>
    <mergeCell ref="B41:E41"/>
    <mergeCell ref="B42:F42"/>
    <mergeCell ref="B2:G2"/>
    <mergeCell ref="B3:G3"/>
    <mergeCell ref="B4:G4"/>
    <mergeCell ref="B14:E14"/>
    <mergeCell ref="B15:F15"/>
    <mergeCell ref="B26:E26"/>
  </mergeCells>
  <pageMargins left="0.7" right="0.7" top="0.75" bottom="0.75" header="0.3" footer="0.3"/>
  <pageSetup paperSize="1000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2</vt:i4>
      </vt:variant>
    </vt:vector>
  </HeadingPairs>
  <TitlesOfParts>
    <vt:vector size="4" baseType="lpstr">
      <vt:lpstr>COA-new</vt:lpstr>
      <vt:lpstr>GL. AKTIVA</vt:lpstr>
      <vt:lpstr>'GL. AKTIVA'!Criteria</vt:lpstr>
      <vt:lpstr>'GL. AKTIVA'!Ekstrak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semangat1 2022</dc:creator>
  <cp:lastModifiedBy>semangat1 2022</cp:lastModifiedBy>
  <dcterms:created xsi:type="dcterms:W3CDTF">2022-02-22T10:32:54Z</dcterms:created>
  <dcterms:modified xsi:type="dcterms:W3CDTF">2022-02-22T11:43:35Z</dcterms:modified>
</cp:coreProperties>
</file>