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3.xml" ContentType="application/vnd.openxmlformats-officedocument.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rawings/drawing4.xml" ContentType="application/vnd.openxmlformats-officedocument.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drawings/drawing5.xml" ContentType="application/vnd.openxmlformats-officedocument.drawing+xml"/>
  <Override PartName="/xl/diagrams/data4.xml" ContentType="application/vnd.openxmlformats-officedocument.drawingml.diagramData+xml"/>
  <Override PartName="/xl/diagrams/layout4.xml" ContentType="application/vnd.openxmlformats-officedocument.drawingml.diagramLayout+xml"/>
  <Override PartName="/xl/diagrams/quickStyle4.xml" ContentType="application/vnd.openxmlformats-officedocument.drawingml.diagramStyle+xml"/>
  <Override PartName="/xl/diagrams/colors4.xml" ContentType="application/vnd.openxmlformats-officedocument.drawingml.diagramColors+xml"/>
  <Override PartName="/xl/diagrams/drawing4.xml" ContentType="application/vnd.ms-office.drawingml.diagramDrawing+xml"/>
  <Override PartName="/xl/drawings/drawing6.xml" ContentType="application/vnd.openxmlformats-officedocument.drawing+xml"/>
  <Override PartName="/xl/diagrams/data5.xml" ContentType="application/vnd.openxmlformats-officedocument.drawingml.diagramData+xml"/>
  <Override PartName="/xl/diagrams/layout5.xml" ContentType="application/vnd.openxmlformats-officedocument.drawingml.diagramLayout+xml"/>
  <Override PartName="/xl/diagrams/quickStyle5.xml" ContentType="application/vnd.openxmlformats-officedocument.drawingml.diagramStyle+xml"/>
  <Override PartName="/xl/diagrams/colors5.xml" ContentType="application/vnd.openxmlformats-officedocument.drawingml.diagramColors+xml"/>
  <Override PartName="/xl/diagrams/drawing5.xml" ContentType="application/vnd.ms-office.drawingml.diagram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55" windowWidth="20115" windowHeight="7815"/>
  </bookViews>
  <sheets>
    <sheet name="UC-Admin" sheetId="53" r:id="rId1"/>
    <sheet name="UC-Owner-Manager" sheetId="51" r:id="rId2"/>
    <sheet name="UC-Registed-Unregisted" sheetId="52" r:id="rId3"/>
    <sheet name="Note" sheetId="50" r:id="rId4"/>
    <sheet name="Dang-nhap-he-thong" sheetId="1" r:id="rId5"/>
    <sheet name="Dang-ky" sheetId="4" r:id="rId6"/>
    <sheet name="Tao-san" sheetId="3" r:id="rId7"/>
    <sheet name="chi-tiet-san-con" sheetId="17" r:id="rId8"/>
    <sheet name="bang-gia-san" sheetId="22" r:id="rId9"/>
    <sheet name="Tao-moi-dich-vu" sheetId="11" r:id="rId10"/>
    <sheet name="Dang-ly-NQL" sheetId="10" r:id="rId11"/>
    <sheet name="man-hinh-quan-ly" sheetId="23" r:id="rId12"/>
    <sheet name="tran-dau" sheetId="18" r:id="rId13"/>
    <sheet name="Lịch sân" sheetId="8" r:id="rId14"/>
    <sheet name="Chi tiết" sheetId="15" r:id="rId15"/>
    <sheet name="giao-dich" sheetId="20" r:id="rId16"/>
    <sheet name="them-giao-dich" sheetId="21" r:id="rId17"/>
    <sheet name="them-dich-vu" sheetId="19" r:id="rId18"/>
    <sheet name="QL_Nhan Vien_NQL" sheetId="12" r:id="rId19"/>
    <sheet name="QL_Nhan Vien_NCQ" sheetId="13" r:id="rId20"/>
    <sheet name="QL_Kho" sheetId="14" r:id="rId21"/>
    <sheet name="Tao-thong-tin-khach-hang" sheetId="6" r:id="rId22"/>
    <sheet name="Gui-thong-bao" sheetId="5" r:id="rId23"/>
    <sheet name="QL_DV" sheetId="27" r:id="rId24"/>
    <sheet name="Them_DV" sheetId="28" r:id="rId25"/>
    <sheet name="danh-sach-thong-bao" sheetId="29" r:id="rId26"/>
    <sheet name="chi-tiet-thong-bao" sheetId="30" r:id="rId27"/>
    <sheet name="popup-tai-khoan" sheetId="31" r:id="rId28"/>
    <sheet name="thong-tin-tai-khoan" sheetId="32" r:id="rId29"/>
    <sheet name="QL_KH" sheetId="33" r:id="rId30"/>
    <sheet name="QL_ADMIN" sheetId="34" r:id="rId31"/>
    <sheet name="TK_kichhoat" sheetId="36" r:id="rId32"/>
    <sheet name="TT_chitiet" sheetId="37" r:id="rId33"/>
    <sheet name="TK_chokichhoat" sheetId="38" r:id="rId34"/>
    <sheet name="san_choxacnhan" sheetId="39" r:id="rId35"/>
    <sheet name="QL_Chi" sheetId="40" r:id="rId36"/>
    <sheet name="HT_ThanhToan" sheetId="42" r:id="rId37"/>
    <sheet name="dat-san" sheetId="43" r:id="rId38"/>
    <sheet name="Chon_anh" sheetId="44" r:id="rId39"/>
    <sheet name="Thong_tin_1_san" sheetId="45" r:id="rId40"/>
    <sheet name="QL_TT_san" sheetId="46" r:id="rId41"/>
    <sheet name="Them_san_con" sheetId="47" r:id="rId42"/>
    <sheet name="Sua_TT_san_con" sheetId="48" r:id="rId43"/>
    <sheet name="Xoa" sheetId="49" r:id="rId44"/>
    <sheet name="Hop_dong" sheetId="55" r:id="rId45"/>
  </sheets>
  <calcPr calcId="144525"/>
</workbook>
</file>

<file path=xl/calcChain.xml><?xml version="1.0" encoding="utf-8"?>
<calcChain xmlns="http://schemas.openxmlformats.org/spreadsheetml/2006/main">
  <c r="D6" i="39" l="1"/>
  <c r="D6" i="38"/>
  <c r="D15" i="37"/>
  <c r="D7" i="36"/>
  <c r="D6" i="36"/>
  <c r="I7" i="33"/>
  <c r="I8" i="33"/>
  <c r="G12" i="18" l="1"/>
  <c r="G11" i="18"/>
  <c r="F8" i="18" l="1"/>
  <c r="J16" i="18" s="1"/>
  <c r="J25" i="14"/>
  <c r="J24" i="14"/>
  <c r="J27" i="14" l="1"/>
</calcChain>
</file>

<file path=xl/sharedStrings.xml><?xml version="1.0" encoding="utf-8"?>
<sst xmlns="http://schemas.openxmlformats.org/spreadsheetml/2006/main" count="945" uniqueCount="528">
  <si>
    <t>Mật khẩu</t>
  </si>
  <si>
    <t>Tên đăng nhập</t>
  </si>
  <si>
    <t>Đăng nhập</t>
  </si>
  <si>
    <t>Hệ thống quản lý sân bóng</t>
  </si>
  <si>
    <t>Bạn chưa có tài khoản?</t>
  </si>
  <si>
    <t>ĐĂNG KÝ</t>
  </si>
  <si>
    <t>ĐĂNG NHẬP</t>
  </si>
  <si>
    <t>Bạn đã có tài khoản?</t>
  </si>
  <si>
    <t>Đăng ký tài khoản</t>
  </si>
  <si>
    <t>Tên</t>
  </si>
  <si>
    <t>Họ</t>
  </si>
  <si>
    <t>Ngày sinh</t>
  </si>
  <si>
    <t>Địa chỉ</t>
  </si>
  <si>
    <t>Số CMND</t>
  </si>
  <si>
    <t>Tên (*)</t>
  </si>
  <si>
    <t>Tên đăng nhập (*)</t>
  </si>
  <si>
    <t>Mật khẩu (*)</t>
  </si>
  <si>
    <t>Số điện thoại (*)</t>
  </si>
  <si>
    <t>Nhập lại mật khẩu (*)</t>
  </si>
  <si>
    <t>Email (*)</t>
  </si>
  <si>
    <t>Giới tính</t>
  </si>
  <si>
    <t>Nam</t>
  </si>
  <si>
    <t>Tên sân</t>
  </si>
  <si>
    <t>Tỉnh/Thành phố</t>
  </si>
  <si>
    <t>Quận/Huyện</t>
  </si>
  <si>
    <t>Mô tả</t>
  </si>
  <si>
    <t>Liên hệ</t>
  </si>
  <si>
    <t>Hình ảnh sân</t>
  </si>
  <si>
    <t>Tạo mới thông tin khách hàng</t>
  </si>
  <si>
    <t>Tên đội bóng</t>
  </si>
  <si>
    <t>Mức độ</t>
  </si>
  <si>
    <t>Thân thiết</t>
  </si>
  <si>
    <t xml:space="preserve">Email </t>
  </si>
  <si>
    <t xml:space="preserve">Giới tính </t>
  </si>
  <si>
    <t>Gửi thông báo</t>
  </si>
  <si>
    <t>Người nhận (*)</t>
  </si>
  <si>
    <t xml:space="preserve">Nội dung </t>
  </si>
  <si>
    <t>Gửi</t>
  </si>
  <si>
    <t>Nhập lại mật khẩu</t>
  </si>
  <si>
    <t>Số điện thoại</t>
  </si>
  <si>
    <t xml:space="preserve">                                       Lịch sân</t>
  </si>
  <si>
    <t>Trống</t>
  </si>
  <si>
    <t>Full</t>
  </si>
  <si>
    <t>Chi tiết</t>
  </si>
  <si>
    <t>Đặt sân</t>
  </si>
  <si>
    <t>Thông tin khách hàng</t>
  </si>
  <si>
    <t>Tên :</t>
  </si>
  <si>
    <t>Địa chỉ :</t>
  </si>
  <si>
    <t>SĐT :</t>
  </si>
  <si>
    <t>Tạo mới</t>
  </si>
  <si>
    <t>Hủy</t>
  </si>
  <si>
    <t>Nhà cung cấp</t>
  </si>
  <si>
    <t>Ghi chú</t>
  </si>
  <si>
    <t xml:space="preserve">tao moi thong tin nhan vien </t>
  </si>
  <si>
    <t>Quan ly thong tin nhan vien</t>
  </si>
  <si>
    <t>Màn hình quản lý nhân viên (dành cho NQL)</t>
  </si>
  <si>
    <t>Danh sách nhân viên</t>
  </si>
  <si>
    <t>Stt</t>
  </si>
  <si>
    <t>Tên Đăng Nhập</t>
  </si>
  <si>
    <t>Vị trí làm việc</t>
  </si>
  <si>
    <t>A_NV</t>
  </si>
  <si>
    <t>Nguyễn Văn A</t>
  </si>
  <si>
    <t>0912345678</t>
  </si>
  <si>
    <t>NQL</t>
  </si>
  <si>
    <t>B_NT</t>
  </si>
  <si>
    <t>Nguyễn Thị B</t>
  </si>
  <si>
    <t>Nữ</t>
  </si>
  <si>
    <t>0923456789</t>
  </si>
  <si>
    <t>Trông xe</t>
  </si>
  <si>
    <t>Thêm Nhân Viên</t>
  </si>
  <si>
    <t>Màn hình thêm nhân viên (cho NQL)</t>
  </si>
  <si>
    <t>Họ và tên</t>
  </si>
  <si>
    <t>Tên Đăng Nhập  (*)</t>
  </si>
  <si>
    <t>Màn hình quản lý nhân viên (dành cho NCQ)</t>
  </si>
  <si>
    <t>Tên Sân</t>
  </si>
  <si>
    <t>Mỹ Đình 1</t>
  </si>
  <si>
    <t>Màn hình thêm nhân viên (cho NCQ)</t>
  </si>
  <si>
    <t>Người Quản Lý</t>
  </si>
  <si>
    <t>Thuộc hệ thống sân</t>
  </si>
  <si>
    <t>quan ly kho, co lien quan den phan tong ket</t>
  </si>
  <si>
    <t>Quản Lý Kho Hàng</t>
  </si>
  <si>
    <t>Hàng trong kho</t>
  </si>
  <si>
    <t>Xuất Hàng</t>
  </si>
  <si>
    <t>Nhập Hàng</t>
  </si>
  <si>
    <t>STT</t>
  </si>
  <si>
    <t>Tên Mặt Hàng</t>
  </si>
  <si>
    <t>Đơn Giá</t>
  </si>
  <si>
    <t>Đơn vị tính</t>
  </si>
  <si>
    <t>Số lượng trong kho</t>
  </si>
  <si>
    <t>Sting</t>
  </si>
  <si>
    <t>két</t>
  </si>
  <si>
    <t>Samurai</t>
  </si>
  <si>
    <t>Coca</t>
  </si>
  <si>
    <t>Pepsi</t>
  </si>
  <si>
    <t>Giầy</t>
  </si>
  <si>
    <t>Đôi</t>
  </si>
  <si>
    <t>Số lượng xuất</t>
  </si>
  <si>
    <t>Tổng tiền</t>
  </si>
  <si>
    <t>+</t>
  </si>
  <si>
    <t>Total:</t>
  </si>
  <si>
    <t xml:space="preserve">In Phiếu </t>
  </si>
  <si>
    <t>Nút In Phiếu chỉ được enable sau khi đã Xuất Hàng</t>
  </si>
  <si>
    <t>Số lượng Nhập</t>
  </si>
  <si>
    <t>Bò Húc</t>
  </si>
  <si>
    <t>Áo đấu</t>
  </si>
  <si>
    <t>chiếc</t>
  </si>
  <si>
    <t>Ngày</t>
  </si>
  <si>
    <t>Khung giờ</t>
  </si>
  <si>
    <t>Slot 1</t>
  </si>
  <si>
    <t>slot 3</t>
  </si>
  <si>
    <t>Tình trạng</t>
  </si>
  <si>
    <t>Đã đặt</t>
  </si>
  <si>
    <t>Còn trống</t>
  </si>
  <si>
    <t>Giá sân</t>
  </si>
  <si>
    <t xml:space="preserve">Thông tin khách hàng </t>
  </si>
  <si>
    <t>Nguyễn Minh Dũng</t>
  </si>
  <si>
    <t>SĐT</t>
  </si>
  <si>
    <t>Đội</t>
  </si>
  <si>
    <t>BOF team</t>
  </si>
  <si>
    <t>Sân</t>
  </si>
  <si>
    <t>Hình thức</t>
  </si>
  <si>
    <t>Loại sân</t>
  </si>
  <si>
    <t>Khác</t>
  </si>
  <si>
    <t>Sân 1</t>
  </si>
  <si>
    <t>Cỏ nhân tạo</t>
  </si>
  <si>
    <t>Đang hoạt động</t>
  </si>
  <si>
    <t>Sân 2</t>
  </si>
  <si>
    <t>Sân đất</t>
  </si>
  <si>
    <t>Không hoạt động</t>
  </si>
  <si>
    <t>Sân 3</t>
  </si>
  <si>
    <t>Sân 4</t>
  </si>
  <si>
    <t>Bảo trì</t>
  </si>
  <si>
    <t>Trận đấu</t>
  </si>
  <si>
    <t>Số X</t>
  </si>
  <si>
    <t>dd/mm/yyyy - Thứ X</t>
  </si>
  <si>
    <t>THÊM DỊCH VỤ</t>
  </si>
  <si>
    <t>Tổng tiền DV</t>
  </si>
  <si>
    <t>Tiền sân</t>
  </si>
  <si>
    <t>Tên DV</t>
  </si>
  <si>
    <t>Số lượng</t>
  </si>
  <si>
    <t>Đơn giá</t>
  </si>
  <si>
    <t>Thành tiền</t>
  </si>
  <si>
    <t>TIỀN GIẢM TRỪ</t>
  </si>
  <si>
    <t>Nước</t>
  </si>
  <si>
    <t>Áo</t>
  </si>
  <si>
    <t>Lý do</t>
  </si>
  <si>
    <t>TỔNG TIỀN</t>
  </si>
  <si>
    <t>Thêm dịch vụ sử dụng</t>
  </si>
  <si>
    <t>Dịch vụ có sẵn</t>
  </si>
  <si>
    <t>Dịch vụ ngoài</t>
  </si>
  <si>
    <t>vnd</t>
  </si>
  <si>
    <t>THÊM</t>
  </si>
  <si>
    <t>Mã thanh toán</t>
  </si>
  <si>
    <t>TÌM KIẾM</t>
  </si>
  <si>
    <t>MTT</t>
  </si>
  <si>
    <t>Thời gian</t>
  </si>
  <si>
    <t>Số tiền</t>
  </si>
  <si>
    <t>Trạng thái</t>
  </si>
  <si>
    <t>Thêm giao dịch</t>
  </si>
  <si>
    <t>XXX</t>
  </si>
  <si>
    <t>Ngày hẹn trả</t>
  </si>
  <si>
    <t>TIẾP THEO</t>
  </si>
  <si>
    <t>THÊM 1 SÂN</t>
  </si>
  <si>
    <t>Xóa sân</t>
  </si>
  <si>
    <t>[xóa]</t>
  </si>
  <si>
    <t>Xóa dịch vụ</t>
  </si>
  <si>
    <t>Tên dịch vụ</t>
  </si>
  <si>
    <t>THÊM 1 DỊCH VỤ</t>
  </si>
  <si>
    <t>Xóa tài khoản</t>
  </si>
  <si>
    <t>THÊM 1 TÀI KHOẢN</t>
  </si>
  <si>
    <t>Nguyễn</t>
  </si>
  <si>
    <t>Minh Dũng</t>
  </si>
  <si>
    <t>minhdung</t>
  </si>
  <si>
    <t>******</t>
  </si>
  <si>
    <t>HOÀN THÀNH</t>
  </si>
  <si>
    <t>LẦN ĐẦU</t>
  </si>
  <si>
    <t>Quản lý sân</t>
  </si>
  <si>
    <t>Sân số 1</t>
  </si>
  <si>
    <t>Sân số 2</t>
  </si>
  <si>
    <t>Sân số 3</t>
  </si>
  <si>
    <t>Quản lý lịch sân</t>
  </si>
  <si>
    <t>Quản lý giao dịch</t>
  </si>
  <si>
    <t>Quản lý trận đấu</t>
  </si>
  <si>
    <t>Thông tin sân</t>
  </si>
  <si>
    <t>Quản lý dịch vụ</t>
  </si>
  <si>
    <t>Quản lý nhân viên</t>
  </si>
  <si>
    <t>Sân số 4</t>
  </si>
  <si>
    <t>Sân số 5</t>
  </si>
  <si>
    <t>Sân số 6</t>
  </si>
  <si>
    <t>Quản lý lịch làm việc</t>
  </si>
  <si>
    <t>Quản lý kho</t>
  </si>
  <si>
    <t>Đánh giá tài chính</t>
  </si>
  <si>
    <t>Thông báo</t>
  </si>
  <si>
    <t>Thông tin hệ thống sân :
Đang sử dụng : 4 sân 
Chưa sử dụng :  1 sân 
Bảo trì : 1 sân</t>
  </si>
  <si>
    <t xml:space="preserve">Thông tin sân </t>
  </si>
  <si>
    <t>Trả trước :</t>
  </si>
  <si>
    <t xml:space="preserve">Thời gian tìm kiếm : </t>
  </si>
  <si>
    <t xml:space="preserve">Giờ </t>
  </si>
  <si>
    <t>:</t>
  </si>
  <si>
    <t xml:space="preserve">Ngày </t>
  </si>
  <si>
    <t xml:space="preserve">Tháng </t>
  </si>
  <si>
    <t>Năm</t>
  </si>
  <si>
    <t>Tên sân :</t>
  </si>
  <si>
    <t>Ngày :</t>
  </si>
  <si>
    <t>Giờ :</t>
  </si>
  <si>
    <t>Giá sân :</t>
  </si>
  <si>
    <t xml:space="preserve">Thông tin sân số 1 </t>
  </si>
  <si>
    <t>Ngày : 11/9/2013</t>
  </si>
  <si>
    <t xml:space="preserve">Giải thích : </t>
  </si>
  <si>
    <t xml:space="preserve"> : Đang sử dụng</t>
  </si>
  <si>
    <t xml:space="preserve"> : Chưa sử dụng</t>
  </si>
  <si>
    <t xml:space="preserve"> : Bảo trì</t>
  </si>
  <si>
    <t>Thiết lập một số thông tin cơ bản</t>
  </si>
  <si>
    <t>Thiết lập về nhóm ngày:</t>
  </si>
  <si>
    <t>Ngày thường</t>
  </si>
  <si>
    <t>Thứ 2</t>
  </si>
  <si>
    <t>đến</t>
  </si>
  <si>
    <t>Thứ 6</t>
  </si>
  <si>
    <t>Cuối tuần</t>
  </si>
  <si>
    <t>Thứ 7</t>
  </si>
  <si>
    <t>Chủ nhật</t>
  </si>
  <si>
    <t>Thiết lập về khung giờ:</t>
  </si>
  <si>
    <t>Giờ giá thấp nhất</t>
  </si>
  <si>
    <t>Giờ giá trung bình</t>
  </si>
  <si>
    <t>00h00</t>
  </si>
  <si>
    <t>16h00</t>
  </si>
  <si>
    <t>và</t>
  </si>
  <si>
    <t>20h30</t>
  </si>
  <si>
    <t>Giờ vàng (giá cao)</t>
  </si>
  <si>
    <t>Thiết lập giá sân theo nhóm ngày, khung giờ và loại sân:</t>
  </si>
  <si>
    <t>Ghi chú: giá tiền tính theo đơn vị trên 1 slot (mỗi một slot là 30 phút)</t>
  </si>
  <si>
    <t>Bảng giá vào ngày thường</t>
  </si>
  <si>
    <t>Cỏ nhân tạo - 7</t>
  </si>
  <si>
    <t>Cỏ nhân tao - 11</t>
  </si>
  <si>
    <t>Đất - 7</t>
  </si>
  <si>
    <t>Bảng giá vào cuối tuần</t>
  </si>
  <si>
    <t>Cỏ nhân tạo - 11</t>
  </si>
  <si>
    <t>[Đức Toàn]</t>
  </si>
  <si>
    <t>SÂN BÓNG BOF</t>
  </si>
  <si>
    <t>ĐẶT SÂN</t>
  </si>
  <si>
    <t>TÌM</t>
  </si>
  <si>
    <r>
      <rPr>
        <b/>
        <sz val="11"/>
        <color theme="1"/>
        <rFont val="Calibri"/>
        <family val="2"/>
        <scheme val="minor"/>
      </rPr>
      <t>Hình thức đặt :</t>
    </r>
    <r>
      <rPr>
        <sz val="11"/>
        <color theme="1"/>
        <rFont val="Calibri"/>
        <family val="2"/>
        <scheme val="minor"/>
      </rPr>
      <t xml:space="preserve"> </t>
    </r>
  </si>
  <si>
    <t>8h30-10h</t>
  </si>
  <si>
    <t>Đặt theo giải</t>
  </si>
  <si>
    <t>Thêm dịch vụ</t>
  </si>
  <si>
    <r>
      <rPr>
        <sz val="11"/>
        <color rgb="FFFF0000"/>
        <rFont val="Calibri"/>
        <family val="2"/>
        <scheme val="minor"/>
      </rPr>
      <t>[xóa]</t>
    </r>
    <r>
      <rPr>
        <sz val="11"/>
        <color theme="1"/>
        <rFont val="Calibri"/>
        <family val="2"/>
        <scheme val="minor"/>
      </rPr>
      <t xml:space="preserve"> - </t>
    </r>
    <r>
      <rPr>
        <sz val="11"/>
        <color rgb="FF0070C0"/>
        <rFont val="Calibri"/>
        <family val="2"/>
        <scheme val="minor"/>
      </rPr>
      <t>[sửa]</t>
    </r>
  </si>
  <si>
    <t>* Màn hình popup</t>
  </si>
  <si>
    <t>[x]</t>
  </si>
  <si>
    <r>
      <t xml:space="preserve">Hệ thống </t>
    </r>
    <r>
      <rPr>
        <sz val="11"/>
        <rFont val="Calibri"/>
        <family val="2"/>
        <scheme val="minor"/>
      </rPr>
      <t>hẹn thanh toán</t>
    </r>
  </si>
  <si>
    <t>Chi tiết thông báo</t>
  </si>
  <si>
    <t>Người gửi</t>
  </si>
  <si>
    <t>Nội dung</t>
  </si>
  <si>
    <t>hôm nay sân trông nhiều quá</t>
  </si>
  <si>
    <t>Thời gian:</t>
  </si>
  <si>
    <t>12h30 - 11/09/2013</t>
  </si>
  <si>
    <t>Trả lời</t>
  </si>
  <si>
    <r>
      <rPr>
        <b/>
        <sz val="11"/>
        <rFont val="Calibri"/>
        <family val="2"/>
        <scheme val="minor"/>
      </rPr>
      <t>Minh Dũng</t>
    </r>
    <r>
      <rPr>
        <b/>
        <sz val="11"/>
        <color theme="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sân trống nhiều quá anh ơi -</t>
    </r>
    <r>
      <rPr>
        <b/>
        <sz val="11"/>
        <color theme="0"/>
        <rFont val="Calibri"/>
        <family val="2"/>
        <scheme val="minor"/>
      </rPr>
      <t xml:space="preserve"> </t>
    </r>
    <r>
      <rPr>
        <i/>
        <sz val="10"/>
        <rFont val="Calibri"/>
        <family val="2"/>
        <scheme val="minor"/>
      </rPr>
      <t>12h30</t>
    </r>
  </si>
  <si>
    <t>2 thông báo mới</t>
  </si>
  <si>
    <t>Thoát</t>
  </si>
  <si>
    <t>Tài khoản</t>
  </si>
  <si>
    <t>Nguyễn Đức Toàn</t>
  </si>
  <si>
    <t>Chủ quản</t>
  </si>
  <si>
    <t>SÂN BOF</t>
  </si>
  <si>
    <t>SÂN PVV</t>
  </si>
  <si>
    <t>SÂN SKY</t>
  </si>
  <si>
    <t>Thông tin tài khoản</t>
  </si>
  <si>
    <t>Trần Đức Toàn</t>
  </si>
  <si>
    <t>Tên tài khoản</t>
  </si>
  <si>
    <t>toantd</t>
  </si>
  <si>
    <t>01/01/1000</t>
  </si>
  <si>
    <t>Hà Nội</t>
  </si>
  <si>
    <t>toantd@mail.com</t>
  </si>
  <si>
    <t>Email</t>
  </si>
  <si>
    <t>Chỉnh sửa</t>
  </si>
  <si>
    <t>Mật khẩu cũ</t>
  </si>
  <si>
    <t>Mật khẩu mới</t>
  </si>
  <si>
    <t>Nhập lại mật khẩu mới</t>
  </si>
  <si>
    <t>Lưu</t>
  </si>
  <si>
    <t>Hủy bỏ</t>
  </si>
  <si>
    <t>Quản lý thông tin khách hàng</t>
  </si>
  <si>
    <t>Mail</t>
  </si>
  <si>
    <t>Loại KH</t>
  </si>
  <si>
    <t>Đức Toàn</t>
  </si>
  <si>
    <t>toantd@gmail.com</t>
  </si>
  <si>
    <t>Thân quen</t>
  </si>
  <si>
    <t>DS đen</t>
  </si>
  <si>
    <t>[Sửa]-[Xóa]</t>
  </si>
  <si>
    <t>Tìm kiếm</t>
  </si>
  <si>
    <t>Theo tên</t>
  </si>
  <si>
    <t>Tìm</t>
  </si>
  <si>
    <t>Thêm khách hàng</t>
  </si>
  <si>
    <t xml:space="preserve"> Tài khoản người chủ quản</t>
  </si>
  <si>
    <t>Tài khoản đã kích hoạt</t>
  </si>
  <si>
    <t>Tài khoản chờ kích hoạt</t>
  </si>
  <si>
    <t>Sân chờ xác nhận</t>
  </si>
  <si>
    <t>Thống kê</t>
  </si>
  <si>
    <t>Số lượng tài khoản</t>
  </si>
  <si>
    <t>Số lượng sân</t>
  </si>
  <si>
    <t>Số tài khoản đã kích hoạt</t>
  </si>
  <si>
    <t>Số tài khoản chờ kích hoạt</t>
  </si>
  <si>
    <t>Số sân đã xác nhận</t>
  </si>
  <si>
    <t>Số sân chờ xác nhận</t>
  </si>
  <si>
    <t>[Đức Anh]</t>
  </si>
  <si>
    <t>0 Thông báo mới</t>
  </si>
  <si>
    <t>Tên người chủ quản</t>
  </si>
  <si>
    <t>Số sân</t>
  </si>
  <si>
    <t>dungnm</t>
  </si>
  <si>
    <t>Thông tin chi tiết</t>
  </si>
  <si>
    <t>E-mail</t>
  </si>
  <si>
    <t>Danh sách sân</t>
  </si>
  <si>
    <t>Sân BOF</t>
  </si>
  <si>
    <t>Sân PVV</t>
  </si>
  <si>
    <t>Sân Sky</t>
  </si>
  <si>
    <t>anhpd</t>
  </si>
  <si>
    <t>Đức Anh</t>
  </si>
  <si>
    <t>[Kich hoạt] - [Hủy bỏ]</t>
  </si>
  <si>
    <t>Số sân thêm</t>
  </si>
  <si>
    <t>Sân chờ chấp nhận</t>
  </si>
  <si>
    <t>[chấp nhận] - [Hủy bỏ]</t>
  </si>
  <si>
    <t>Người chi</t>
  </si>
  <si>
    <t>Số Tiền</t>
  </si>
  <si>
    <t>Thêm khoản chi</t>
  </si>
  <si>
    <t>Lịch sử giao dịch</t>
  </si>
  <si>
    <t>MTT :</t>
  </si>
  <si>
    <t>Số tiền đã thanh toán : XXX</t>
  </si>
  <si>
    <t>Số tiền còn thiếu : XXX</t>
  </si>
  <si>
    <t>THU TIỀN</t>
  </si>
  <si>
    <t>Số tiền thanh toán</t>
  </si>
  <si>
    <t>Số tiền còn thiếu</t>
  </si>
  <si>
    <t>Số tiền  thanh toán</t>
  </si>
  <si>
    <t>In hóa đơn</t>
  </si>
  <si>
    <t>O Có</t>
  </si>
  <si>
    <t>O Không</t>
  </si>
  <si>
    <t>Hoàn Thành</t>
  </si>
  <si>
    <t>Màn hình Popup</t>
  </si>
  <si>
    <t>Back</t>
  </si>
  <si>
    <t>Màn hình chính</t>
  </si>
  <si>
    <t>Ghi chú :</t>
  </si>
  <si>
    <t>* Đã đặt sân thành công</t>
  </si>
  <si>
    <t>màn hình chính</t>
  </si>
  <si>
    <t>Chon anh'!A1</t>
  </si>
  <si>
    <t>QUAY LẠI</t>
  </si>
  <si>
    <t>BACK</t>
  </si>
  <si>
    <t>Thông tin sân số 1</t>
  </si>
  <si>
    <t>Sân cỏ nhân tạo</t>
  </si>
  <si>
    <t>Kiểu sân</t>
  </si>
  <si>
    <t>Tình trạng sân</t>
  </si>
  <si>
    <t>Đang sử dụng</t>
  </si>
  <si>
    <t>Tình trạng thiết bị</t>
  </si>
  <si>
    <t>Bình thường</t>
  </si>
  <si>
    <t>Khung giờ 0h-16h</t>
  </si>
  <si>
    <t>Khung giờ 16h-21h</t>
  </si>
  <si>
    <t>Khung giờ 21h-0h</t>
  </si>
  <si>
    <t>Lịch sân</t>
  </si>
  <si>
    <t>Quay lại</t>
  </si>
  <si>
    <t>16/09/2013</t>
  </si>
  <si>
    <t>Các trận đã đặt</t>
  </si>
  <si>
    <t>16h30-18h : FC BOF team</t>
  </si>
  <si>
    <t>19h-20h30 : Anh Long ( 0912111389)</t>
  </si>
  <si>
    <t>Giờ</t>
  </si>
  <si>
    <t>Tìm kiếm  sân trống</t>
  </si>
  <si>
    <t>Kết quả</t>
  </si>
  <si>
    <t xml:space="preserve">   * Sân không thể đặt</t>
  </si>
  <si>
    <t xml:space="preserve">Quản lý sân </t>
  </si>
  <si>
    <t>Gôn hỏng</t>
  </si>
  <si>
    <t>Lưới rách</t>
  </si>
  <si>
    <t>Mặt sân hỏng</t>
  </si>
  <si>
    <t>Tạo mới sân con</t>
  </si>
  <si>
    <t>Ngày thường ( thứ 2 - thứ 6)</t>
  </si>
  <si>
    <t>Khung giờ 16h-20h30</t>
  </si>
  <si>
    <t>Khung giờ 20h30-0h</t>
  </si>
  <si>
    <t>* Không có thông tin giá sân</t>
  </si>
  <si>
    <t>* Đã tạo mới sân thành công</t>
  </si>
  <si>
    <t>Sửa thông tin sân</t>
  </si>
  <si>
    <t>* Đã lưu thông tin thay đổi</t>
  </si>
  <si>
    <t>[Sửa]</t>
  </si>
  <si>
    <t>Chú ý</t>
  </si>
  <si>
    <t>Bạn thật sự muốn xóa thông tin này ?</t>
  </si>
  <si>
    <t>Xóa</t>
  </si>
  <si>
    <t>Màn hình popup</t>
  </si>
  <si>
    <t>Các màn hình còn thiếu</t>
  </si>
  <si>
    <t>Sửa thông tin khách hàng</t>
  </si>
  <si>
    <t>Sửa thông tin dịch vụ</t>
  </si>
  <si>
    <t>Sửa bảng giá sân</t>
  </si>
  <si>
    <t>Lịch làm việc</t>
  </si>
  <si>
    <t>Sửa thông tin nhân viên</t>
  </si>
  <si>
    <t>Thêm thông tin nhân viên</t>
  </si>
  <si>
    <t>Format file log</t>
  </si>
  <si>
    <t>Format hóa đơn xuất hàng</t>
  </si>
  <si>
    <t>Format hóa đơn thanh toán</t>
  </si>
  <si>
    <t>Đăng ký</t>
  </si>
  <si>
    <t>Tạo mới thông tin sân</t>
  </si>
  <si>
    <t>Tạo mới thông tin dịch vụ</t>
  </si>
  <si>
    <t>Tạo mới thông tin tài khoảng NQL</t>
  </si>
  <si>
    <t>Sửa giá sân</t>
  </si>
  <si>
    <t>Xóa giá sân</t>
  </si>
  <si>
    <t>Tìm kiếm thông tin nhân viên</t>
  </si>
  <si>
    <t>Xóa thông tin nhân viên</t>
  </si>
  <si>
    <t>Quản lý khách hàng</t>
  </si>
  <si>
    <t>Tìm kiếm  thông tin khách hàng</t>
  </si>
  <si>
    <t>Thêm TT NV</t>
  </si>
  <si>
    <t>Thêm TT Khách hàng</t>
  </si>
  <si>
    <t>Sửa TT Khách hàng</t>
  </si>
  <si>
    <t>Xóa TT KH</t>
  </si>
  <si>
    <t>* Thiếu trường hợp sửa lịch sân khi có thay đổi lịch sân từ nguwoif đặt</t>
  </si>
  <si>
    <t>* Thiêu trường hợp tìm kiếm lịch sử giao dịch theo Số điện thoại và tên</t>
  </si>
  <si>
    <t>In thống kê</t>
  </si>
  <si>
    <t>Đọc thông báo</t>
  </si>
  <si>
    <t>Xóa thông báo</t>
  </si>
  <si>
    <t>In đánh giá tài chính</t>
  </si>
  <si>
    <t xml:space="preserve">Xóa </t>
  </si>
  <si>
    <t>Sửa thông tin tài khoản</t>
  </si>
  <si>
    <t>Đăng xuất</t>
  </si>
  <si>
    <t xml:space="preserve">Quản lý tài khoản </t>
  </si>
  <si>
    <t xml:space="preserve">Xác nhận sân </t>
  </si>
  <si>
    <t>Xác nhận sân chờ xác nhận</t>
  </si>
  <si>
    <t>Thay đổi trạng thái tài khoản</t>
  </si>
  <si>
    <t>Hợp đồng thuê sân số XYZ</t>
  </si>
  <si>
    <t>Nội dung hợp đồng</t>
  </si>
  <si>
    <t>Giải đấu BOF</t>
  </si>
  <si>
    <t>Chi tiết hợp đồng</t>
  </si>
  <si>
    <t>Hiển thị lịch sân</t>
  </si>
  <si>
    <t>UC1001</t>
  </si>
  <si>
    <t>Tìm kiếm tài khoản người chủ quản</t>
  </si>
  <si>
    <t>Tìm kiểm hệ thống sân</t>
  </si>
  <si>
    <t>UC1002</t>
  </si>
  <si>
    <t>UC1003</t>
  </si>
  <si>
    <t>UC1004</t>
  </si>
  <si>
    <t>UC1005</t>
  </si>
  <si>
    <t>UC1006</t>
  </si>
  <si>
    <t>Hủy xác nhận</t>
  </si>
  <si>
    <t>Quản lý tài khoản</t>
  </si>
  <si>
    <t>UC1007</t>
  </si>
  <si>
    <t>Login</t>
  </si>
  <si>
    <t>UC1008</t>
  </si>
  <si>
    <t>Thay đổi mật khẩu</t>
  </si>
  <si>
    <t>UC1009</t>
  </si>
  <si>
    <t>Logout</t>
  </si>
  <si>
    <t>UC2001</t>
  </si>
  <si>
    <t>Đăng ký tài khoản mới</t>
  </si>
  <si>
    <t>UC2002</t>
  </si>
  <si>
    <t>UC2003</t>
  </si>
  <si>
    <t>Tạo mới thông tin bảng giá sân</t>
  </si>
  <si>
    <t>UC2004</t>
  </si>
  <si>
    <t>UC2005</t>
  </si>
  <si>
    <t>UC2006</t>
  </si>
  <si>
    <t>Quản lý thông tin hệ thống sân</t>
  </si>
  <si>
    <t>UC2007</t>
  </si>
  <si>
    <t>Sửa thông tin hệ thống sân</t>
  </si>
  <si>
    <t>Xóa hệ thống sân</t>
  </si>
  <si>
    <t>UC2008</t>
  </si>
  <si>
    <t>Quản lý thông tin sân</t>
  </si>
  <si>
    <t>Tìm kiếm thông tin sân</t>
  </si>
  <si>
    <t>UC2009</t>
  </si>
  <si>
    <t>UC2010</t>
  </si>
  <si>
    <t>UC2011</t>
  </si>
  <si>
    <t>Thêm một sân</t>
  </si>
  <si>
    <t>Quản lý bảng giá sân</t>
  </si>
  <si>
    <t>UC2012</t>
  </si>
  <si>
    <t>UC2013</t>
  </si>
  <si>
    <t>UC2014</t>
  </si>
  <si>
    <t>UC2015</t>
  </si>
  <si>
    <t>UC2016</t>
  </si>
  <si>
    <t>UC2017</t>
  </si>
  <si>
    <t>UC2018</t>
  </si>
  <si>
    <t>UC2019</t>
  </si>
  <si>
    <t>UC2020</t>
  </si>
  <si>
    <t>UC2021</t>
  </si>
  <si>
    <t>UC2022</t>
  </si>
  <si>
    <t>UC2023</t>
  </si>
  <si>
    <t>UC2024</t>
  </si>
  <si>
    <t>Tìm kiếm thông tin lịch sân</t>
  </si>
  <si>
    <t>Hiện thị lịch sử giao dịch</t>
  </si>
  <si>
    <t>UC2025</t>
  </si>
  <si>
    <t>UC2026</t>
  </si>
  <si>
    <t>Hiển thị thông tin giao dịch</t>
  </si>
  <si>
    <t>Quản lý lượt đặt sân</t>
  </si>
  <si>
    <t>UC2027</t>
  </si>
  <si>
    <t>UC2028</t>
  </si>
  <si>
    <t>UC2029</t>
  </si>
  <si>
    <t>UC2030</t>
  </si>
  <si>
    <t>Tìm kiếm lượt đặt sân đang diễn ra</t>
  </si>
  <si>
    <t>Cập nhật chi tiết cho lượt đặt sân</t>
  </si>
  <si>
    <t>Tìm kiếm sân trống</t>
  </si>
  <si>
    <t>Quản lý đặt sân</t>
  </si>
  <si>
    <t>UC2031</t>
  </si>
  <si>
    <t>Hủy lượt đặt sân</t>
  </si>
  <si>
    <t>UC2032</t>
  </si>
  <si>
    <t>Thay đổi thông tin lượt đặt sân</t>
  </si>
  <si>
    <t>UC2033</t>
  </si>
  <si>
    <t>UC2034</t>
  </si>
  <si>
    <t>UC2035</t>
  </si>
  <si>
    <t>Quản lý hợp đồng đặt sân</t>
  </si>
  <si>
    <t>UC2036</t>
  </si>
  <si>
    <t>Hiển thị chi tiết hợp đồng</t>
  </si>
  <si>
    <t>Tìm kiếm hợp đồng</t>
  </si>
  <si>
    <t>Cập nhật chi tiết hợp đồng</t>
  </si>
  <si>
    <t>Hủy hợp đồng</t>
  </si>
  <si>
    <t>UC2037</t>
  </si>
  <si>
    <t>UC2038</t>
  </si>
  <si>
    <t>UC2039</t>
  </si>
  <si>
    <t>UC2040</t>
  </si>
  <si>
    <t>UC2041</t>
  </si>
  <si>
    <t>UC2042</t>
  </si>
  <si>
    <t>Tìm kiếm đánh giá tài chính</t>
  </si>
  <si>
    <t>Admin page</t>
  </si>
  <si>
    <t>Management page</t>
  </si>
  <si>
    <t>Booking page</t>
  </si>
  <si>
    <t>Số ĐT</t>
  </si>
  <si>
    <t>UC3001</t>
  </si>
  <si>
    <t>UC3002</t>
  </si>
  <si>
    <t>UC3003</t>
  </si>
  <si>
    <t>Tìm kiếm hệ thống sân</t>
  </si>
  <si>
    <t>UC3004</t>
  </si>
  <si>
    <t>UC3005</t>
  </si>
  <si>
    <t>Hủy đặt sân</t>
  </si>
  <si>
    <t>UC3006</t>
  </si>
  <si>
    <t>Hiển thị lịch sử đặt sân</t>
  </si>
  <si>
    <t>UC3007</t>
  </si>
  <si>
    <t>Hiển thị chi tiết lượt đặt sân</t>
  </si>
  <si>
    <t>Tìm đối</t>
  </si>
  <si>
    <t>UC3008</t>
  </si>
  <si>
    <t>UC3009</t>
  </si>
  <si>
    <t>Đăng thông báo tìm đối</t>
  </si>
  <si>
    <t>Hiển thị thông tin tìm đối</t>
  </si>
  <si>
    <t>Tên Owner</t>
  </si>
  <si>
    <t>Kích hoạt "tài khoản chờ kích hoạt"</t>
  </si>
  <si>
    <t>Manage Owner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</si>
</sst>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6"/>
      <color rgb="FFFF0000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sz val="1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8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sz val="11"/>
      <name val="Calibri"/>
      <family val="2"/>
      <scheme val="minor"/>
    </font>
    <font>
      <i/>
      <sz val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10"/>
      <name val="Calibri"/>
      <family val="2"/>
      <scheme val="minor"/>
    </font>
    <font>
      <u/>
      <sz val="11"/>
      <color rgb="FF0070C0"/>
      <name val="Calibri"/>
      <family val="2"/>
      <scheme val="minor"/>
    </font>
    <font>
      <u/>
      <sz val="11"/>
      <name val="Calibri"/>
      <family val="2"/>
      <scheme val="minor"/>
    </font>
    <font>
      <u/>
      <sz val="11"/>
      <color theme="0" tint="-0.14999847407452621"/>
      <name val="Calibri"/>
      <family val="2"/>
      <scheme val="minor"/>
    </font>
    <font>
      <sz val="22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ashDot">
        <color indexed="64"/>
      </bottom>
      <diagonal/>
    </border>
    <border>
      <left/>
      <right/>
      <top/>
      <bottom style="dashDot">
        <color indexed="64"/>
      </bottom>
      <diagonal/>
    </border>
    <border>
      <left/>
      <right style="medium">
        <color indexed="64"/>
      </right>
      <top/>
      <bottom style="dashDot">
        <color indexed="64"/>
      </bottom>
      <diagonal/>
    </border>
    <border>
      <left style="medium">
        <color indexed="64"/>
      </left>
      <right/>
      <top/>
      <bottom style="dashDotDot">
        <color indexed="64"/>
      </bottom>
      <diagonal/>
    </border>
    <border>
      <left/>
      <right/>
      <top/>
      <bottom style="dashDotDot">
        <color indexed="64"/>
      </bottom>
      <diagonal/>
    </border>
    <border>
      <left/>
      <right style="medium">
        <color indexed="64"/>
      </right>
      <top/>
      <bottom style="dashDotDot">
        <color indexed="64"/>
      </bottom>
      <diagonal/>
    </border>
    <border>
      <left style="medium">
        <color indexed="64"/>
      </left>
      <right/>
      <top style="dashDot">
        <color indexed="64"/>
      </top>
      <bottom/>
      <diagonal/>
    </border>
    <border>
      <left/>
      <right/>
      <top style="dashDot">
        <color indexed="64"/>
      </top>
      <bottom/>
      <diagonal/>
    </border>
    <border>
      <left/>
      <right style="medium">
        <color indexed="64"/>
      </right>
      <top style="dashDot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/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518">
    <xf numFmtId="0" fontId="0" fillId="0" borderId="0" xfId="0"/>
    <xf numFmtId="0" fontId="0" fillId="2" borderId="0" xfId="0" applyFill="1"/>
    <xf numFmtId="0" fontId="0" fillId="3" borderId="0" xfId="0" applyFill="1" applyAlignment="1"/>
    <xf numFmtId="0" fontId="4" fillId="2" borderId="0" xfId="0" applyFont="1" applyFill="1"/>
    <xf numFmtId="0" fontId="0" fillId="3" borderId="0" xfId="0" applyFill="1" applyBorder="1" applyAlignment="1"/>
    <xf numFmtId="0" fontId="0" fillId="2" borderId="0" xfId="0" applyFill="1" applyAlignment="1">
      <alignment horizontal="center"/>
    </xf>
    <xf numFmtId="0" fontId="3" fillId="3" borderId="0" xfId="0" applyFont="1" applyFill="1" applyBorder="1" applyAlignment="1"/>
    <xf numFmtId="0" fontId="3" fillId="2" borderId="0" xfId="0" applyFont="1" applyFill="1" applyBorder="1" applyAlignment="1"/>
    <xf numFmtId="0" fontId="0" fillId="3" borderId="0" xfId="0" applyFill="1"/>
    <xf numFmtId="0" fontId="0" fillId="3" borderId="0" xfId="0" applyFill="1" applyAlignment="1">
      <alignment vertical="top"/>
    </xf>
    <xf numFmtId="0" fontId="2" fillId="2" borderId="0" xfId="0" applyFont="1" applyFill="1"/>
    <xf numFmtId="0" fontId="5" fillId="2" borderId="0" xfId="0" applyFont="1" applyFill="1" applyBorder="1" applyAlignment="1"/>
    <xf numFmtId="0" fontId="0" fillId="0" borderId="0" xfId="0" applyFill="1"/>
    <xf numFmtId="0" fontId="7" fillId="4" borderId="1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vertical="center"/>
    </xf>
    <xf numFmtId="0" fontId="0" fillId="2" borderId="0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8" fillId="2" borderId="0" xfId="0" applyFont="1" applyFill="1"/>
    <xf numFmtId="0" fontId="0" fillId="2" borderId="14" xfId="0" applyFill="1" applyBorder="1"/>
    <xf numFmtId="0" fontId="8" fillId="2" borderId="0" xfId="0" applyFont="1" applyFill="1" applyBorder="1" applyAlignment="1"/>
    <xf numFmtId="0" fontId="0" fillId="2" borderId="0" xfId="0" applyFill="1" applyBorder="1" applyAlignment="1">
      <alignment horizontal="center"/>
    </xf>
    <xf numFmtId="0" fontId="9" fillId="2" borderId="0" xfId="0" applyFont="1" applyFill="1" applyBorder="1"/>
    <xf numFmtId="0" fontId="10" fillId="2" borderId="0" xfId="0" applyFont="1" applyFill="1" applyBorder="1"/>
    <xf numFmtId="0" fontId="0" fillId="2" borderId="15" xfId="0" applyFill="1" applyBorder="1"/>
    <xf numFmtId="0" fontId="11" fillId="2" borderId="12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4" fillId="2" borderId="0" xfId="0" applyFont="1" applyFill="1" applyBorder="1" applyAlignment="1"/>
    <xf numFmtId="0" fontId="0" fillId="2" borderId="0" xfId="0" applyFill="1" applyAlignment="1">
      <alignment horizontal="center"/>
    </xf>
    <xf numFmtId="0" fontId="12" fillId="2" borderId="0" xfId="0" applyFont="1" applyFill="1"/>
    <xf numFmtId="0" fontId="0" fillId="2" borderId="16" xfId="0" applyFill="1" applyBorder="1"/>
    <xf numFmtId="0" fontId="0" fillId="2" borderId="16" xfId="0" quotePrefix="1" applyFill="1" applyBorder="1"/>
    <xf numFmtId="0" fontId="0" fillId="2" borderId="5" xfId="0" quotePrefix="1" applyFill="1" applyBorder="1"/>
    <xf numFmtId="0" fontId="13" fillId="2" borderId="0" xfId="0" applyFont="1" applyFill="1" applyAlignment="1"/>
    <xf numFmtId="0" fontId="14" fillId="2" borderId="0" xfId="0" applyFont="1" applyFill="1" applyAlignment="1"/>
    <xf numFmtId="0" fontId="14" fillId="3" borderId="0" xfId="0" applyFont="1" applyFill="1" applyAlignment="1"/>
    <xf numFmtId="0" fontId="0" fillId="2" borderId="0" xfId="0" applyFill="1" applyAlignment="1"/>
    <xf numFmtId="0" fontId="0" fillId="2" borderId="0" xfId="0" applyFont="1" applyFill="1" applyBorder="1" applyAlignment="1">
      <alignment vertical="center"/>
    </xf>
    <xf numFmtId="0" fontId="15" fillId="3" borderId="0" xfId="0" applyFont="1" applyFill="1" applyBorder="1" applyAlignment="1"/>
    <xf numFmtId="0" fontId="0" fillId="2" borderId="16" xfId="0" applyFill="1" applyBorder="1" applyAlignment="1">
      <alignment horizontal="center"/>
    </xf>
    <xf numFmtId="0" fontId="0" fillId="2" borderId="17" xfId="0" applyFill="1" applyBorder="1"/>
    <xf numFmtId="0" fontId="0" fillId="2" borderId="19" xfId="0" applyFill="1" applyBorder="1"/>
    <xf numFmtId="0" fontId="16" fillId="2" borderId="5" xfId="0" quotePrefix="1" applyFont="1" applyFill="1" applyBorder="1"/>
    <xf numFmtId="0" fontId="0" fillId="4" borderId="1" xfId="0" applyFill="1" applyBorder="1" applyAlignment="1">
      <alignment horizontal="center"/>
    </xf>
    <xf numFmtId="0" fontId="16" fillId="2" borderId="16" xfId="0" quotePrefix="1" applyFont="1" applyFill="1" applyBorder="1"/>
    <xf numFmtId="0" fontId="0" fillId="8" borderId="10" xfId="0" applyFill="1" applyBorder="1"/>
    <xf numFmtId="0" fontId="0" fillId="8" borderId="0" xfId="0" applyFill="1" applyBorder="1"/>
    <xf numFmtId="0" fontId="0" fillId="8" borderId="11" xfId="0" applyFill="1" applyBorder="1"/>
    <xf numFmtId="0" fontId="0" fillId="8" borderId="10" xfId="0" applyFill="1" applyBorder="1" applyAlignment="1">
      <alignment horizontal="center"/>
    </xf>
    <xf numFmtId="0" fontId="0" fillId="8" borderId="12" xfId="0" applyFill="1" applyBorder="1"/>
    <xf numFmtId="0" fontId="0" fillId="8" borderId="15" xfId="0" applyFill="1" applyBorder="1"/>
    <xf numFmtId="0" fontId="0" fillId="8" borderId="13" xfId="0" applyFill="1" applyBorder="1"/>
    <xf numFmtId="0" fontId="1" fillId="9" borderId="21" xfId="0" applyFont="1" applyFill="1" applyBorder="1"/>
    <xf numFmtId="0" fontId="1" fillId="9" borderId="22" xfId="0" applyFont="1" applyFill="1" applyBorder="1"/>
    <xf numFmtId="0" fontId="1" fillId="9" borderId="23" xfId="0" applyFont="1" applyFill="1" applyBorder="1"/>
    <xf numFmtId="0" fontId="0" fillId="2" borderId="24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26" xfId="0" applyFill="1" applyBorder="1" applyAlignment="1">
      <alignment horizontal="left" vertical="center"/>
    </xf>
    <xf numFmtId="0" fontId="0" fillId="2" borderId="16" xfId="0" applyFill="1" applyBorder="1" applyAlignment="1">
      <alignment horizontal="left" vertical="center"/>
    </xf>
    <xf numFmtId="0" fontId="0" fillId="2" borderId="28" xfId="0" applyFill="1" applyBorder="1" applyAlignment="1">
      <alignment horizontal="left" vertical="center"/>
    </xf>
    <xf numFmtId="0" fontId="0" fillId="2" borderId="29" xfId="0" applyFill="1" applyBorder="1" applyAlignment="1">
      <alignment horizontal="left" vertical="center"/>
    </xf>
    <xf numFmtId="0" fontId="0" fillId="2" borderId="0" xfId="0" applyFill="1" applyAlignment="1">
      <alignment horizontal="right" vertical="center"/>
    </xf>
    <xf numFmtId="4" fontId="9" fillId="3" borderId="0" xfId="0" applyNumberFormat="1" applyFont="1" applyFill="1" applyAlignment="1">
      <alignment vertical="center"/>
    </xf>
    <xf numFmtId="0" fontId="0" fillId="2" borderId="0" xfId="0" applyFill="1" applyAlignment="1">
      <alignment vertical="center"/>
    </xf>
    <xf numFmtId="0" fontId="1" fillId="9" borderId="21" xfId="0" applyFont="1" applyFill="1" applyBorder="1" applyAlignment="1">
      <alignment vertical="center"/>
    </xf>
    <xf numFmtId="0" fontId="1" fillId="9" borderId="22" xfId="0" applyFont="1" applyFill="1" applyBorder="1" applyAlignment="1">
      <alignment vertical="center"/>
    </xf>
    <xf numFmtId="0" fontId="1" fillId="9" borderId="23" xfId="0" applyFont="1" applyFill="1" applyBorder="1" applyAlignment="1">
      <alignment vertical="center"/>
    </xf>
    <xf numFmtId="0" fontId="19" fillId="2" borderId="0" xfId="0" applyFont="1" applyFill="1" applyAlignment="1">
      <alignment horizontal="center" vertical="center"/>
    </xf>
    <xf numFmtId="0" fontId="0" fillId="2" borderId="24" xfId="0" applyFill="1" applyBorder="1" applyAlignment="1">
      <alignment horizontal="left"/>
    </xf>
    <xf numFmtId="4" fontId="0" fillId="2" borderId="7" xfId="0" applyNumberFormat="1" applyFill="1" applyBorder="1"/>
    <xf numFmtId="4" fontId="0" fillId="2" borderId="25" xfId="0" applyNumberFormat="1" applyFill="1" applyBorder="1"/>
    <xf numFmtId="0" fontId="0" fillId="2" borderId="26" xfId="0" applyFill="1" applyBorder="1" applyAlignment="1">
      <alignment horizontal="left"/>
    </xf>
    <xf numFmtId="4" fontId="0" fillId="2" borderId="16" xfId="0" applyNumberFormat="1" applyFill="1" applyBorder="1"/>
    <xf numFmtId="4" fontId="0" fillId="2" borderId="27" xfId="0" applyNumberFormat="1" applyFill="1" applyBorder="1"/>
    <xf numFmtId="0" fontId="20" fillId="2" borderId="0" xfId="0" applyFont="1" applyFill="1" applyAlignment="1">
      <alignment vertical="center"/>
    </xf>
    <xf numFmtId="0" fontId="0" fillId="2" borderId="28" xfId="0" applyFill="1" applyBorder="1"/>
    <xf numFmtId="0" fontId="0" fillId="2" borderId="29" xfId="0" applyFill="1" applyBorder="1"/>
    <xf numFmtId="4" fontId="0" fillId="2" borderId="29" xfId="0" applyNumberFormat="1" applyFill="1" applyBorder="1"/>
    <xf numFmtId="4" fontId="0" fillId="2" borderId="30" xfId="0" applyNumberFormat="1" applyFill="1" applyBorder="1"/>
    <xf numFmtId="4" fontId="21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9" borderId="22" xfId="0" applyFont="1" applyFill="1" applyBorder="1" applyAlignment="1">
      <alignment horizontal="left"/>
    </xf>
    <xf numFmtId="0" fontId="0" fillId="2" borderId="24" xfId="0" applyFill="1" applyBorder="1"/>
    <xf numFmtId="0" fontId="0" fillId="2" borderId="7" xfId="0" applyFill="1" applyBorder="1" applyAlignment="1">
      <alignment horizontal="center"/>
    </xf>
    <xf numFmtId="0" fontId="0" fillId="2" borderId="26" xfId="0" applyFill="1" applyBorder="1"/>
    <xf numFmtId="0" fontId="0" fillId="2" borderId="29" xfId="0" applyFill="1" applyBorder="1" applyAlignment="1">
      <alignment horizontal="center"/>
    </xf>
    <xf numFmtId="0" fontId="15" fillId="2" borderId="0" xfId="0" applyFont="1" applyFill="1"/>
    <xf numFmtId="0" fontId="23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1" fillId="4" borderId="1" xfId="1" applyFont="1" applyFill="1" applyBorder="1" applyAlignment="1">
      <alignment horizontal="center" vertical="center"/>
    </xf>
    <xf numFmtId="0" fontId="1" fillId="9" borderId="31" xfId="0" applyFont="1" applyFill="1" applyBorder="1"/>
    <xf numFmtId="0" fontId="0" fillId="2" borderId="12" xfId="0" applyFill="1" applyBorder="1" applyAlignment="1">
      <alignment horizontal="left" vertical="center"/>
    </xf>
    <xf numFmtId="0" fontId="0" fillId="2" borderId="17" xfId="0" applyFill="1" applyBorder="1" applyAlignment="1">
      <alignment horizontal="left" vertical="center"/>
    </xf>
    <xf numFmtId="0" fontId="0" fillId="2" borderId="32" xfId="0" applyFill="1" applyBorder="1" applyAlignment="1">
      <alignment horizontal="left" vertical="center"/>
    </xf>
    <xf numFmtId="0" fontId="0" fillId="0" borderId="0" xfId="0" applyFill="1" applyAlignment="1"/>
    <xf numFmtId="0" fontId="19" fillId="0" borderId="0" xfId="0" applyFont="1" applyFill="1" applyAlignment="1"/>
    <xf numFmtId="0" fontId="7" fillId="4" borderId="1" xfId="1" applyFont="1" applyFill="1" applyBorder="1" applyAlignment="1">
      <alignment horizontal="center" vertical="center"/>
    </xf>
    <xf numFmtId="0" fontId="0" fillId="2" borderId="0" xfId="0" applyFill="1" applyAlignment="1">
      <alignment vertical="top"/>
    </xf>
    <xf numFmtId="0" fontId="0" fillId="0" borderId="0" xfId="0" applyFill="1" applyBorder="1"/>
    <xf numFmtId="0" fontId="7" fillId="2" borderId="0" xfId="0" applyFont="1" applyFill="1" applyBorder="1" applyAlignment="1">
      <alignment horizontal="center" vertical="center"/>
    </xf>
    <xf numFmtId="0" fontId="0" fillId="2" borderId="21" xfId="0" applyFill="1" applyBorder="1" applyAlignment="1">
      <alignment horizontal="left" vertical="center"/>
    </xf>
    <xf numFmtId="0" fontId="0" fillId="2" borderId="22" xfId="0" applyFill="1" applyBorder="1" applyAlignment="1">
      <alignment horizontal="left" vertical="center"/>
    </xf>
    <xf numFmtId="0" fontId="0" fillId="2" borderId="31" xfId="0" applyFill="1" applyBorder="1" applyAlignment="1">
      <alignment horizontal="left" vertical="center"/>
    </xf>
    <xf numFmtId="0" fontId="0" fillId="2" borderId="23" xfId="0" applyFill="1" applyBorder="1" applyAlignment="1">
      <alignment horizontal="center" vertical="center"/>
    </xf>
    <xf numFmtId="4" fontId="0" fillId="2" borderId="22" xfId="0" applyNumberFormat="1" applyFill="1" applyBorder="1" applyAlignment="1">
      <alignment horizontal="left" vertical="center"/>
    </xf>
    <xf numFmtId="0" fontId="0" fillId="2" borderId="0" xfId="0" applyFill="1" applyBorder="1" applyAlignment="1"/>
    <xf numFmtId="0" fontId="0" fillId="0" borderId="0" xfId="0" applyFill="1" applyBorder="1" applyAlignment="1"/>
    <xf numFmtId="0" fontId="0" fillId="2" borderId="0" xfId="0" applyFill="1" applyBorder="1" applyAlignment="1">
      <alignment horizontal="left" vertical="center"/>
    </xf>
    <xf numFmtId="4" fontId="0" fillId="2" borderId="0" xfId="0" applyNumberForma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/>
    <xf numFmtId="0" fontId="1" fillId="5" borderId="1" xfId="1" applyFont="1" applyFill="1" applyBorder="1" applyAlignment="1">
      <alignment horizontal="center" vertical="center"/>
    </xf>
    <xf numFmtId="0" fontId="0" fillId="3" borderId="0" xfId="0" applyFill="1" applyBorder="1"/>
    <xf numFmtId="0" fontId="8" fillId="2" borderId="0" xfId="0" applyFont="1" applyFill="1" applyBorder="1"/>
    <xf numFmtId="0" fontId="4" fillId="2" borderId="0" xfId="0" applyFont="1" applyFill="1" applyBorder="1"/>
    <xf numFmtId="0" fontId="0" fillId="10" borderId="8" xfId="0" applyFill="1" applyBorder="1"/>
    <xf numFmtId="0" fontId="0" fillId="10" borderId="14" xfId="0" applyFill="1" applyBorder="1"/>
    <xf numFmtId="0" fontId="0" fillId="10" borderId="9" xfId="0" applyFill="1" applyBorder="1"/>
    <xf numFmtId="0" fontId="0" fillId="10" borderId="10" xfId="0" applyFill="1" applyBorder="1"/>
    <xf numFmtId="0" fontId="0" fillId="10" borderId="0" xfId="0" applyFill="1" applyBorder="1"/>
    <xf numFmtId="0" fontId="0" fillId="10" borderId="11" xfId="0" applyFill="1" applyBorder="1"/>
    <xf numFmtId="0" fontId="0" fillId="10" borderId="12" xfId="0" applyFill="1" applyBorder="1"/>
    <xf numFmtId="0" fontId="0" fillId="10" borderId="15" xfId="0" applyFill="1" applyBorder="1"/>
    <xf numFmtId="0" fontId="0" fillId="10" borderId="13" xfId="0" applyFill="1" applyBorder="1"/>
    <xf numFmtId="0" fontId="10" fillId="0" borderId="0" xfId="0" applyFont="1" applyFill="1" applyBorder="1"/>
    <xf numFmtId="0" fontId="11" fillId="0" borderId="0" xfId="0" applyFont="1" applyFill="1" applyBorder="1" applyAlignment="1">
      <alignment horizontal="center"/>
    </xf>
    <xf numFmtId="0" fontId="2" fillId="2" borderId="14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0" fillId="3" borderId="15" xfId="0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2" fillId="10" borderId="0" xfId="0" applyFont="1" applyFill="1" applyBorder="1" applyAlignment="1">
      <alignment vertical="center"/>
    </xf>
    <xf numFmtId="0" fontId="0" fillId="3" borderId="16" xfId="0" applyFill="1" applyBorder="1"/>
    <xf numFmtId="0" fontId="2" fillId="2" borderId="8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2" fillId="2" borderId="11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/>
    </xf>
    <xf numFmtId="0" fontId="18" fillId="2" borderId="12" xfId="1" applyFill="1" applyBorder="1" applyAlignment="1">
      <alignment horizontal="center"/>
    </xf>
    <xf numFmtId="0" fontId="18" fillId="2" borderId="13" xfId="1" applyFill="1" applyBorder="1" applyAlignment="1">
      <alignment horizontal="center"/>
    </xf>
    <xf numFmtId="0" fontId="0" fillId="10" borderId="0" xfId="0" applyFill="1" applyBorder="1" applyAlignment="1">
      <alignment vertical="center"/>
    </xf>
    <xf numFmtId="0" fontId="0" fillId="10" borderId="15" xfId="0" applyFill="1" applyBorder="1" applyAlignment="1">
      <alignment vertical="center"/>
    </xf>
    <xf numFmtId="0" fontId="0" fillId="8" borderId="8" xfId="0" applyFill="1" applyBorder="1"/>
    <xf numFmtId="0" fontId="0" fillId="8" borderId="14" xfId="0" applyFill="1" applyBorder="1"/>
    <xf numFmtId="0" fontId="0" fillId="8" borderId="9" xfId="0" applyFill="1" applyBorder="1"/>
    <xf numFmtId="0" fontId="2" fillId="10" borderId="39" xfId="0" applyFont="1" applyFill="1" applyBorder="1" applyAlignment="1">
      <alignment vertical="center"/>
    </xf>
    <xf numFmtId="0" fontId="2" fillId="10" borderId="4" xfId="0" applyFont="1" applyFill="1" applyBorder="1" applyAlignment="1">
      <alignment vertical="center"/>
    </xf>
    <xf numFmtId="0" fontId="2" fillId="10" borderId="50" xfId="0" applyFont="1" applyFill="1" applyBorder="1" applyAlignment="1">
      <alignment vertical="center"/>
    </xf>
    <xf numFmtId="0" fontId="2" fillId="10" borderId="51" xfId="0" applyFont="1" applyFill="1" applyBorder="1" applyAlignment="1">
      <alignment vertical="center"/>
    </xf>
    <xf numFmtId="0" fontId="2" fillId="13" borderId="16" xfId="0" applyFont="1" applyFill="1" applyBorder="1" applyAlignment="1">
      <alignment vertical="center"/>
    </xf>
    <xf numFmtId="0" fontId="2" fillId="6" borderId="16" xfId="0" applyFont="1" applyFill="1" applyBorder="1" applyAlignment="1">
      <alignment vertical="center"/>
    </xf>
    <xf numFmtId="0" fontId="2" fillId="11" borderId="16" xfId="0" applyFont="1" applyFill="1" applyBorder="1" applyAlignment="1">
      <alignment vertical="center"/>
    </xf>
    <xf numFmtId="0" fontId="0" fillId="2" borderId="0" xfId="0" applyFill="1" applyAlignment="1">
      <alignment horizontal="left" vertical="center"/>
    </xf>
    <xf numFmtId="0" fontId="25" fillId="2" borderId="0" xfId="0" applyFont="1" applyFill="1" applyAlignment="1">
      <alignment horizontal="left" vertical="center"/>
    </xf>
    <xf numFmtId="0" fontId="24" fillId="11" borderId="0" xfId="0" applyFont="1" applyFill="1" applyAlignment="1">
      <alignment horizontal="left" vertical="center"/>
    </xf>
    <xf numFmtId="0" fontId="0" fillId="8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4" fontId="0" fillId="2" borderId="16" xfId="0" applyNumberFormat="1" applyFill="1" applyBorder="1" applyAlignment="1">
      <alignment horizontal="left" vertical="center"/>
    </xf>
    <xf numFmtId="0" fontId="0" fillId="2" borderId="25" xfId="0" applyFill="1" applyBorder="1" applyAlignment="1">
      <alignment horizontal="center" vertical="center"/>
    </xf>
    <xf numFmtId="0" fontId="0" fillId="0" borderId="35" xfId="0" applyFill="1" applyBorder="1" applyAlignment="1">
      <alignment vertical="center"/>
    </xf>
    <xf numFmtId="0" fontId="0" fillId="0" borderId="50" xfId="0" applyFill="1" applyBorder="1" applyAlignment="1">
      <alignment vertical="center"/>
    </xf>
    <xf numFmtId="0" fontId="15" fillId="3" borderId="0" xfId="0" applyFont="1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6" xfId="0" applyFill="1" applyBorder="1" applyAlignment="1">
      <alignment horizontal="left" vertical="center"/>
    </xf>
    <xf numFmtId="0" fontId="18" fillId="10" borderId="0" xfId="1" applyFill="1" applyBorder="1" applyAlignment="1">
      <alignment horizontal="center" vertical="center" wrapText="1"/>
    </xf>
    <xf numFmtId="0" fontId="18" fillId="10" borderId="11" xfId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0" fontId="0" fillId="2" borderId="0" xfId="0" applyFont="1" applyFill="1"/>
    <xf numFmtId="0" fontId="15" fillId="3" borderId="0" xfId="0" applyFont="1" applyFill="1" applyAlignment="1">
      <alignment vertical="top"/>
    </xf>
    <xf numFmtId="0" fontId="15" fillId="2" borderId="0" xfId="0" applyFont="1" applyFill="1" applyAlignment="1">
      <alignment vertical="top"/>
    </xf>
    <xf numFmtId="0" fontId="29" fillId="0" borderId="0" xfId="0" applyFont="1"/>
    <xf numFmtId="0" fontId="0" fillId="15" borderId="0" xfId="0" applyFill="1"/>
    <xf numFmtId="0" fontId="0" fillId="16" borderId="0" xfId="0" applyFill="1"/>
    <xf numFmtId="0" fontId="2" fillId="16" borderId="0" xfId="0" applyFont="1" applyFill="1"/>
    <xf numFmtId="0" fontId="1" fillId="4" borderId="16" xfId="1" applyFont="1" applyFill="1" applyBorder="1" applyAlignment="1">
      <alignment horizontal="center" vertical="center"/>
    </xf>
    <xf numFmtId="0" fontId="0" fillId="17" borderId="0" xfId="0" applyFill="1"/>
    <xf numFmtId="0" fontId="0" fillId="16" borderId="15" xfId="0" applyFill="1" applyBorder="1"/>
    <xf numFmtId="0" fontId="5" fillId="16" borderId="15" xfId="0" applyFont="1" applyFill="1" applyBorder="1"/>
    <xf numFmtId="0" fontId="0" fillId="16" borderId="0" xfId="0" applyFont="1" applyFill="1"/>
    <xf numFmtId="0" fontId="0" fillId="0" borderId="0" xfId="0" applyAlignment="1">
      <alignment horizontal="center"/>
    </xf>
    <xf numFmtId="0" fontId="18" fillId="2" borderId="0" xfId="1" applyFill="1"/>
    <xf numFmtId="0" fontId="6" fillId="2" borderId="0" xfId="0" applyFont="1" applyFill="1" applyBorder="1" applyAlignment="1">
      <alignment vertical="center"/>
    </xf>
    <xf numFmtId="0" fontId="32" fillId="2" borderId="0" xfId="0" applyFont="1" applyFill="1"/>
    <xf numFmtId="0" fontId="1" fillId="4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2" fillId="19" borderId="0" xfId="0" applyFont="1" applyFill="1"/>
    <xf numFmtId="0" fontId="0" fillId="19" borderId="0" xfId="0" applyFill="1"/>
    <xf numFmtId="0" fontId="32" fillId="19" borderId="0" xfId="0" applyFont="1" applyFill="1"/>
    <xf numFmtId="0" fontId="2" fillId="19" borderId="0" xfId="0" applyFont="1" applyFill="1" applyAlignment="1">
      <alignment horizontal="center"/>
    </xf>
    <xf numFmtId="0" fontId="0" fillId="19" borderId="0" xfId="0" applyFill="1" applyAlignment="1"/>
    <xf numFmtId="0" fontId="0" fillId="19" borderId="0" xfId="0" applyFill="1" applyAlignment="1">
      <alignment horizontal="center" vertical="center"/>
    </xf>
    <xf numFmtId="0" fontId="0" fillId="19" borderId="0" xfId="0" applyFont="1" applyFill="1"/>
    <xf numFmtId="0" fontId="0" fillId="19" borderId="0" xfId="0" applyFill="1" applyAlignment="1">
      <alignment horizontal="center"/>
    </xf>
    <xf numFmtId="0" fontId="15" fillId="16" borderId="0" xfId="1" applyFont="1" applyFill="1"/>
    <xf numFmtId="0" fontId="0" fillId="19" borderId="28" xfId="0" applyFill="1" applyBorder="1" applyAlignment="1">
      <alignment horizontal="center"/>
    </xf>
    <xf numFmtId="0" fontId="0" fillId="19" borderId="29" xfId="0" applyFill="1" applyBorder="1" applyAlignment="1">
      <alignment horizontal="center"/>
    </xf>
    <xf numFmtId="0" fontId="0" fillId="19" borderId="30" xfId="0" applyFill="1" applyBorder="1" applyAlignment="1">
      <alignment horizontal="center"/>
    </xf>
    <xf numFmtId="0" fontId="0" fillId="19" borderId="24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18" fillId="19" borderId="7" xfId="1" applyFill="1" applyBorder="1" applyAlignment="1">
      <alignment horizontal="center"/>
    </xf>
    <xf numFmtId="0" fontId="0" fillId="19" borderId="25" xfId="0" applyFill="1" applyBorder="1" applyAlignment="1">
      <alignment horizontal="center"/>
    </xf>
    <xf numFmtId="0" fontId="1" fillId="9" borderId="21" xfId="0" applyFont="1" applyFill="1" applyBorder="1" applyAlignment="1">
      <alignment horizontal="center" vertical="center"/>
    </xf>
    <xf numFmtId="0" fontId="1" fillId="9" borderId="22" xfId="0" applyFont="1" applyFill="1" applyBorder="1" applyAlignment="1">
      <alignment horizontal="center" vertical="center"/>
    </xf>
    <xf numFmtId="0" fontId="33" fillId="19" borderId="7" xfId="0" applyFont="1" applyFill="1" applyBorder="1" applyAlignment="1">
      <alignment horizontal="center"/>
    </xf>
    <xf numFmtId="0" fontId="24" fillId="19" borderId="29" xfId="0" applyFont="1" applyFill="1" applyBorder="1" applyAlignment="1">
      <alignment horizontal="center"/>
    </xf>
    <xf numFmtId="0" fontId="0" fillId="19" borderId="0" xfId="0" applyFill="1" applyAlignment="1">
      <alignment vertical="center"/>
    </xf>
    <xf numFmtId="0" fontId="0" fillId="15" borderId="16" xfId="0" applyFill="1" applyBorder="1" applyAlignment="1">
      <alignment horizontal="center" vertical="center"/>
    </xf>
    <xf numFmtId="0" fontId="8" fillId="19" borderId="0" xfId="0" applyFont="1" applyFill="1"/>
    <xf numFmtId="0" fontId="0" fillId="19" borderId="0" xfId="0" applyFill="1" applyAlignment="1">
      <alignment horizontal="left" vertical="center"/>
    </xf>
    <xf numFmtId="0" fontId="9" fillId="0" borderId="0" xfId="0" applyFont="1" applyAlignment="1">
      <alignment horizontal="center"/>
    </xf>
    <xf numFmtId="0" fontId="0" fillId="19" borderId="34" xfId="0" applyFill="1" applyBorder="1"/>
    <xf numFmtId="0" fontId="0" fillId="19" borderId="35" xfId="0" applyFill="1" applyBorder="1"/>
    <xf numFmtId="0" fontId="0" fillId="19" borderId="36" xfId="0" applyFill="1" applyBorder="1"/>
    <xf numFmtId="0" fontId="0" fillId="19" borderId="39" xfId="0" applyFill="1" applyBorder="1"/>
    <xf numFmtId="0" fontId="0" fillId="19" borderId="0" xfId="0" applyFill="1" applyBorder="1"/>
    <xf numFmtId="0" fontId="0" fillId="19" borderId="4" xfId="0" applyFill="1" applyBorder="1"/>
    <xf numFmtId="0" fontId="0" fillId="19" borderId="4" xfId="0" applyFill="1" applyBorder="1" applyAlignment="1">
      <alignment horizontal="center"/>
    </xf>
    <xf numFmtId="0" fontId="0" fillId="19" borderId="49" xfId="0" applyFill="1" applyBorder="1"/>
    <xf numFmtId="0" fontId="0" fillId="19" borderId="50" xfId="0" applyFill="1" applyBorder="1"/>
    <xf numFmtId="0" fontId="0" fillId="19" borderId="51" xfId="0" applyFill="1" applyBorder="1"/>
    <xf numFmtId="0" fontId="0" fillId="19" borderId="36" xfId="0" applyFill="1" applyBorder="1" applyAlignment="1">
      <alignment horizontal="center"/>
    </xf>
    <xf numFmtId="0" fontId="24" fillId="19" borderId="39" xfId="0" applyFont="1" applyFill="1" applyBorder="1"/>
    <xf numFmtId="0" fontId="24" fillId="19" borderId="0" xfId="0" applyFont="1" applyFill="1" applyBorder="1"/>
    <xf numFmtId="0" fontId="24" fillId="19" borderId="4" xfId="0" applyFont="1" applyFill="1" applyBorder="1" applyAlignment="1">
      <alignment horizontal="center"/>
    </xf>
    <xf numFmtId="0" fontId="0" fillId="19" borderId="29" xfId="0" applyFont="1" applyFill="1" applyBorder="1" applyAlignment="1">
      <alignment horizontal="center"/>
    </xf>
    <xf numFmtId="14" fontId="15" fillId="2" borderId="0" xfId="0" applyNumberFormat="1" applyFont="1" applyFill="1" applyAlignment="1">
      <alignment vertical="top"/>
    </xf>
    <xf numFmtId="14" fontId="18" fillId="2" borderId="0" xfId="1" applyNumberFormat="1" applyFill="1" applyAlignment="1">
      <alignment vertical="top"/>
    </xf>
    <xf numFmtId="14" fontId="15" fillId="2" borderId="0" xfId="0" applyNumberFormat="1" applyFont="1" applyFill="1" applyAlignment="1">
      <alignment horizontal="left" vertical="top"/>
    </xf>
    <xf numFmtId="0" fontId="15" fillId="2" borderId="0" xfId="0" applyFont="1" applyFill="1" applyAlignment="1">
      <alignment horizontal="left" vertical="top"/>
    </xf>
    <xf numFmtId="0" fontId="15" fillId="19" borderId="24" xfId="1" applyFont="1" applyFill="1" applyBorder="1" applyAlignment="1">
      <alignment horizontal="center"/>
    </xf>
    <xf numFmtId="0" fontId="15" fillId="2" borderId="0" xfId="0" applyFont="1" applyFill="1" applyAlignment="1"/>
    <xf numFmtId="4" fontId="21" fillId="2" borderId="0" xfId="0" applyNumberFormat="1" applyFont="1" applyFill="1" applyAlignment="1">
      <alignment horizontal="right" vertical="center"/>
    </xf>
    <xf numFmtId="0" fontId="24" fillId="2" borderId="0" xfId="0" applyFont="1" applyFill="1"/>
    <xf numFmtId="0" fontId="35" fillId="2" borderId="0" xfId="0" applyFont="1" applyFill="1"/>
    <xf numFmtId="0" fontId="36" fillId="4" borderId="1" xfId="1" applyFont="1" applyFill="1" applyBorder="1" applyAlignment="1">
      <alignment horizontal="center" vertical="center"/>
    </xf>
    <xf numFmtId="0" fontId="0" fillId="20" borderId="0" xfId="0" applyFill="1"/>
    <xf numFmtId="0" fontId="2" fillId="20" borderId="0" xfId="0" applyFont="1" applyFill="1"/>
    <xf numFmtId="0" fontId="18" fillId="22" borderId="0" xfId="1" applyFill="1"/>
    <xf numFmtId="0" fontId="3" fillId="3" borderId="0" xfId="0" applyFont="1" applyFill="1" applyBorder="1"/>
    <xf numFmtId="0" fontId="37" fillId="2" borderId="0" xfId="0" applyFont="1" applyFill="1"/>
    <xf numFmtId="0" fontId="18" fillId="2" borderId="10" xfId="1" applyFill="1" applyBorder="1"/>
    <xf numFmtId="0" fontId="18" fillId="2" borderId="0" xfId="1" applyFill="1" applyBorder="1"/>
    <xf numFmtId="0" fontId="18" fillId="10" borderId="0" xfId="1" applyFill="1" applyBorder="1"/>
    <xf numFmtId="0" fontId="18" fillId="13" borderId="39" xfId="1" applyFill="1" applyBorder="1" applyAlignment="1">
      <alignment vertical="center"/>
    </xf>
    <xf numFmtId="0" fontId="18" fillId="13" borderId="0" xfId="1" applyFill="1" applyBorder="1" applyAlignment="1">
      <alignment vertical="center"/>
    </xf>
    <xf numFmtId="0" fontId="18" fillId="13" borderId="4" xfId="1" applyFill="1" applyBorder="1" applyAlignment="1">
      <alignment vertical="center"/>
    </xf>
    <xf numFmtId="0" fontId="18" fillId="13" borderId="49" xfId="1" applyFill="1" applyBorder="1" applyAlignment="1">
      <alignment vertical="center"/>
    </xf>
    <xf numFmtId="0" fontId="18" fillId="13" borderId="50" xfId="1" applyFill="1" applyBorder="1" applyAlignment="1">
      <alignment vertical="center"/>
    </xf>
    <xf numFmtId="0" fontId="18" fillId="13" borderId="51" xfId="1" applyFill="1" applyBorder="1" applyAlignment="1">
      <alignment vertical="center"/>
    </xf>
    <xf numFmtId="0" fontId="18" fillId="11" borderId="39" xfId="1" applyFill="1" applyBorder="1" applyAlignment="1">
      <alignment vertical="center"/>
    </xf>
    <xf numFmtId="0" fontId="18" fillId="11" borderId="0" xfId="1" applyFill="1" applyBorder="1" applyAlignment="1">
      <alignment vertical="center"/>
    </xf>
    <xf numFmtId="0" fontId="18" fillId="11" borderId="4" xfId="1" applyFill="1" applyBorder="1" applyAlignment="1">
      <alignment vertical="center"/>
    </xf>
    <xf numFmtId="0" fontId="18" fillId="11" borderId="50" xfId="1" applyFill="1" applyBorder="1" applyAlignment="1">
      <alignment vertical="center"/>
    </xf>
    <xf numFmtId="0" fontId="38" fillId="6" borderId="39" xfId="1" applyFont="1" applyFill="1" applyBorder="1" applyAlignment="1">
      <alignment vertical="center"/>
    </xf>
    <xf numFmtId="0" fontId="38" fillId="6" borderId="0" xfId="1" applyFont="1" applyFill="1" applyBorder="1" applyAlignment="1">
      <alignment vertical="center"/>
    </xf>
    <xf numFmtId="0" fontId="38" fillId="6" borderId="4" xfId="1" applyFont="1" applyFill="1" applyBorder="1" applyAlignment="1">
      <alignment vertical="center"/>
    </xf>
    <xf numFmtId="0" fontId="38" fillId="6" borderId="49" xfId="1" applyFont="1" applyFill="1" applyBorder="1" applyAlignment="1">
      <alignment vertical="center"/>
    </xf>
    <xf numFmtId="0" fontId="38" fillId="6" borderId="50" xfId="1" applyFont="1" applyFill="1" applyBorder="1" applyAlignment="1">
      <alignment vertical="center"/>
    </xf>
    <xf numFmtId="0" fontId="38" fillId="6" borderId="51" xfId="1" applyFont="1" applyFill="1" applyBorder="1" applyAlignment="1">
      <alignment vertical="center"/>
    </xf>
    <xf numFmtId="0" fontId="18" fillId="11" borderId="57" xfId="1" applyFill="1" applyBorder="1" applyAlignment="1">
      <alignment vertical="center"/>
    </xf>
    <xf numFmtId="0" fontId="18" fillId="11" borderId="10" xfId="1" applyFill="1" applyBorder="1" applyAlignment="1">
      <alignment vertical="center"/>
    </xf>
    <xf numFmtId="0" fontId="18" fillId="13" borderId="57" xfId="1" applyFill="1" applyBorder="1" applyAlignment="1">
      <alignment vertical="center"/>
    </xf>
    <xf numFmtId="0" fontId="2" fillId="2" borderId="10" xfId="0" applyFont="1" applyFill="1" applyBorder="1"/>
    <xf numFmtId="0" fontId="10" fillId="2" borderId="0" xfId="0" applyFont="1" applyFill="1"/>
    <xf numFmtId="0" fontId="8" fillId="2" borderId="14" xfId="0" applyFont="1" applyFill="1" applyBorder="1"/>
    <xf numFmtId="0" fontId="18" fillId="2" borderId="15" xfId="1" applyFill="1" applyBorder="1"/>
    <xf numFmtId="0" fontId="15" fillId="2" borderId="0" xfId="0" applyFont="1" applyFill="1" applyBorder="1" applyAlignment="1"/>
    <xf numFmtId="0" fontId="0" fillId="0" borderId="0" xfId="0" applyFill="1" applyAlignment="1">
      <alignment vertical="top" wrapText="1"/>
    </xf>
    <xf numFmtId="0" fontId="0" fillId="2" borderId="0" xfId="0" applyFill="1" applyAlignment="1">
      <alignment vertical="top" wrapText="1"/>
    </xf>
    <xf numFmtId="0" fontId="0" fillId="2" borderId="0" xfId="0" applyFill="1" applyBorder="1" applyAlignment="1">
      <alignment vertical="top" wrapText="1"/>
    </xf>
    <xf numFmtId="0" fontId="0" fillId="2" borderId="14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2" borderId="11" xfId="0" applyFill="1" applyBorder="1" applyAlignment="1">
      <alignment vertical="top" wrapText="1"/>
    </xf>
    <xf numFmtId="0" fontId="0" fillId="2" borderId="15" xfId="0" applyFill="1" applyBorder="1" applyAlignment="1">
      <alignment vertical="top" wrapText="1"/>
    </xf>
    <xf numFmtId="0" fontId="0" fillId="2" borderId="13" xfId="0" applyFill="1" applyBorder="1" applyAlignment="1">
      <alignment vertical="top" wrapText="1"/>
    </xf>
    <xf numFmtId="0" fontId="0" fillId="3" borderId="0" xfId="0" applyFill="1" applyBorder="1" applyAlignment="1">
      <alignment vertical="top" wrapText="1"/>
    </xf>
    <xf numFmtId="0" fontId="0" fillId="2" borderId="11" xfId="0" applyFill="1" applyBorder="1" applyAlignment="1">
      <alignment horizontal="center" vertical="top" wrapText="1"/>
    </xf>
    <xf numFmtId="0" fontId="2" fillId="2" borderId="10" xfId="0" applyFont="1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24" fillId="2" borderId="10" xfId="0" applyFont="1" applyFill="1" applyBorder="1" applyAlignment="1">
      <alignment horizontal="center"/>
    </xf>
    <xf numFmtId="0" fontId="3" fillId="2" borderId="11" xfId="0" applyFont="1" applyFill="1" applyBorder="1"/>
    <xf numFmtId="0" fontId="34" fillId="2" borderId="15" xfId="0" applyFont="1" applyFill="1" applyBorder="1"/>
    <xf numFmtId="0" fontId="15" fillId="2" borderId="11" xfId="0" applyFont="1" applyFill="1" applyBorder="1" applyAlignment="1"/>
    <xf numFmtId="0" fontId="2" fillId="2" borderId="0" xfId="0" applyFont="1" applyFill="1" applyAlignment="1"/>
    <xf numFmtId="0" fontId="8" fillId="2" borderId="0" xfId="0" applyFont="1" applyFill="1" applyAlignment="1"/>
    <xf numFmtId="0" fontId="0" fillId="2" borderId="0" xfId="0" applyFill="1" applyAlignment="1">
      <alignment horizontal="left"/>
    </xf>
    <xf numFmtId="0" fontId="9" fillId="2" borderId="0" xfId="0" applyFont="1" applyFill="1"/>
    <xf numFmtId="0" fontId="1" fillId="9" borderId="8" xfId="0" applyFont="1" applyFill="1" applyBorder="1"/>
    <xf numFmtId="0" fontId="1" fillId="9" borderId="9" xfId="0" applyFont="1" applyFill="1" applyBorder="1"/>
    <xf numFmtId="0" fontId="18" fillId="2" borderId="8" xfId="1" applyFill="1" applyBorder="1" applyAlignment="1">
      <alignment horizontal="left" vertical="center"/>
    </xf>
    <xf numFmtId="0" fontId="18" fillId="2" borderId="9" xfId="1" applyFill="1" applyBorder="1" applyAlignment="1">
      <alignment horizontal="center" vertical="center"/>
    </xf>
    <xf numFmtId="0" fontId="1" fillId="6" borderId="2" xfId="1" applyFont="1" applyFill="1" applyBorder="1" applyAlignment="1">
      <alignment horizontal="center" vertical="center"/>
    </xf>
    <xf numFmtId="0" fontId="1" fillId="6" borderId="3" xfId="1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1" fillId="4" borderId="2" xfId="1" applyFont="1" applyFill="1" applyBorder="1" applyAlignment="1">
      <alignment horizontal="center" vertical="center"/>
    </xf>
    <xf numFmtId="0" fontId="1" fillId="4" borderId="3" xfId="1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center"/>
    </xf>
    <xf numFmtId="0" fontId="1" fillId="7" borderId="2" xfId="1" applyFont="1" applyFill="1" applyBorder="1" applyAlignment="1">
      <alignment horizontal="center" vertical="center"/>
    </xf>
    <xf numFmtId="0" fontId="1" fillId="7" borderId="3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/>
    </xf>
    <xf numFmtId="0" fontId="39" fillId="2" borderId="5" xfId="1" quotePrefix="1" applyFont="1" applyFill="1" applyBorder="1" applyAlignment="1">
      <alignment horizontal="center"/>
    </xf>
    <xf numFmtId="0" fontId="39" fillId="2" borderId="6" xfId="1" applyFont="1" applyFill="1" applyBorder="1" applyAlignment="1">
      <alignment horizontal="center"/>
    </xf>
    <xf numFmtId="0" fontId="39" fillId="2" borderId="7" xfId="1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left" vertical="top"/>
    </xf>
    <xf numFmtId="0" fontId="0" fillId="2" borderId="16" xfId="0" applyFill="1" applyBorder="1" applyAlignment="1">
      <alignment horizontal="left" vertical="center"/>
    </xf>
    <xf numFmtId="4" fontId="0" fillId="2" borderId="16" xfId="0" applyNumberFormat="1" applyFill="1" applyBorder="1" applyAlignment="1">
      <alignment horizontal="left" vertical="center"/>
    </xf>
    <xf numFmtId="0" fontId="0" fillId="2" borderId="0" xfId="0" applyFill="1" applyAlignment="1">
      <alignment horizont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18" fillId="13" borderId="39" xfId="1" applyFill="1" applyBorder="1" applyAlignment="1">
      <alignment horizontal="center" vertical="center"/>
    </xf>
    <xf numFmtId="0" fontId="18" fillId="13" borderId="0" xfId="1" applyFill="1" applyBorder="1" applyAlignment="1">
      <alignment horizontal="center" vertical="center"/>
    </xf>
    <xf numFmtId="0" fontId="18" fillId="13" borderId="4" xfId="1" applyFill="1" applyBorder="1" applyAlignment="1">
      <alignment horizontal="center" vertical="center"/>
    </xf>
    <xf numFmtId="0" fontId="18" fillId="11" borderId="39" xfId="1" applyFill="1" applyBorder="1" applyAlignment="1">
      <alignment horizontal="center" vertical="center"/>
    </xf>
    <xf numFmtId="0" fontId="18" fillId="11" borderId="0" xfId="1" applyFill="1" applyBorder="1" applyAlignment="1">
      <alignment horizontal="center" vertical="center"/>
    </xf>
    <xf numFmtId="0" fontId="18" fillId="11" borderId="4" xfId="1" applyFill="1" applyBorder="1" applyAlignment="1">
      <alignment horizontal="center" vertical="center"/>
    </xf>
    <xf numFmtId="0" fontId="18" fillId="13" borderId="46" xfId="1" applyFill="1" applyBorder="1" applyAlignment="1">
      <alignment horizontal="center" vertical="center"/>
    </xf>
    <xf numFmtId="0" fontId="18" fillId="13" borderId="47" xfId="1" applyFill="1" applyBorder="1" applyAlignment="1">
      <alignment horizontal="center" vertical="center"/>
    </xf>
    <xf numFmtId="0" fontId="18" fillId="13" borderId="48" xfId="1" applyFill="1" applyBorder="1" applyAlignment="1">
      <alignment horizontal="center" vertical="center"/>
    </xf>
    <xf numFmtId="0" fontId="38" fillId="6" borderId="46" xfId="1" applyFont="1" applyFill="1" applyBorder="1" applyAlignment="1">
      <alignment horizontal="center" vertical="center"/>
    </xf>
    <xf numFmtId="0" fontId="38" fillId="6" borderId="47" xfId="1" applyFont="1" applyFill="1" applyBorder="1" applyAlignment="1">
      <alignment horizontal="center" vertical="center"/>
    </xf>
    <xf numFmtId="0" fontId="38" fillId="6" borderId="48" xfId="1" applyFont="1" applyFill="1" applyBorder="1" applyAlignment="1">
      <alignment horizontal="center" vertical="center"/>
    </xf>
    <xf numFmtId="0" fontId="38" fillId="6" borderId="39" xfId="1" applyFont="1" applyFill="1" applyBorder="1" applyAlignment="1">
      <alignment horizontal="center" vertical="center"/>
    </xf>
    <xf numFmtId="0" fontId="38" fillId="6" borderId="0" xfId="1" applyFont="1" applyFill="1" applyBorder="1" applyAlignment="1">
      <alignment horizontal="center" vertical="center"/>
    </xf>
    <xf numFmtId="0" fontId="38" fillId="6" borderId="4" xfId="1" applyFont="1" applyFill="1" applyBorder="1" applyAlignment="1">
      <alignment horizontal="center" vertical="center"/>
    </xf>
    <xf numFmtId="0" fontId="18" fillId="11" borderId="46" xfId="1" applyFill="1" applyBorder="1" applyAlignment="1">
      <alignment horizontal="center" vertical="center"/>
    </xf>
    <xf numFmtId="0" fontId="18" fillId="11" borderId="47" xfId="1" applyFill="1" applyBorder="1" applyAlignment="1">
      <alignment horizontal="center" vertical="center"/>
    </xf>
    <xf numFmtId="0" fontId="18" fillId="11" borderId="48" xfId="1" applyFill="1" applyBorder="1" applyAlignment="1">
      <alignment horizontal="center" vertical="center"/>
    </xf>
    <xf numFmtId="0" fontId="2" fillId="13" borderId="39" xfId="0" applyFont="1" applyFill="1" applyBorder="1" applyAlignment="1">
      <alignment horizontal="center" vertical="center"/>
    </xf>
    <xf numFmtId="0" fontId="2" fillId="13" borderId="0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2" fillId="13" borderId="40" xfId="0" applyFont="1" applyFill="1" applyBorder="1" applyAlignment="1">
      <alignment horizontal="center" vertical="center"/>
    </xf>
    <xf numFmtId="0" fontId="2" fillId="13" borderId="41" xfId="0" applyFont="1" applyFill="1" applyBorder="1" applyAlignment="1">
      <alignment horizontal="center" vertical="center"/>
    </xf>
    <xf numFmtId="0" fontId="2" fillId="13" borderId="42" xfId="0" applyFont="1" applyFill="1" applyBorder="1" applyAlignment="1">
      <alignment horizontal="center" vertical="center"/>
    </xf>
    <xf numFmtId="0" fontId="18" fillId="12" borderId="37" xfId="1" applyFill="1" applyBorder="1" applyAlignment="1">
      <alignment horizontal="center" vertical="center" wrapText="1"/>
    </xf>
    <xf numFmtId="0" fontId="18" fillId="12" borderId="33" xfId="1" applyFill="1" applyBorder="1" applyAlignment="1">
      <alignment horizontal="center" vertical="center" wrapText="1"/>
    </xf>
    <xf numFmtId="0" fontId="18" fillId="12" borderId="52" xfId="1" applyFill="1" applyBorder="1" applyAlignment="1">
      <alignment horizontal="center" vertical="center" wrapText="1"/>
    </xf>
    <xf numFmtId="0" fontId="18" fillId="12" borderId="38" xfId="1" applyFill="1" applyBorder="1" applyAlignment="1">
      <alignment horizontal="center" vertical="center" wrapText="1"/>
    </xf>
    <xf numFmtId="0" fontId="26" fillId="0" borderId="34" xfId="0" applyFont="1" applyFill="1" applyBorder="1" applyAlignment="1">
      <alignment horizontal="center" vertical="center"/>
    </xf>
    <xf numFmtId="0" fontId="26" fillId="0" borderId="35" xfId="0" applyFont="1" applyFill="1" applyBorder="1" applyAlignment="1">
      <alignment horizontal="center" vertical="center"/>
    </xf>
    <xf numFmtId="0" fontId="26" fillId="0" borderId="49" xfId="0" applyFont="1" applyFill="1" applyBorder="1" applyAlignment="1">
      <alignment horizontal="center" vertical="center"/>
    </xf>
    <xf numFmtId="0" fontId="26" fillId="0" borderId="50" xfId="0" applyFont="1" applyFill="1" applyBorder="1" applyAlignment="1">
      <alignment horizontal="center" vertical="center"/>
    </xf>
    <xf numFmtId="0" fontId="9" fillId="0" borderId="35" xfId="1" applyFont="1" applyFill="1" applyBorder="1" applyAlignment="1">
      <alignment horizontal="center" vertical="center"/>
    </xf>
    <xf numFmtId="0" fontId="9" fillId="0" borderId="50" xfId="1" applyFont="1" applyFill="1" applyBorder="1" applyAlignment="1">
      <alignment horizontal="center" vertical="center"/>
    </xf>
    <xf numFmtId="0" fontId="2" fillId="10" borderId="34" xfId="0" applyFont="1" applyFill="1" applyBorder="1" applyAlignment="1">
      <alignment horizontal="center" vertical="center" wrapText="1"/>
    </xf>
    <xf numFmtId="0" fontId="2" fillId="10" borderId="35" xfId="0" applyFont="1" applyFill="1" applyBorder="1" applyAlignment="1">
      <alignment horizontal="center" vertical="center" wrapText="1"/>
    </xf>
    <xf numFmtId="0" fontId="2" fillId="10" borderId="36" xfId="0" applyFont="1" applyFill="1" applyBorder="1" applyAlignment="1">
      <alignment horizontal="center" vertical="center" wrapText="1"/>
    </xf>
    <xf numFmtId="0" fontId="2" fillId="10" borderId="39" xfId="0" applyFont="1" applyFill="1" applyBorder="1" applyAlignment="1">
      <alignment horizontal="center" vertical="center" wrapText="1"/>
    </xf>
    <xf numFmtId="0" fontId="2" fillId="10" borderId="0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 wrapText="1"/>
    </xf>
    <xf numFmtId="0" fontId="18" fillId="12" borderId="14" xfId="1" applyFill="1" applyBorder="1" applyAlignment="1">
      <alignment horizontal="center" vertical="center" wrapText="1"/>
    </xf>
    <xf numFmtId="0" fontId="18" fillId="12" borderId="49" xfId="1" applyFill="1" applyBorder="1" applyAlignment="1">
      <alignment horizontal="center" vertical="center" wrapText="1"/>
    </xf>
    <xf numFmtId="0" fontId="18" fillId="12" borderId="50" xfId="1" applyFill="1" applyBorder="1" applyAlignment="1">
      <alignment horizontal="center" vertical="center" wrapText="1"/>
    </xf>
    <xf numFmtId="0" fontId="2" fillId="13" borderId="34" xfId="0" applyFont="1" applyFill="1" applyBorder="1" applyAlignment="1">
      <alignment horizontal="center" vertical="center"/>
    </xf>
    <xf numFmtId="0" fontId="2" fillId="13" borderId="35" xfId="0" applyFont="1" applyFill="1" applyBorder="1" applyAlignment="1">
      <alignment horizontal="center" vertical="center"/>
    </xf>
    <xf numFmtId="0" fontId="2" fillId="13" borderId="36" xfId="0" applyFont="1" applyFill="1" applyBorder="1" applyAlignment="1">
      <alignment horizontal="center" vertical="center"/>
    </xf>
    <xf numFmtId="0" fontId="9" fillId="0" borderId="36" xfId="1" applyFont="1" applyFill="1" applyBorder="1" applyAlignment="1">
      <alignment horizontal="center" vertical="center"/>
    </xf>
    <xf numFmtId="0" fontId="9" fillId="0" borderId="51" xfId="1" applyFont="1" applyFill="1" applyBorder="1" applyAlignment="1">
      <alignment horizontal="center" vertical="center"/>
    </xf>
    <xf numFmtId="0" fontId="2" fillId="6" borderId="39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43" xfId="0" applyFont="1" applyFill="1" applyBorder="1" applyAlignment="1">
      <alignment horizontal="center" vertical="center"/>
    </xf>
    <xf numFmtId="0" fontId="2" fillId="6" borderId="44" xfId="0" applyFont="1" applyFill="1" applyBorder="1" applyAlignment="1">
      <alignment horizontal="center" vertical="center"/>
    </xf>
    <xf numFmtId="0" fontId="2" fillId="6" borderId="45" xfId="0" applyFont="1" applyFill="1" applyBorder="1" applyAlignment="1">
      <alignment horizontal="center" vertical="center"/>
    </xf>
    <xf numFmtId="0" fontId="2" fillId="11" borderId="34" xfId="0" applyFont="1" applyFill="1" applyBorder="1" applyAlignment="1">
      <alignment horizontal="center" vertical="center"/>
    </xf>
    <xf numFmtId="0" fontId="2" fillId="11" borderId="35" xfId="0" applyFont="1" applyFill="1" applyBorder="1" applyAlignment="1">
      <alignment horizontal="center" vertical="center"/>
    </xf>
    <xf numFmtId="0" fontId="2" fillId="11" borderId="36" xfId="0" applyFont="1" applyFill="1" applyBorder="1" applyAlignment="1">
      <alignment horizontal="center" vertical="center"/>
    </xf>
    <xf numFmtId="0" fontId="2" fillId="11" borderId="39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1" borderId="40" xfId="0" applyFont="1" applyFill="1" applyBorder="1" applyAlignment="1">
      <alignment horizontal="center" vertical="center"/>
    </xf>
    <xf numFmtId="0" fontId="2" fillId="11" borderId="41" xfId="0" applyFont="1" applyFill="1" applyBorder="1" applyAlignment="1">
      <alignment horizontal="center" vertical="center"/>
    </xf>
    <xf numFmtId="0" fontId="2" fillId="11" borderId="42" xfId="0" applyFont="1" applyFill="1" applyBorder="1" applyAlignment="1">
      <alignment horizontal="center" vertical="center"/>
    </xf>
    <xf numFmtId="0" fontId="18" fillId="12" borderId="39" xfId="1" applyFill="1" applyBorder="1" applyAlignment="1">
      <alignment horizontal="center" vertical="center" wrapText="1"/>
    </xf>
    <xf numFmtId="0" fontId="18" fillId="12" borderId="4" xfId="1" applyFill="1" applyBorder="1" applyAlignment="1">
      <alignment horizontal="center" vertical="center" wrapText="1"/>
    </xf>
    <xf numFmtId="0" fontId="7" fillId="4" borderId="2" xfId="1" applyFont="1" applyFill="1" applyBorder="1" applyAlignment="1">
      <alignment horizontal="center" vertical="center"/>
    </xf>
    <xf numFmtId="0" fontId="7" fillId="4" borderId="3" xfId="1" applyFont="1" applyFill="1" applyBorder="1" applyAlignment="1">
      <alignment horizontal="center" vertical="center"/>
    </xf>
    <xf numFmtId="4" fontId="0" fillId="3" borderId="0" xfId="0" applyNumberFormat="1" applyFill="1" applyAlignment="1">
      <alignment horizontal="right" vertical="center"/>
    </xf>
    <xf numFmtId="4" fontId="21" fillId="3" borderId="0" xfId="0" applyNumberFormat="1" applyFont="1" applyFill="1" applyAlignment="1">
      <alignment horizontal="right" vertical="center"/>
    </xf>
    <xf numFmtId="0" fontId="18" fillId="22" borderId="0" xfId="1" applyFill="1" applyAlignment="1">
      <alignment horizontal="left"/>
    </xf>
    <xf numFmtId="0" fontId="18" fillId="22" borderId="0" xfId="1" applyFill="1" applyAlignment="1">
      <alignment horizontal="center"/>
    </xf>
    <xf numFmtId="0" fontId="18" fillId="12" borderId="8" xfId="1" applyFill="1" applyBorder="1" applyAlignment="1">
      <alignment horizontal="center" vertical="center" wrapText="1"/>
    </xf>
    <xf numFmtId="0" fontId="18" fillId="12" borderId="12" xfId="1" applyFill="1" applyBorder="1" applyAlignment="1">
      <alignment horizontal="center" vertical="center" wrapText="1"/>
    </xf>
    <xf numFmtId="0" fontId="18" fillId="12" borderId="10" xfId="1" applyFill="1" applyBorder="1" applyAlignment="1">
      <alignment horizontal="center" vertical="center" wrapText="1"/>
    </xf>
    <xf numFmtId="0" fontId="17" fillId="10" borderId="0" xfId="0" applyFont="1" applyFill="1" applyBorder="1" applyAlignment="1">
      <alignment horizontal="center"/>
    </xf>
    <xf numFmtId="14" fontId="0" fillId="10" borderId="0" xfId="0" applyNumberFormat="1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1" fillId="9" borderId="22" xfId="0" applyFont="1" applyFill="1" applyBorder="1" applyAlignment="1">
      <alignment horizontal="center"/>
    </xf>
    <xf numFmtId="0" fontId="1" fillId="9" borderId="23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15" fillId="3" borderId="0" xfId="0" applyFont="1" applyFill="1" applyAlignment="1">
      <alignment horizontal="center"/>
    </xf>
    <xf numFmtId="0" fontId="15" fillId="3" borderId="0" xfId="0" applyFont="1" applyFill="1" applyAlignment="1">
      <alignment horizontal="left" vertical="top"/>
    </xf>
    <xf numFmtId="0" fontId="0" fillId="3" borderId="0" xfId="0" applyFill="1" applyAlignment="1">
      <alignment horizontal="left"/>
    </xf>
    <xf numFmtId="0" fontId="0" fillId="2" borderId="0" xfId="0" applyFill="1" applyAlignment="1">
      <alignment horizontal="left" vertical="center"/>
    </xf>
    <xf numFmtId="4" fontId="22" fillId="10" borderId="0" xfId="0" applyNumberFormat="1" applyFont="1" applyFill="1" applyAlignment="1">
      <alignment horizontal="right" vertical="center"/>
    </xf>
    <xf numFmtId="0" fontId="0" fillId="4" borderId="2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13" fillId="3" borderId="0" xfId="0" applyFont="1" applyFill="1" applyAlignment="1">
      <alignment horizontal="left"/>
    </xf>
    <xf numFmtId="0" fontId="18" fillId="2" borderId="0" xfId="1" applyFill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3" fillId="3" borderId="0" xfId="0" applyFont="1" applyFill="1" applyBorder="1" applyAlignment="1">
      <alignment horizontal="left" vertical="top"/>
    </xf>
    <xf numFmtId="0" fontId="6" fillId="3" borderId="0" xfId="0" applyFont="1" applyFill="1" applyBorder="1" applyAlignment="1">
      <alignment horizontal="center" vertical="center"/>
    </xf>
    <xf numFmtId="0" fontId="1" fillId="17" borderId="0" xfId="1" applyFont="1" applyFill="1" applyAlignment="1">
      <alignment horizontal="left" vertical="top"/>
    </xf>
    <xf numFmtId="0" fontId="9" fillId="15" borderId="0" xfId="0" applyFont="1" applyFill="1" applyAlignment="1">
      <alignment horizontal="left" vertical="top"/>
    </xf>
    <xf numFmtId="0" fontId="2" fillId="2" borderId="0" xfId="0" applyFont="1" applyFill="1" applyAlignment="1">
      <alignment horizontal="left" vertical="center"/>
    </xf>
    <xf numFmtId="0" fontId="0" fillId="2" borderId="8" xfId="0" applyFill="1" applyBorder="1" applyAlignment="1">
      <alignment horizontal="left" vertical="top"/>
    </xf>
    <xf numFmtId="0" fontId="0" fillId="2" borderId="14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0" fillId="2" borderId="0" xfId="0" applyFill="1" applyBorder="1" applyAlignment="1">
      <alignment horizontal="left" vertical="top"/>
    </xf>
    <xf numFmtId="0" fontId="0" fillId="2" borderId="11" xfId="0" applyFill="1" applyBorder="1" applyAlignment="1">
      <alignment horizontal="left" vertical="top"/>
    </xf>
    <xf numFmtId="0" fontId="0" fillId="2" borderId="12" xfId="0" applyFill="1" applyBorder="1" applyAlignment="1">
      <alignment horizontal="left" vertical="top"/>
    </xf>
    <xf numFmtId="0" fontId="0" fillId="2" borderId="15" xfId="0" applyFill="1" applyBorder="1" applyAlignment="1">
      <alignment horizontal="left" vertical="top"/>
    </xf>
    <xf numFmtId="0" fontId="0" fillId="2" borderId="13" xfId="0" applyFill="1" applyBorder="1" applyAlignment="1">
      <alignment horizontal="left" vertical="top"/>
    </xf>
    <xf numFmtId="0" fontId="0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center"/>
    </xf>
    <xf numFmtId="0" fontId="1" fillId="9" borderId="31" xfId="0" applyFont="1" applyFill="1" applyBorder="1" applyAlignment="1">
      <alignment horizontal="center" vertical="center"/>
    </xf>
    <xf numFmtId="0" fontId="1" fillId="9" borderId="53" xfId="0" applyFont="1" applyFill="1" applyBorder="1" applyAlignment="1">
      <alignment horizontal="center" vertical="center"/>
    </xf>
    <xf numFmtId="0" fontId="0" fillId="19" borderId="32" xfId="0" applyFill="1" applyBorder="1" applyAlignment="1">
      <alignment horizontal="center"/>
    </xf>
    <xf numFmtId="0" fontId="0" fillId="19" borderId="54" xfId="0" applyFill="1" applyBorder="1" applyAlignment="1">
      <alignment horizontal="center"/>
    </xf>
    <xf numFmtId="0" fontId="0" fillId="19" borderId="55" xfId="0" applyFill="1" applyBorder="1" applyAlignment="1">
      <alignment horizontal="center"/>
    </xf>
    <xf numFmtId="0" fontId="0" fillId="19" borderId="56" xfId="0" applyFill="1" applyBorder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24" fillId="19" borderId="39" xfId="0" applyFont="1" applyFill="1" applyBorder="1" applyAlignment="1">
      <alignment horizontal="left"/>
    </xf>
    <xf numFmtId="0" fontId="24" fillId="19" borderId="0" xfId="0" applyFont="1" applyFill="1" applyBorder="1" applyAlignment="1">
      <alignment horizontal="left"/>
    </xf>
    <xf numFmtId="0" fontId="9" fillId="0" borderId="0" xfId="0" applyFont="1" applyAlignment="1">
      <alignment horizontal="center"/>
    </xf>
    <xf numFmtId="0" fontId="0" fillId="19" borderId="39" xfId="0" applyFill="1" applyBorder="1" applyAlignment="1">
      <alignment horizontal="center"/>
    </xf>
    <xf numFmtId="0" fontId="0" fillId="19" borderId="0" xfId="0" applyFill="1" applyBorder="1" applyAlignment="1">
      <alignment horizontal="center"/>
    </xf>
    <xf numFmtId="0" fontId="0" fillId="19" borderId="4" xfId="0" applyFill="1" applyBorder="1" applyAlignment="1">
      <alignment horizontal="center"/>
    </xf>
    <xf numFmtId="0" fontId="2" fillId="19" borderId="34" xfId="0" applyFont="1" applyFill="1" applyBorder="1" applyAlignment="1">
      <alignment horizontal="center"/>
    </xf>
    <xf numFmtId="0" fontId="2" fillId="19" borderId="35" xfId="0" applyFont="1" applyFill="1" applyBorder="1" applyAlignment="1">
      <alignment horizontal="center"/>
    </xf>
    <xf numFmtId="0" fontId="2" fillId="19" borderId="36" xfId="0" applyFont="1" applyFill="1" applyBorder="1" applyAlignment="1">
      <alignment horizontal="center"/>
    </xf>
    <xf numFmtId="0" fontId="15" fillId="3" borderId="39" xfId="1" applyFont="1" applyFill="1" applyBorder="1" applyAlignment="1">
      <alignment horizontal="center"/>
    </xf>
    <xf numFmtId="0" fontId="15" fillId="3" borderId="0" xfId="1" applyFont="1" applyFill="1" applyBorder="1" applyAlignment="1">
      <alignment horizontal="center"/>
    </xf>
    <xf numFmtId="0" fontId="15" fillId="3" borderId="4" xfId="1" applyFont="1" applyFill="1" applyBorder="1" applyAlignment="1">
      <alignment horizontal="center"/>
    </xf>
    <xf numFmtId="0" fontId="27" fillId="3" borderId="39" xfId="1" applyFont="1" applyFill="1" applyBorder="1" applyAlignment="1">
      <alignment horizontal="center"/>
    </xf>
    <xf numFmtId="0" fontId="27" fillId="3" borderId="0" xfId="1" applyFont="1" applyFill="1" applyBorder="1" applyAlignment="1">
      <alignment horizontal="center"/>
    </xf>
    <xf numFmtId="0" fontId="27" fillId="3" borderId="4" xfId="1" applyFont="1" applyFill="1" applyBorder="1" applyAlignment="1">
      <alignment horizontal="center"/>
    </xf>
    <xf numFmtId="0" fontId="0" fillId="19" borderId="34" xfId="0" applyFill="1" applyBorder="1" applyAlignment="1"/>
    <xf numFmtId="0" fontId="0" fillId="19" borderId="35" xfId="0" applyFill="1" applyBorder="1" applyAlignment="1"/>
    <xf numFmtId="0" fontId="0" fillId="19" borderId="39" xfId="0" applyFill="1" applyBorder="1" applyAlignment="1">
      <alignment horizontal="left"/>
    </xf>
    <xf numFmtId="0" fontId="0" fillId="19" borderId="0" xfId="0" applyFill="1" applyBorder="1" applyAlignment="1">
      <alignment horizontal="left"/>
    </xf>
    <xf numFmtId="0" fontId="15" fillId="2" borderId="12" xfId="0" applyFont="1" applyFill="1" applyBorder="1" applyAlignment="1">
      <alignment horizontal="left" vertical="center"/>
    </xf>
    <xf numFmtId="0" fontId="15" fillId="2" borderId="13" xfId="0" applyFont="1" applyFill="1" applyBorder="1" applyAlignment="1">
      <alignment horizontal="left" vertical="center"/>
    </xf>
    <xf numFmtId="0" fontId="15" fillId="2" borderId="0" xfId="0" applyFont="1" applyFill="1" applyAlignment="1">
      <alignment horizontal="left"/>
    </xf>
    <xf numFmtId="0" fontId="15" fillId="2" borderId="8" xfId="0" quotePrefix="1" applyFont="1" applyFill="1" applyBorder="1" applyAlignment="1">
      <alignment horizontal="left" vertical="center"/>
    </xf>
    <xf numFmtId="0" fontId="15" fillId="2" borderId="9" xfId="0" quotePrefix="1" applyFont="1" applyFill="1" applyBorder="1" applyAlignment="1">
      <alignment horizontal="left" vertical="center"/>
    </xf>
    <xf numFmtId="0" fontId="15" fillId="2" borderId="10" xfId="0" applyFont="1" applyFill="1" applyBorder="1" applyAlignment="1">
      <alignment horizontal="left" vertical="center"/>
    </xf>
    <xf numFmtId="0" fontId="15" fillId="2" borderId="11" xfId="0" applyFont="1" applyFill="1" applyBorder="1" applyAlignment="1">
      <alignment horizontal="left" vertical="center"/>
    </xf>
    <xf numFmtId="0" fontId="7" fillId="21" borderId="0" xfId="0" applyFont="1" applyFill="1" applyAlignment="1">
      <alignment horizontal="center"/>
    </xf>
    <xf numFmtId="0" fontId="9" fillId="20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20" borderId="0" xfId="0" applyFill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 vertical="top" wrapText="1"/>
    </xf>
    <xf numFmtId="0" fontId="24" fillId="2" borderId="10" xfId="0" applyFont="1" applyFill="1" applyBorder="1" applyAlignment="1">
      <alignment horizontal="center"/>
    </xf>
    <xf numFmtId="0" fontId="24" fillId="2" borderId="0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0" fillId="2" borderId="10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10" fillId="2" borderId="11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1" fillId="21" borderId="0" xfId="0" applyFont="1" applyFill="1" applyBorder="1" applyAlignment="1">
      <alignment horizontal="center"/>
    </xf>
    <xf numFmtId="0" fontId="0" fillId="14" borderId="0" xfId="0" applyFill="1" applyBorder="1" applyAlignment="1">
      <alignment horizontal="center"/>
    </xf>
    <xf numFmtId="0" fontId="18" fillId="10" borderId="0" xfId="1" applyFill="1" applyBorder="1" applyAlignment="1">
      <alignment horizontal="center" vertical="center" wrapText="1"/>
    </xf>
    <xf numFmtId="0" fontId="18" fillId="10" borderId="11" xfId="1" applyFill="1" applyBorder="1" applyAlignment="1">
      <alignment horizontal="center" vertical="center" wrapText="1"/>
    </xf>
    <xf numFmtId="0" fontId="7" fillId="4" borderId="58" xfId="0" applyFont="1" applyFill="1" applyBorder="1" applyAlignment="1">
      <alignment horizontal="center" vertical="center"/>
    </xf>
    <xf numFmtId="0" fontId="7" fillId="4" borderId="59" xfId="0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horizontal="center"/>
    </xf>
    <xf numFmtId="14" fontId="0" fillId="3" borderId="0" xfId="0" applyNumberFormat="1" applyFill="1" applyBorder="1" applyAlignment="1">
      <alignment horizontal="center"/>
    </xf>
    <xf numFmtId="0" fontId="34" fillId="2" borderId="0" xfId="0" applyFont="1" applyFill="1" applyAlignment="1">
      <alignment horizontal="center"/>
    </xf>
    <xf numFmtId="0" fontId="8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" fillId="21" borderId="0" xfId="0" applyFont="1" applyFill="1" applyAlignment="1">
      <alignment horizontal="center"/>
    </xf>
    <xf numFmtId="0" fontId="1" fillId="23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2" fillId="0" borderId="0" xfId="0" applyFont="1"/>
    <xf numFmtId="0" fontId="0" fillId="11" borderId="0" xfId="0" applyFill="1"/>
    <xf numFmtId="0" fontId="0" fillId="6" borderId="0" xfId="0" applyFill="1"/>
    <xf numFmtId="0" fontId="4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5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F46301C5-5475-46E0-9DD8-D8477A30A9F2}" type="doc">
      <dgm:prSet loTypeId="urn:microsoft.com/office/officeart/2005/8/layout/hChevron3" loCatId="process" qsTypeId="urn:microsoft.com/office/officeart/2005/8/quickstyle/simple3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AA38C9EA-8099-4306-AC37-BAEC3E37555D}">
      <dgm:prSet phldrT="[Text]"/>
      <dgm:spPr>
        <a:solidFill>
          <a:schemeClr val="tx2">
            <a:lumMod val="60000"/>
            <a:lumOff val="40000"/>
          </a:schemeClr>
        </a:solidFill>
      </dgm:spPr>
      <dgm:t>
        <a:bodyPr/>
        <a:lstStyle/>
        <a:p>
          <a:r>
            <a:rPr lang="en-US">
              <a:solidFill>
                <a:schemeClr val="bg1"/>
              </a:solidFill>
            </a:rPr>
            <a:t>Thiết lập thông tin cơ </a:t>
          </a:r>
          <a:br>
            <a:rPr lang="en-US">
              <a:solidFill>
                <a:schemeClr val="bg1"/>
              </a:solidFill>
            </a:rPr>
          </a:br>
          <a:r>
            <a:rPr lang="en-US">
              <a:solidFill>
                <a:schemeClr val="bg1"/>
              </a:solidFill>
            </a:rPr>
            <a:t>bản hệ thống sân</a:t>
          </a:r>
        </a:p>
      </dgm:t>
    </dgm:pt>
    <dgm:pt modelId="{1AE94CBA-CC5B-4E64-92AE-8EBFCACF7BF1}" type="sibTrans" cxnId="{CF0A9D10-FBD0-4A75-BE92-A0FC756B2855}">
      <dgm:prSet/>
      <dgm:spPr/>
      <dgm:t>
        <a:bodyPr/>
        <a:lstStyle/>
        <a:p>
          <a:endParaRPr lang="en-US"/>
        </a:p>
      </dgm:t>
    </dgm:pt>
    <dgm:pt modelId="{60C970CD-E77D-4D5F-998C-B019A08B0B26}" type="parTrans" cxnId="{CF0A9D10-FBD0-4A75-BE92-A0FC756B2855}">
      <dgm:prSet/>
      <dgm:spPr/>
      <dgm:t>
        <a:bodyPr/>
        <a:lstStyle/>
        <a:p>
          <a:endParaRPr lang="en-US"/>
        </a:p>
      </dgm:t>
    </dgm:pt>
    <dgm:pt modelId="{E6C9A64D-4DE9-471A-96B3-BE7CCAD35AA2}">
      <dgm:prSet phldrT="[Text]"/>
      <dgm:spPr/>
      <dgm:t>
        <a:bodyPr/>
        <a:lstStyle/>
        <a:p>
          <a:r>
            <a:rPr lang="en-US">
              <a:solidFill>
                <a:schemeClr val="tx1">
                  <a:lumMod val="50000"/>
                  <a:lumOff val="50000"/>
                </a:schemeClr>
              </a:solidFill>
            </a:rPr>
            <a:t>Thiết lập bảng giá sân</a:t>
          </a:r>
        </a:p>
      </dgm:t>
    </dgm:pt>
    <dgm:pt modelId="{7F69AC91-45A1-48C7-8638-FB0363427EB8}" type="sibTrans" cxnId="{697D2290-660C-4899-9330-3E5D0B228A99}">
      <dgm:prSet/>
      <dgm:spPr/>
      <dgm:t>
        <a:bodyPr/>
        <a:lstStyle/>
        <a:p>
          <a:endParaRPr lang="en-US"/>
        </a:p>
      </dgm:t>
    </dgm:pt>
    <dgm:pt modelId="{80078CE6-4473-4C78-B988-4F3E7CBA05FE}" type="parTrans" cxnId="{697D2290-660C-4899-9330-3E5D0B228A99}">
      <dgm:prSet/>
      <dgm:spPr/>
      <dgm:t>
        <a:bodyPr/>
        <a:lstStyle/>
        <a:p>
          <a:endParaRPr lang="en-US"/>
        </a:p>
      </dgm:t>
    </dgm:pt>
    <dgm:pt modelId="{1C91C453-6493-4C61-8F68-B598016BC490}">
      <dgm:prSet phldrT="[Text]"/>
      <dgm:spPr/>
      <dgm:t>
        <a:bodyPr/>
        <a:lstStyle/>
        <a:p>
          <a:r>
            <a:rPr lang="en-US">
              <a:solidFill>
                <a:schemeClr val="tx1">
                  <a:lumMod val="50000"/>
                  <a:lumOff val="50000"/>
                </a:schemeClr>
              </a:solidFill>
            </a:rPr>
            <a:t>Thiết lập các dịch vụ có sẵn</a:t>
          </a:r>
        </a:p>
      </dgm:t>
    </dgm:pt>
    <dgm:pt modelId="{9A62D7EC-9460-4574-B193-C9B0524C9E83}" type="parTrans" cxnId="{2FEA111D-8B51-4943-AF2F-05673EE05162}">
      <dgm:prSet/>
      <dgm:spPr/>
      <dgm:t>
        <a:bodyPr/>
        <a:lstStyle/>
        <a:p>
          <a:endParaRPr lang="en-US"/>
        </a:p>
      </dgm:t>
    </dgm:pt>
    <dgm:pt modelId="{7D90C887-FB30-490E-9130-142984DF1E57}" type="sibTrans" cxnId="{2FEA111D-8B51-4943-AF2F-05673EE05162}">
      <dgm:prSet/>
      <dgm:spPr/>
      <dgm:t>
        <a:bodyPr/>
        <a:lstStyle/>
        <a:p>
          <a:endParaRPr lang="en-US"/>
        </a:p>
      </dgm:t>
    </dgm:pt>
    <dgm:pt modelId="{A277E4ED-D518-46FF-965A-776F9B519724}">
      <dgm:prSet phldrT="[Text]"/>
      <dgm:spPr/>
      <dgm:t>
        <a:bodyPr/>
        <a:lstStyle/>
        <a:p>
          <a:r>
            <a:rPr lang="en-US">
              <a:solidFill>
                <a:schemeClr val="tx1">
                  <a:lumMod val="50000"/>
                  <a:lumOff val="50000"/>
                </a:schemeClr>
              </a:solidFill>
            </a:rPr>
            <a:t>Thiết lập thông tin chi tiết sân</a:t>
          </a:r>
        </a:p>
      </dgm:t>
    </dgm:pt>
    <dgm:pt modelId="{BEB4303A-8FB4-49F8-80AE-114C931AC6C1}" type="parTrans" cxnId="{D552B1F4-622B-4898-842C-50EF0D067373}">
      <dgm:prSet/>
      <dgm:spPr/>
      <dgm:t>
        <a:bodyPr/>
        <a:lstStyle/>
        <a:p>
          <a:endParaRPr lang="en-US"/>
        </a:p>
      </dgm:t>
    </dgm:pt>
    <dgm:pt modelId="{B7ECD438-FE01-49FA-813B-57D6A0415C92}" type="sibTrans" cxnId="{D552B1F4-622B-4898-842C-50EF0D067373}">
      <dgm:prSet/>
      <dgm:spPr/>
      <dgm:t>
        <a:bodyPr/>
        <a:lstStyle/>
        <a:p>
          <a:endParaRPr lang="en-US"/>
        </a:p>
      </dgm:t>
    </dgm:pt>
    <dgm:pt modelId="{B07B495F-A983-443A-B59D-B17D4356BC41}">
      <dgm:prSet phldrT="[Text]"/>
      <dgm:spPr/>
      <dgm:t>
        <a:bodyPr/>
        <a:lstStyle/>
        <a:p>
          <a:r>
            <a:rPr lang="en-US">
              <a:solidFill>
                <a:schemeClr val="tx1">
                  <a:lumMod val="50000"/>
                  <a:lumOff val="50000"/>
                </a:schemeClr>
              </a:solidFill>
            </a:rPr>
            <a:t>Thiết lập tài khoản người quản lý</a:t>
          </a:r>
        </a:p>
      </dgm:t>
    </dgm:pt>
    <dgm:pt modelId="{6A8ADC40-FBC4-478A-A2CD-09398BE77149}" type="parTrans" cxnId="{43560F8A-A602-4893-A1F1-B2168ED17B6D}">
      <dgm:prSet/>
      <dgm:spPr/>
      <dgm:t>
        <a:bodyPr/>
        <a:lstStyle/>
        <a:p>
          <a:endParaRPr lang="en-US"/>
        </a:p>
      </dgm:t>
    </dgm:pt>
    <dgm:pt modelId="{FD5418DC-2D9C-40C5-A204-DE400C2599FD}" type="sibTrans" cxnId="{43560F8A-A602-4893-A1F1-B2168ED17B6D}">
      <dgm:prSet/>
      <dgm:spPr/>
      <dgm:t>
        <a:bodyPr/>
        <a:lstStyle/>
        <a:p>
          <a:endParaRPr lang="en-US"/>
        </a:p>
      </dgm:t>
    </dgm:pt>
    <dgm:pt modelId="{F40C2F02-2093-4B0B-A249-33ADBC63AB95}" type="pres">
      <dgm:prSet presAssocID="{F46301C5-5475-46E0-9DD8-D8477A30A9F2}" presName="Name0" presStyleCnt="0">
        <dgm:presLayoutVars>
          <dgm:dir/>
          <dgm:resizeHandles val="exact"/>
        </dgm:presLayoutVars>
      </dgm:prSet>
      <dgm:spPr/>
      <dgm:t>
        <a:bodyPr/>
        <a:lstStyle/>
        <a:p>
          <a:endParaRPr lang="en-US"/>
        </a:p>
      </dgm:t>
    </dgm:pt>
    <dgm:pt modelId="{4A486E23-EDC1-482F-9BB3-BDE3FCF7F4A7}" type="pres">
      <dgm:prSet presAssocID="{AA38C9EA-8099-4306-AC37-BAEC3E37555D}" presName="parTxOnly" presStyleLbl="node1" presStyleIdx="0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6E150ADA-93FA-437D-8623-117FDFB4EAAE}" type="pres">
      <dgm:prSet presAssocID="{1AE94CBA-CC5B-4E64-92AE-8EBFCACF7BF1}" presName="parSpace" presStyleCnt="0"/>
      <dgm:spPr/>
    </dgm:pt>
    <dgm:pt modelId="{097511C0-2FD3-40C5-A322-B4DAE899AB6F}" type="pres">
      <dgm:prSet presAssocID="{A277E4ED-D518-46FF-965A-776F9B519724}" presName="parTxOnly" presStyleLbl="node1" presStyleIdx="1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AA4241B6-CBC6-4AC6-9009-3D0358ECB5A1}" type="pres">
      <dgm:prSet presAssocID="{B7ECD438-FE01-49FA-813B-57D6A0415C92}" presName="parSpace" presStyleCnt="0"/>
      <dgm:spPr/>
    </dgm:pt>
    <dgm:pt modelId="{02C19F98-AA4C-4CB2-8E3A-BBBAE75CC14A}" type="pres">
      <dgm:prSet presAssocID="{E6C9A64D-4DE9-471A-96B3-BE7CCAD35AA2}" presName="parTxOnly" presStyleLbl="node1" presStyleIdx="2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C6B43E50-7C71-491C-9692-D37EA85305FA}" type="pres">
      <dgm:prSet presAssocID="{7F69AC91-45A1-48C7-8638-FB0363427EB8}" presName="parSpace" presStyleCnt="0"/>
      <dgm:spPr/>
    </dgm:pt>
    <dgm:pt modelId="{DB30FBD3-95AB-402F-AB53-F4E84111D131}" type="pres">
      <dgm:prSet presAssocID="{1C91C453-6493-4C61-8F68-B598016BC490}" presName="parTxOnly" presStyleLbl="node1" presStyleIdx="3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9CE8E094-0B20-40DC-8803-C9A3EB66C77F}" type="pres">
      <dgm:prSet presAssocID="{7D90C887-FB30-490E-9130-142984DF1E57}" presName="parSpace" presStyleCnt="0"/>
      <dgm:spPr/>
    </dgm:pt>
    <dgm:pt modelId="{C537110C-5D65-4F3D-825A-2365FDB23D77}" type="pres">
      <dgm:prSet presAssocID="{B07B495F-A983-443A-B59D-B17D4356BC41}" presName="parTxOnly" presStyleLbl="node1" presStyleIdx="4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2FEA111D-8B51-4943-AF2F-05673EE05162}" srcId="{F46301C5-5475-46E0-9DD8-D8477A30A9F2}" destId="{1C91C453-6493-4C61-8F68-B598016BC490}" srcOrd="3" destOrd="0" parTransId="{9A62D7EC-9460-4574-B193-C9B0524C9E83}" sibTransId="{7D90C887-FB30-490E-9130-142984DF1E57}"/>
    <dgm:cxn modelId="{697D2290-660C-4899-9330-3E5D0B228A99}" srcId="{F46301C5-5475-46E0-9DD8-D8477A30A9F2}" destId="{E6C9A64D-4DE9-471A-96B3-BE7CCAD35AA2}" srcOrd="2" destOrd="0" parTransId="{80078CE6-4473-4C78-B988-4F3E7CBA05FE}" sibTransId="{7F69AC91-45A1-48C7-8638-FB0363427EB8}"/>
    <dgm:cxn modelId="{D552B1F4-622B-4898-842C-50EF0D067373}" srcId="{F46301C5-5475-46E0-9DD8-D8477A30A9F2}" destId="{A277E4ED-D518-46FF-965A-776F9B519724}" srcOrd="1" destOrd="0" parTransId="{BEB4303A-8FB4-49F8-80AE-114C931AC6C1}" sibTransId="{B7ECD438-FE01-49FA-813B-57D6A0415C92}"/>
    <dgm:cxn modelId="{43560F8A-A602-4893-A1F1-B2168ED17B6D}" srcId="{F46301C5-5475-46E0-9DD8-D8477A30A9F2}" destId="{B07B495F-A983-443A-B59D-B17D4356BC41}" srcOrd="4" destOrd="0" parTransId="{6A8ADC40-FBC4-478A-A2CD-09398BE77149}" sibTransId="{FD5418DC-2D9C-40C5-A204-DE400C2599FD}"/>
    <dgm:cxn modelId="{F9560DE8-7A10-41FD-8C72-740037EE2058}" type="presOf" srcId="{B07B495F-A983-443A-B59D-B17D4356BC41}" destId="{C537110C-5D65-4F3D-825A-2365FDB23D77}" srcOrd="0" destOrd="0" presId="urn:microsoft.com/office/officeart/2005/8/layout/hChevron3"/>
    <dgm:cxn modelId="{6AA5BFB5-C726-4999-80E0-0D02B33E29B2}" type="presOf" srcId="{AA38C9EA-8099-4306-AC37-BAEC3E37555D}" destId="{4A486E23-EDC1-482F-9BB3-BDE3FCF7F4A7}" srcOrd="0" destOrd="0" presId="urn:microsoft.com/office/officeart/2005/8/layout/hChevron3"/>
    <dgm:cxn modelId="{EF0712CA-AC92-45B7-9F2D-740AB0D52AB6}" type="presOf" srcId="{A277E4ED-D518-46FF-965A-776F9B519724}" destId="{097511C0-2FD3-40C5-A322-B4DAE899AB6F}" srcOrd="0" destOrd="0" presId="urn:microsoft.com/office/officeart/2005/8/layout/hChevron3"/>
    <dgm:cxn modelId="{BBE5B4B9-108B-47B8-BAEA-E094B77E96A8}" type="presOf" srcId="{E6C9A64D-4DE9-471A-96B3-BE7CCAD35AA2}" destId="{02C19F98-AA4C-4CB2-8E3A-BBBAE75CC14A}" srcOrd="0" destOrd="0" presId="urn:microsoft.com/office/officeart/2005/8/layout/hChevron3"/>
    <dgm:cxn modelId="{B2A881F4-AF64-4C7C-B37C-719AF6A8A6BE}" type="presOf" srcId="{F46301C5-5475-46E0-9DD8-D8477A30A9F2}" destId="{F40C2F02-2093-4B0B-A249-33ADBC63AB95}" srcOrd="0" destOrd="0" presId="urn:microsoft.com/office/officeart/2005/8/layout/hChevron3"/>
    <dgm:cxn modelId="{FA66B2B2-FAC0-432A-A679-8018410A69D1}" type="presOf" srcId="{1C91C453-6493-4C61-8F68-B598016BC490}" destId="{DB30FBD3-95AB-402F-AB53-F4E84111D131}" srcOrd="0" destOrd="0" presId="urn:microsoft.com/office/officeart/2005/8/layout/hChevron3"/>
    <dgm:cxn modelId="{CF0A9D10-FBD0-4A75-BE92-A0FC756B2855}" srcId="{F46301C5-5475-46E0-9DD8-D8477A30A9F2}" destId="{AA38C9EA-8099-4306-AC37-BAEC3E37555D}" srcOrd="0" destOrd="0" parTransId="{60C970CD-E77D-4D5F-998C-B019A08B0B26}" sibTransId="{1AE94CBA-CC5B-4E64-92AE-8EBFCACF7BF1}"/>
    <dgm:cxn modelId="{604E7FB8-24F3-4DF8-B304-8B57E6E59A89}" type="presParOf" srcId="{F40C2F02-2093-4B0B-A249-33ADBC63AB95}" destId="{4A486E23-EDC1-482F-9BB3-BDE3FCF7F4A7}" srcOrd="0" destOrd="0" presId="urn:microsoft.com/office/officeart/2005/8/layout/hChevron3"/>
    <dgm:cxn modelId="{68E12142-73E2-4CBA-93D9-C8F59ADB31CE}" type="presParOf" srcId="{F40C2F02-2093-4B0B-A249-33ADBC63AB95}" destId="{6E150ADA-93FA-437D-8623-117FDFB4EAAE}" srcOrd="1" destOrd="0" presId="urn:microsoft.com/office/officeart/2005/8/layout/hChevron3"/>
    <dgm:cxn modelId="{17B4CFD1-E19D-4138-B362-A549D1F57104}" type="presParOf" srcId="{F40C2F02-2093-4B0B-A249-33ADBC63AB95}" destId="{097511C0-2FD3-40C5-A322-B4DAE899AB6F}" srcOrd="2" destOrd="0" presId="urn:microsoft.com/office/officeart/2005/8/layout/hChevron3"/>
    <dgm:cxn modelId="{9B2A1016-877B-416E-9242-4C08CE0FBCF0}" type="presParOf" srcId="{F40C2F02-2093-4B0B-A249-33ADBC63AB95}" destId="{AA4241B6-CBC6-4AC6-9009-3D0358ECB5A1}" srcOrd="3" destOrd="0" presId="urn:microsoft.com/office/officeart/2005/8/layout/hChevron3"/>
    <dgm:cxn modelId="{85A1700D-2F31-4AF5-BD9D-3407EC2E79B2}" type="presParOf" srcId="{F40C2F02-2093-4B0B-A249-33ADBC63AB95}" destId="{02C19F98-AA4C-4CB2-8E3A-BBBAE75CC14A}" srcOrd="4" destOrd="0" presId="urn:microsoft.com/office/officeart/2005/8/layout/hChevron3"/>
    <dgm:cxn modelId="{007701E5-533D-47AB-A8DA-BAA14B23D0E9}" type="presParOf" srcId="{F40C2F02-2093-4B0B-A249-33ADBC63AB95}" destId="{C6B43E50-7C71-491C-9692-D37EA85305FA}" srcOrd="5" destOrd="0" presId="urn:microsoft.com/office/officeart/2005/8/layout/hChevron3"/>
    <dgm:cxn modelId="{471E41B8-4C1C-4B32-B00B-C496EAAE8AAB}" type="presParOf" srcId="{F40C2F02-2093-4B0B-A249-33ADBC63AB95}" destId="{DB30FBD3-95AB-402F-AB53-F4E84111D131}" srcOrd="6" destOrd="0" presId="urn:microsoft.com/office/officeart/2005/8/layout/hChevron3"/>
    <dgm:cxn modelId="{AF6780E0-01B5-4A58-80F0-8819712DB7F0}" type="presParOf" srcId="{F40C2F02-2093-4B0B-A249-33ADBC63AB95}" destId="{9CE8E094-0B20-40DC-8803-C9A3EB66C77F}" srcOrd="7" destOrd="0" presId="urn:microsoft.com/office/officeart/2005/8/layout/hChevron3"/>
    <dgm:cxn modelId="{CED59D47-4EC5-4EF0-AEC4-33643E8DCE6F}" type="presParOf" srcId="{F40C2F02-2093-4B0B-A249-33ADBC63AB95}" destId="{C537110C-5D65-4F3D-825A-2365FDB23D77}" srcOrd="8" destOrd="0" presId="urn:microsoft.com/office/officeart/2005/8/layout/hChevron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F46301C5-5475-46E0-9DD8-D8477A30A9F2}" type="doc">
      <dgm:prSet loTypeId="urn:microsoft.com/office/officeart/2005/8/layout/hChevron3" loCatId="process" qsTypeId="urn:microsoft.com/office/officeart/2005/8/quickstyle/simple3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AA38C9EA-8099-4306-AC37-BAEC3E37555D}">
      <dgm:prSet phldrT="[Text]"/>
      <dgm:spPr/>
      <dgm:t>
        <a:bodyPr/>
        <a:lstStyle/>
        <a:p>
          <a:r>
            <a:rPr lang="en-US">
              <a:solidFill>
                <a:schemeClr val="tx1">
                  <a:lumMod val="50000"/>
                  <a:lumOff val="50000"/>
                </a:schemeClr>
              </a:solidFill>
            </a:rPr>
            <a:t>Thiết lập thông tin cơ </a:t>
          </a:r>
          <a:br>
            <a:rPr lang="en-US">
              <a:solidFill>
                <a:schemeClr val="tx1">
                  <a:lumMod val="50000"/>
                  <a:lumOff val="50000"/>
                </a:schemeClr>
              </a:solidFill>
            </a:rPr>
          </a:br>
          <a:r>
            <a:rPr lang="en-US">
              <a:solidFill>
                <a:schemeClr val="tx1">
                  <a:lumMod val="50000"/>
                  <a:lumOff val="50000"/>
                </a:schemeClr>
              </a:solidFill>
            </a:rPr>
            <a:t>bản hệ thống sân</a:t>
          </a:r>
        </a:p>
      </dgm:t>
    </dgm:pt>
    <dgm:pt modelId="{1AE94CBA-CC5B-4E64-92AE-8EBFCACF7BF1}" type="sibTrans" cxnId="{CF0A9D10-FBD0-4A75-BE92-A0FC756B2855}">
      <dgm:prSet/>
      <dgm:spPr/>
      <dgm:t>
        <a:bodyPr/>
        <a:lstStyle/>
        <a:p>
          <a:endParaRPr lang="en-US"/>
        </a:p>
      </dgm:t>
    </dgm:pt>
    <dgm:pt modelId="{60C970CD-E77D-4D5F-998C-B019A08B0B26}" type="parTrans" cxnId="{CF0A9D10-FBD0-4A75-BE92-A0FC756B2855}">
      <dgm:prSet/>
      <dgm:spPr/>
      <dgm:t>
        <a:bodyPr/>
        <a:lstStyle/>
        <a:p>
          <a:endParaRPr lang="en-US"/>
        </a:p>
      </dgm:t>
    </dgm:pt>
    <dgm:pt modelId="{0862D664-4C07-4A0D-8C17-4A21E6A49C9D}">
      <dgm:prSet phldrT="[Text]"/>
      <dgm:spPr>
        <a:solidFill>
          <a:schemeClr val="tx2">
            <a:lumMod val="60000"/>
            <a:lumOff val="40000"/>
          </a:schemeClr>
        </a:solidFill>
      </dgm:spPr>
      <dgm:t>
        <a:bodyPr/>
        <a:lstStyle/>
        <a:p>
          <a:r>
            <a:rPr lang="en-US">
              <a:solidFill>
                <a:schemeClr val="bg1"/>
              </a:solidFill>
            </a:rPr>
            <a:t>Thông tin chi tiết sân</a:t>
          </a:r>
        </a:p>
      </dgm:t>
    </dgm:pt>
    <dgm:pt modelId="{309954AE-5AC5-4E37-A86A-5B96315D752B}" type="sibTrans" cxnId="{27CBB49C-CBF2-49A0-A148-4E8CCE2357F8}">
      <dgm:prSet/>
      <dgm:spPr/>
      <dgm:t>
        <a:bodyPr/>
        <a:lstStyle/>
        <a:p>
          <a:endParaRPr lang="en-US"/>
        </a:p>
      </dgm:t>
    </dgm:pt>
    <dgm:pt modelId="{E8FF5F59-5CA5-45CB-845C-39CAB20485AB}" type="parTrans" cxnId="{27CBB49C-CBF2-49A0-A148-4E8CCE2357F8}">
      <dgm:prSet/>
      <dgm:spPr/>
      <dgm:t>
        <a:bodyPr/>
        <a:lstStyle/>
        <a:p>
          <a:endParaRPr lang="en-US"/>
        </a:p>
      </dgm:t>
    </dgm:pt>
    <dgm:pt modelId="{E6C9A64D-4DE9-471A-96B3-BE7CCAD35AA2}">
      <dgm:prSet phldrT="[Text]"/>
      <dgm:spPr/>
      <dgm:t>
        <a:bodyPr/>
        <a:lstStyle/>
        <a:p>
          <a:r>
            <a:rPr lang="en-US">
              <a:solidFill>
                <a:schemeClr val="tx1">
                  <a:lumMod val="50000"/>
                  <a:lumOff val="50000"/>
                </a:schemeClr>
              </a:solidFill>
            </a:rPr>
            <a:t>Thiết lập bảng giá sân</a:t>
          </a:r>
        </a:p>
      </dgm:t>
    </dgm:pt>
    <dgm:pt modelId="{7F69AC91-45A1-48C7-8638-FB0363427EB8}" type="sibTrans" cxnId="{697D2290-660C-4899-9330-3E5D0B228A99}">
      <dgm:prSet/>
      <dgm:spPr/>
      <dgm:t>
        <a:bodyPr/>
        <a:lstStyle/>
        <a:p>
          <a:endParaRPr lang="en-US"/>
        </a:p>
      </dgm:t>
    </dgm:pt>
    <dgm:pt modelId="{80078CE6-4473-4C78-B988-4F3E7CBA05FE}" type="parTrans" cxnId="{697D2290-660C-4899-9330-3E5D0B228A99}">
      <dgm:prSet/>
      <dgm:spPr/>
      <dgm:t>
        <a:bodyPr/>
        <a:lstStyle/>
        <a:p>
          <a:endParaRPr lang="en-US"/>
        </a:p>
      </dgm:t>
    </dgm:pt>
    <dgm:pt modelId="{1C91C453-6493-4C61-8F68-B598016BC490}">
      <dgm:prSet phldrT="[Text]"/>
      <dgm:spPr/>
      <dgm:t>
        <a:bodyPr/>
        <a:lstStyle/>
        <a:p>
          <a:r>
            <a:rPr lang="en-US">
              <a:solidFill>
                <a:schemeClr val="tx1">
                  <a:lumMod val="50000"/>
                  <a:lumOff val="50000"/>
                </a:schemeClr>
              </a:solidFill>
            </a:rPr>
            <a:t>Thiết lập các dịch vụ có sẵn</a:t>
          </a:r>
        </a:p>
      </dgm:t>
    </dgm:pt>
    <dgm:pt modelId="{9A62D7EC-9460-4574-B193-C9B0524C9E83}" type="parTrans" cxnId="{2FEA111D-8B51-4943-AF2F-05673EE05162}">
      <dgm:prSet/>
      <dgm:spPr/>
      <dgm:t>
        <a:bodyPr/>
        <a:lstStyle/>
        <a:p>
          <a:endParaRPr lang="en-US"/>
        </a:p>
      </dgm:t>
    </dgm:pt>
    <dgm:pt modelId="{7D90C887-FB30-490E-9130-142984DF1E57}" type="sibTrans" cxnId="{2FEA111D-8B51-4943-AF2F-05673EE05162}">
      <dgm:prSet/>
      <dgm:spPr/>
      <dgm:t>
        <a:bodyPr/>
        <a:lstStyle/>
        <a:p>
          <a:endParaRPr lang="en-US"/>
        </a:p>
      </dgm:t>
    </dgm:pt>
    <dgm:pt modelId="{38B9AC0E-DD80-4311-9BFA-5FBE1A88736A}">
      <dgm:prSet phldrT="[Text]"/>
      <dgm:spPr/>
      <dgm:t>
        <a:bodyPr/>
        <a:lstStyle/>
        <a:p>
          <a:r>
            <a:rPr lang="en-US">
              <a:solidFill>
                <a:schemeClr val="tx1">
                  <a:lumMod val="50000"/>
                  <a:lumOff val="50000"/>
                </a:schemeClr>
              </a:solidFill>
            </a:rPr>
            <a:t>Thiết lập tài khoản người quản lý</a:t>
          </a:r>
        </a:p>
      </dgm:t>
    </dgm:pt>
    <dgm:pt modelId="{BB9BC74B-3C6A-4EE0-B9C1-E1DF9920047D}" type="parTrans" cxnId="{B71EF38E-52A9-4BE3-A46E-6959CA6D3BB2}">
      <dgm:prSet/>
      <dgm:spPr/>
      <dgm:t>
        <a:bodyPr/>
        <a:lstStyle/>
        <a:p>
          <a:endParaRPr lang="en-US"/>
        </a:p>
      </dgm:t>
    </dgm:pt>
    <dgm:pt modelId="{975BCD19-F98B-495A-9F6D-154EEAD86EF1}" type="sibTrans" cxnId="{B71EF38E-52A9-4BE3-A46E-6959CA6D3BB2}">
      <dgm:prSet/>
      <dgm:spPr/>
      <dgm:t>
        <a:bodyPr/>
        <a:lstStyle/>
        <a:p>
          <a:endParaRPr lang="en-US"/>
        </a:p>
      </dgm:t>
    </dgm:pt>
    <dgm:pt modelId="{F40C2F02-2093-4B0B-A249-33ADBC63AB95}" type="pres">
      <dgm:prSet presAssocID="{F46301C5-5475-46E0-9DD8-D8477A30A9F2}" presName="Name0" presStyleCnt="0">
        <dgm:presLayoutVars>
          <dgm:dir/>
          <dgm:resizeHandles val="exact"/>
        </dgm:presLayoutVars>
      </dgm:prSet>
      <dgm:spPr/>
      <dgm:t>
        <a:bodyPr/>
        <a:lstStyle/>
        <a:p>
          <a:endParaRPr lang="en-US"/>
        </a:p>
      </dgm:t>
    </dgm:pt>
    <dgm:pt modelId="{4A486E23-EDC1-482F-9BB3-BDE3FCF7F4A7}" type="pres">
      <dgm:prSet presAssocID="{AA38C9EA-8099-4306-AC37-BAEC3E37555D}" presName="parTxOnly" presStyleLbl="node1" presStyleIdx="0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6E150ADA-93FA-437D-8623-117FDFB4EAAE}" type="pres">
      <dgm:prSet presAssocID="{1AE94CBA-CC5B-4E64-92AE-8EBFCACF7BF1}" presName="parSpace" presStyleCnt="0"/>
      <dgm:spPr/>
    </dgm:pt>
    <dgm:pt modelId="{0F8EC10D-B6D9-44C2-8197-FB8B458861FD}" type="pres">
      <dgm:prSet presAssocID="{0862D664-4C07-4A0D-8C17-4A21E6A49C9D}" presName="parTxOnly" presStyleLbl="node1" presStyleIdx="1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D061B1C1-B0DD-429D-AEDA-990ED4706CBC}" type="pres">
      <dgm:prSet presAssocID="{309954AE-5AC5-4E37-A86A-5B96315D752B}" presName="parSpace" presStyleCnt="0"/>
      <dgm:spPr/>
    </dgm:pt>
    <dgm:pt modelId="{02C19F98-AA4C-4CB2-8E3A-BBBAE75CC14A}" type="pres">
      <dgm:prSet presAssocID="{E6C9A64D-4DE9-471A-96B3-BE7CCAD35AA2}" presName="parTxOnly" presStyleLbl="node1" presStyleIdx="2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C6B43E50-7C71-491C-9692-D37EA85305FA}" type="pres">
      <dgm:prSet presAssocID="{7F69AC91-45A1-48C7-8638-FB0363427EB8}" presName="parSpace" presStyleCnt="0"/>
      <dgm:spPr/>
    </dgm:pt>
    <dgm:pt modelId="{DB30FBD3-95AB-402F-AB53-F4E84111D131}" type="pres">
      <dgm:prSet presAssocID="{1C91C453-6493-4C61-8F68-B598016BC490}" presName="parTxOnly" presStyleLbl="node1" presStyleIdx="3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9CE8E094-0B20-40DC-8803-C9A3EB66C77F}" type="pres">
      <dgm:prSet presAssocID="{7D90C887-FB30-490E-9130-142984DF1E57}" presName="parSpace" presStyleCnt="0"/>
      <dgm:spPr/>
    </dgm:pt>
    <dgm:pt modelId="{9BFC7988-2F98-4BED-AAE3-31EED70CE2CF}" type="pres">
      <dgm:prSet presAssocID="{38B9AC0E-DD80-4311-9BFA-5FBE1A88736A}" presName="parTxOnly" presStyleLbl="node1" presStyleIdx="4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99506A34-AB79-46B2-BE95-298E060F58D1}" type="presOf" srcId="{0862D664-4C07-4A0D-8C17-4A21E6A49C9D}" destId="{0F8EC10D-B6D9-44C2-8197-FB8B458861FD}" srcOrd="0" destOrd="0" presId="urn:microsoft.com/office/officeart/2005/8/layout/hChevron3"/>
    <dgm:cxn modelId="{D6F1DB65-AF42-40E6-AB30-A6E458052924}" type="presOf" srcId="{1C91C453-6493-4C61-8F68-B598016BC490}" destId="{DB30FBD3-95AB-402F-AB53-F4E84111D131}" srcOrd="0" destOrd="0" presId="urn:microsoft.com/office/officeart/2005/8/layout/hChevron3"/>
    <dgm:cxn modelId="{B71EF38E-52A9-4BE3-A46E-6959CA6D3BB2}" srcId="{F46301C5-5475-46E0-9DD8-D8477A30A9F2}" destId="{38B9AC0E-DD80-4311-9BFA-5FBE1A88736A}" srcOrd="4" destOrd="0" parTransId="{BB9BC74B-3C6A-4EE0-B9C1-E1DF9920047D}" sibTransId="{975BCD19-F98B-495A-9F6D-154EEAD86EF1}"/>
    <dgm:cxn modelId="{AF3DEBD5-5F89-4BCE-99DC-850032EA3209}" type="presOf" srcId="{E6C9A64D-4DE9-471A-96B3-BE7CCAD35AA2}" destId="{02C19F98-AA4C-4CB2-8E3A-BBBAE75CC14A}" srcOrd="0" destOrd="0" presId="urn:microsoft.com/office/officeart/2005/8/layout/hChevron3"/>
    <dgm:cxn modelId="{AB373093-3798-4239-B492-CCEB5EEFC6BA}" type="presOf" srcId="{AA38C9EA-8099-4306-AC37-BAEC3E37555D}" destId="{4A486E23-EDC1-482F-9BB3-BDE3FCF7F4A7}" srcOrd="0" destOrd="0" presId="urn:microsoft.com/office/officeart/2005/8/layout/hChevron3"/>
    <dgm:cxn modelId="{2FEA111D-8B51-4943-AF2F-05673EE05162}" srcId="{F46301C5-5475-46E0-9DD8-D8477A30A9F2}" destId="{1C91C453-6493-4C61-8F68-B598016BC490}" srcOrd="3" destOrd="0" parTransId="{9A62D7EC-9460-4574-B193-C9B0524C9E83}" sibTransId="{7D90C887-FB30-490E-9130-142984DF1E57}"/>
    <dgm:cxn modelId="{27CBB49C-CBF2-49A0-A148-4E8CCE2357F8}" srcId="{F46301C5-5475-46E0-9DD8-D8477A30A9F2}" destId="{0862D664-4C07-4A0D-8C17-4A21E6A49C9D}" srcOrd="1" destOrd="0" parTransId="{E8FF5F59-5CA5-45CB-845C-39CAB20485AB}" sibTransId="{309954AE-5AC5-4E37-A86A-5B96315D752B}"/>
    <dgm:cxn modelId="{697D2290-660C-4899-9330-3E5D0B228A99}" srcId="{F46301C5-5475-46E0-9DD8-D8477A30A9F2}" destId="{E6C9A64D-4DE9-471A-96B3-BE7CCAD35AA2}" srcOrd="2" destOrd="0" parTransId="{80078CE6-4473-4C78-B988-4F3E7CBA05FE}" sibTransId="{7F69AC91-45A1-48C7-8638-FB0363427EB8}"/>
    <dgm:cxn modelId="{00D307AC-FA6A-4136-8BEC-815817A4238E}" type="presOf" srcId="{F46301C5-5475-46E0-9DD8-D8477A30A9F2}" destId="{F40C2F02-2093-4B0B-A249-33ADBC63AB95}" srcOrd="0" destOrd="0" presId="urn:microsoft.com/office/officeart/2005/8/layout/hChevron3"/>
    <dgm:cxn modelId="{CF0A9D10-FBD0-4A75-BE92-A0FC756B2855}" srcId="{F46301C5-5475-46E0-9DD8-D8477A30A9F2}" destId="{AA38C9EA-8099-4306-AC37-BAEC3E37555D}" srcOrd="0" destOrd="0" parTransId="{60C970CD-E77D-4D5F-998C-B019A08B0B26}" sibTransId="{1AE94CBA-CC5B-4E64-92AE-8EBFCACF7BF1}"/>
    <dgm:cxn modelId="{CA19F391-995F-45B0-93C3-F5A990CBFD90}" type="presOf" srcId="{38B9AC0E-DD80-4311-9BFA-5FBE1A88736A}" destId="{9BFC7988-2F98-4BED-AAE3-31EED70CE2CF}" srcOrd="0" destOrd="0" presId="urn:microsoft.com/office/officeart/2005/8/layout/hChevron3"/>
    <dgm:cxn modelId="{E61CF5E9-81EE-4B1F-B340-833DF90703AB}" type="presParOf" srcId="{F40C2F02-2093-4B0B-A249-33ADBC63AB95}" destId="{4A486E23-EDC1-482F-9BB3-BDE3FCF7F4A7}" srcOrd="0" destOrd="0" presId="urn:microsoft.com/office/officeart/2005/8/layout/hChevron3"/>
    <dgm:cxn modelId="{0EE43D0E-0ABC-416D-9C99-5C51DA018AE1}" type="presParOf" srcId="{F40C2F02-2093-4B0B-A249-33ADBC63AB95}" destId="{6E150ADA-93FA-437D-8623-117FDFB4EAAE}" srcOrd="1" destOrd="0" presId="urn:microsoft.com/office/officeart/2005/8/layout/hChevron3"/>
    <dgm:cxn modelId="{82D54675-034E-406E-8702-CDE982AAF227}" type="presParOf" srcId="{F40C2F02-2093-4B0B-A249-33ADBC63AB95}" destId="{0F8EC10D-B6D9-44C2-8197-FB8B458861FD}" srcOrd="2" destOrd="0" presId="urn:microsoft.com/office/officeart/2005/8/layout/hChevron3"/>
    <dgm:cxn modelId="{CEAF329B-CA21-4486-8603-077EFF670F77}" type="presParOf" srcId="{F40C2F02-2093-4B0B-A249-33ADBC63AB95}" destId="{D061B1C1-B0DD-429D-AEDA-990ED4706CBC}" srcOrd="3" destOrd="0" presId="urn:microsoft.com/office/officeart/2005/8/layout/hChevron3"/>
    <dgm:cxn modelId="{E684D84A-D34A-4AFC-99F0-1DC822BB0F6F}" type="presParOf" srcId="{F40C2F02-2093-4B0B-A249-33ADBC63AB95}" destId="{02C19F98-AA4C-4CB2-8E3A-BBBAE75CC14A}" srcOrd="4" destOrd="0" presId="urn:microsoft.com/office/officeart/2005/8/layout/hChevron3"/>
    <dgm:cxn modelId="{2BEA9517-F8AC-4227-A34A-5998749DDF2F}" type="presParOf" srcId="{F40C2F02-2093-4B0B-A249-33ADBC63AB95}" destId="{C6B43E50-7C71-491C-9692-D37EA85305FA}" srcOrd="5" destOrd="0" presId="urn:microsoft.com/office/officeart/2005/8/layout/hChevron3"/>
    <dgm:cxn modelId="{A7F1703E-1465-46BB-AF35-2E42EA4AB2B7}" type="presParOf" srcId="{F40C2F02-2093-4B0B-A249-33ADBC63AB95}" destId="{DB30FBD3-95AB-402F-AB53-F4E84111D131}" srcOrd="6" destOrd="0" presId="urn:microsoft.com/office/officeart/2005/8/layout/hChevron3"/>
    <dgm:cxn modelId="{8F98DE73-678E-460A-AAF2-4EAC58949A17}" type="presParOf" srcId="{F40C2F02-2093-4B0B-A249-33ADBC63AB95}" destId="{9CE8E094-0B20-40DC-8803-C9A3EB66C77F}" srcOrd="7" destOrd="0" presId="urn:microsoft.com/office/officeart/2005/8/layout/hChevron3"/>
    <dgm:cxn modelId="{8691D434-86E0-4470-90D7-661F7E49DD1D}" type="presParOf" srcId="{F40C2F02-2093-4B0B-A249-33ADBC63AB95}" destId="{9BFC7988-2F98-4BED-AAE3-31EED70CE2CF}" srcOrd="8" destOrd="0" presId="urn:microsoft.com/office/officeart/2005/8/layout/hChevron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F46301C5-5475-46E0-9DD8-D8477A30A9F2}" type="doc">
      <dgm:prSet loTypeId="urn:microsoft.com/office/officeart/2005/8/layout/hChevron3" loCatId="process" qsTypeId="urn:microsoft.com/office/officeart/2005/8/quickstyle/simple3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AA38C9EA-8099-4306-AC37-BAEC3E37555D}">
      <dgm:prSet phldrT="[Text]"/>
      <dgm:spPr/>
      <dgm:t>
        <a:bodyPr/>
        <a:lstStyle/>
        <a:p>
          <a:r>
            <a:rPr lang="en-US">
              <a:solidFill>
                <a:schemeClr val="tx1">
                  <a:lumMod val="50000"/>
                  <a:lumOff val="50000"/>
                </a:schemeClr>
              </a:solidFill>
            </a:rPr>
            <a:t>Thiết lập thông tin cơ </a:t>
          </a:r>
          <a:br>
            <a:rPr lang="en-US">
              <a:solidFill>
                <a:schemeClr val="tx1">
                  <a:lumMod val="50000"/>
                  <a:lumOff val="50000"/>
                </a:schemeClr>
              </a:solidFill>
            </a:rPr>
          </a:br>
          <a:r>
            <a:rPr lang="en-US">
              <a:solidFill>
                <a:schemeClr val="tx1">
                  <a:lumMod val="50000"/>
                  <a:lumOff val="50000"/>
                </a:schemeClr>
              </a:solidFill>
            </a:rPr>
            <a:t>bản hệ thống sân</a:t>
          </a:r>
        </a:p>
      </dgm:t>
    </dgm:pt>
    <dgm:pt modelId="{1AE94CBA-CC5B-4E64-92AE-8EBFCACF7BF1}" type="sibTrans" cxnId="{CF0A9D10-FBD0-4A75-BE92-A0FC756B2855}">
      <dgm:prSet/>
      <dgm:spPr/>
      <dgm:t>
        <a:bodyPr/>
        <a:lstStyle/>
        <a:p>
          <a:endParaRPr lang="en-US"/>
        </a:p>
      </dgm:t>
    </dgm:pt>
    <dgm:pt modelId="{60C970CD-E77D-4D5F-998C-B019A08B0B26}" type="parTrans" cxnId="{CF0A9D10-FBD0-4A75-BE92-A0FC756B2855}">
      <dgm:prSet/>
      <dgm:spPr/>
      <dgm:t>
        <a:bodyPr/>
        <a:lstStyle/>
        <a:p>
          <a:endParaRPr lang="en-US"/>
        </a:p>
      </dgm:t>
    </dgm:pt>
    <dgm:pt modelId="{E6C9A64D-4DE9-471A-96B3-BE7CCAD35AA2}">
      <dgm:prSet phldrT="[Text]"/>
      <dgm:spPr>
        <a:solidFill>
          <a:schemeClr val="tx2">
            <a:lumMod val="60000"/>
            <a:lumOff val="40000"/>
          </a:schemeClr>
        </a:solidFill>
      </dgm:spPr>
      <dgm:t>
        <a:bodyPr/>
        <a:lstStyle/>
        <a:p>
          <a:r>
            <a:rPr lang="en-US">
              <a:solidFill>
                <a:schemeClr val="bg1"/>
              </a:solidFill>
            </a:rPr>
            <a:t>Thiết lập bảng giá sân</a:t>
          </a:r>
        </a:p>
      </dgm:t>
    </dgm:pt>
    <dgm:pt modelId="{7F69AC91-45A1-48C7-8638-FB0363427EB8}" type="sibTrans" cxnId="{697D2290-660C-4899-9330-3E5D0B228A99}">
      <dgm:prSet/>
      <dgm:spPr/>
      <dgm:t>
        <a:bodyPr/>
        <a:lstStyle/>
        <a:p>
          <a:endParaRPr lang="en-US"/>
        </a:p>
      </dgm:t>
    </dgm:pt>
    <dgm:pt modelId="{80078CE6-4473-4C78-B988-4F3E7CBA05FE}" type="parTrans" cxnId="{697D2290-660C-4899-9330-3E5D0B228A99}">
      <dgm:prSet/>
      <dgm:spPr/>
      <dgm:t>
        <a:bodyPr/>
        <a:lstStyle/>
        <a:p>
          <a:endParaRPr lang="en-US"/>
        </a:p>
      </dgm:t>
    </dgm:pt>
    <dgm:pt modelId="{1C91C453-6493-4C61-8F68-B598016BC490}">
      <dgm:prSet phldrT="[Text]"/>
      <dgm:spPr/>
      <dgm:t>
        <a:bodyPr/>
        <a:lstStyle/>
        <a:p>
          <a:r>
            <a:rPr lang="en-US">
              <a:solidFill>
                <a:schemeClr val="tx1">
                  <a:lumMod val="50000"/>
                  <a:lumOff val="50000"/>
                </a:schemeClr>
              </a:solidFill>
            </a:rPr>
            <a:t>Thiết lập các dịch vụ có sẵn</a:t>
          </a:r>
        </a:p>
      </dgm:t>
    </dgm:pt>
    <dgm:pt modelId="{9A62D7EC-9460-4574-B193-C9B0524C9E83}" type="parTrans" cxnId="{2FEA111D-8B51-4943-AF2F-05673EE05162}">
      <dgm:prSet/>
      <dgm:spPr/>
      <dgm:t>
        <a:bodyPr/>
        <a:lstStyle/>
        <a:p>
          <a:endParaRPr lang="en-US"/>
        </a:p>
      </dgm:t>
    </dgm:pt>
    <dgm:pt modelId="{7D90C887-FB30-490E-9130-142984DF1E57}" type="sibTrans" cxnId="{2FEA111D-8B51-4943-AF2F-05673EE05162}">
      <dgm:prSet/>
      <dgm:spPr/>
      <dgm:t>
        <a:bodyPr/>
        <a:lstStyle/>
        <a:p>
          <a:endParaRPr lang="en-US"/>
        </a:p>
      </dgm:t>
    </dgm:pt>
    <dgm:pt modelId="{7903538B-EB4D-4A57-8459-95B81648AD19}">
      <dgm:prSet phldrT="[Text]"/>
      <dgm:spPr/>
      <dgm:t>
        <a:bodyPr/>
        <a:lstStyle/>
        <a:p>
          <a:r>
            <a:rPr lang="en-US">
              <a:solidFill>
                <a:schemeClr val="tx1">
                  <a:lumMod val="50000"/>
                  <a:lumOff val="50000"/>
                </a:schemeClr>
              </a:solidFill>
            </a:rPr>
            <a:t>Thiết lập thông tin chi tiết sân</a:t>
          </a:r>
        </a:p>
      </dgm:t>
    </dgm:pt>
    <dgm:pt modelId="{FA3004A8-D6E1-40F7-9389-DF89D9C23C6F}" type="parTrans" cxnId="{8496FC94-EFA4-4CE4-AF07-9548F46E6694}">
      <dgm:prSet/>
      <dgm:spPr/>
      <dgm:t>
        <a:bodyPr/>
        <a:lstStyle/>
        <a:p>
          <a:endParaRPr lang="en-US"/>
        </a:p>
      </dgm:t>
    </dgm:pt>
    <dgm:pt modelId="{7877EFB2-0978-4991-B157-767EACB33A08}" type="sibTrans" cxnId="{8496FC94-EFA4-4CE4-AF07-9548F46E6694}">
      <dgm:prSet/>
      <dgm:spPr/>
      <dgm:t>
        <a:bodyPr/>
        <a:lstStyle/>
        <a:p>
          <a:endParaRPr lang="en-US"/>
        </a:p>
      </dgm:t>
    </dgm:pt>
    <dgm:pt modelId="{9373EFC2-75A5-4AF2-8699-AF3BED7792F4}">
      <dgm:prSet phldrT="[Text]"/>
      <dgm:spPr/>
      <dgm:t>
        <a:bodyPr/>
        <a:lstStyle/>
        <a:p>
          <a:r>
            <a:rPr lang="en-US">
              <a:solidFill>
                <a:schemeClr val="tx1">
                  <a:lumMod val="50000"/>
                  <a:lumOff val="50000"/>
                </a:schemeClr>
              </a:solidFill>
            </a:rPr>
            <a:t>Thiết lập tài khoản người quản lý</a:t>
          </a:r>
        </a:p>
      </dgm:t>
    </dgm:pt>
    <dgm:pt modelId="{0D24752E-768F-4105-B642-C0071BEC3B7B}" type="parTrans" cxnId="{4E6B7008-353E-438B-970B-5BE122AACE31}">
      <dgm:prSet/>
      <dgm:spPr/>
      <dgm:t>
        <a:bodyPr/>
        <a:lstStyle/>
        <a:p>
          <a:endParaRPr lang="en-US"/>
        </a:p>
      </dgm:t>
    </dgm:pt>
    <dgm:pt modelId="{8C14D634-AE58-4F90-B4D2-30157FECB5EF}" type="sibTrans" cxnId="{4E6B7008-353E-438B-970B-5BE122AACE31}">
      <dgm:prSet/>
      <dgm:spPr/>
      <dgm:t>
        <a:bodyPr/>
        <a:lstStyle/>
        <a:p>
          <a:endParaRPr lang="en-US"/>
        </a:p>
      </dgm:t>
    </dgm:pt>
    <dgm:pt modelId="{F40C2F02-2093-4B0B-A249-33ADBC63AB95}" type="pres">
      <dgm:prSet presAssocID="{F46301C5-5475-46E0-9DD8-D8477A30A9F2}" presName="Name0" presStyleCnt="0">
        <dgm:presLayoutVars>
          <dgm:dir/>
          <dgm:resizeHandles val="exact"/>
        </dgm:presLayoutVars>
      </dgm:prSet>
      <dgm:spPr/>
      <dgm:t>
        <a:bodyPr/>
        <a:lstStyle/>
        <a:p>
          <a:endParaRPr lang="en-US"/>
        </a:p>
      </dgm:t>
    </dgm:pt>
    <dgm:pt modelId="{4A486E23-EDC1-482F-9BB3-BDE3FCF7F4A7}" type="pres">
      <dgm:prSet presAssocID="{AA38C9EA-8099-4306-AC37-BAEC3E37555D}" presName="parTxOnly" presStyleLbl="node1" presStyleIdx="0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6E150ADA-93FA-437D-8623-117FDFB4EAAE}" type="pres">
      <dgm:prSet presAssocID="{1AE94CBA-CC5B-4E64-92AE-8EBFCACF7BF1}" presName="parSpace" presStyleCnt="0"/>
      <dgm:spPr/>
    </dgm:pt>
    <dgm:pt modelId="{B186EDB2-047F-4B99-842D-47E1081970E0}" type="pres">
      <dgm:prSet presAssocID="{7903538B-EB4D-4A57-8459-95B81648AD19}" presName="parTxOnly" presStyleLbl="node1" presStyleIdx="1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6138916A-71F8-41C2-A831-5B0EE4E89893}" type="pres">
      <dgm:prSet presAssocID="{7877EFB2-0978-4991-B157-767EACB33A08}" presName="parSpace" presStyleCnt="0"/>
      <dgm:spPr/>
    </dgm:pt>
    <dgm:pt modelId="{02C19F98-AA4C-4CB2-8E3A-BBBAE75CC14A}" type="pres">
      <dgm:prSet presAssocID="{E6C9A64D-4DE9-471A-96B3-BE7CCAD35AA2}" presName="parTxOnly" presStyleLbl="node1" presStyleIdx="2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C6B43E50-7C71-491C-9692-D37EA85305FA}" type="pres">
      <dgm:prSet presAssocID="{7F69AC91-45A1-48C7-8638-FB0363427EB8}" presName="parSpace" presStyleCnt="0"/>
      <dgm:spPr/>
    </dgm:pt>
    <dgm:pt modelId="{DB30FBD3-95AB-402F-AB53-F4E84111D131}" type="pres">
      <dgm:prSet presAssocID="{1C91C453-6493-4C61-8F68-B598016BC490}" presName="parTxOnly" presStyleLbl="node1" presStyleIdx="3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9CE8E094-0B20-40DC-8803-C9A3EB66C77F}" type="pres">
      <dgm:prSet presAssocID="{7D90C887-FB30-490E-9130-142984DF1E57}" presName="parSpace" presStyleCnt="0"/>
      <dgm:spPr/>
    </dgm:pt>
    <dgm:pt modelId="{E5CA295C-CAEC-4D74-ABC8-3C6D959FC4A2}" type="pres">
      <dgm:prSet presAssocID="{9373EFC2-75A5-4AF2-8699-AF3BED7792F4}" presName="parTxOnly" presStyleLbl="node1" presStyleIdx="4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D21CC6A0-5DA8-4F35-81C6-194EC5638221}" type="presOf" srcId="{AA38C9EA-8099-4306-AC37-BAEC3E37555D}" destId="{4A486E23-EDC1-482F-9BB3-BDE3FCF7F4A7}" srcOrd="0" destOrd="0" presId="urn:microsoft.com/office/officeart/2005/8/layout/hChevron3"/>
    <dgm:cxn modelId="{8496FC94-EFA4-4CE4-AF07-9548F46E6694}" srcId="{F46301C5-5475-46E0-9DD8-D8477A30A9F2}" destId="{7903538B-EB4D-4A57-8459-95B81648AD19}" srcOrd="1" destOrd="0" parTransId="{FA3004A8-D6E1-40F7-9389-DF89D9C23C6F}" sibTransId="{7877EFB2-0978-4991-B157-767EACB33A08}"/>
    <dgm:cxn modelId="{F907B9E9-697F-4AF4-96AA-C7D5E93B4C73}" type="presOf" srcId="{E6C9A64D-4DE9-471A-96B3-BE7CCAD35AA2}" destId="{02C19F98-AA4C-4CB2-8E3A-BBBAE75CC14A}" srcOrd="0" destOrd="0" presId="urn:microsoft.com/office/officeart/2005/8/layout/hChevron3"/>
    <dgm:cxn modelId="{4E6B7008-353E-438B-970B-5BE122AACE31}" srcId="{F46301C5-5475-46E0-9DD8-D8477A30A9F2}" destId="{9373EFC2-75A5-4AF2-8699-AF3BED7792F4}" srcOrd="4" destOrd="0" parTransId="{0D24752E-768F-4105-B642-C0071BEC3B7B}" sibTransId="{8C14D634-AE58-4F90-B4D2-30157FECB5EF}"/>
    <dgm:cxn modelId="{CF0A9D10-FBD0-4A75-BE92-A0FC756B2855}" srcId="{F46301C5-5475-46E0-9DD8-D8477A30A9F2}" destId="{AA38C9EA-8099-4306-AC37-BAEC3E37555D}" srcOrd="0" destOrd="0" parTransId="{60C970CD-E77D-4D5F-998C-B019A08B0B26}" sibTransId="{1AE94CBA-CC5B-4E64-92AE-8EBFCACF7BF1}"/>
    <dgm:cxn modelId="{5E275110-944D-4DD9-9FE9-6750C77B51A4}" type="presOf" srcId="{F46301C5-5475-46E0-9DD8-D8477A30A9F2}" destId="{F40C2F02-2093-4B0B-A249-33ADBC63AB95}" srcOrd="0" destOrd="0" presId="urn:microsoft.com/office/officeart/2005/8/layout/hChevron3"/>
    <dgm:cxn modelId="{4AF015DF-90C6-4E8D-AD59-D4CA607AF6EF}" type="presOf" srcId="{7903538B-EB4D-4A57-8459-95B81648AD19}" destId="{B186EDB2-047F-4B99-842D-47E1081970E0}" srcOrd="0" destOrd="0" presId="urn:microsoft.com/office/officeart/2005/8/layout/hChevron3"/>
    <dgm:cxn modelId="{B7193B8D-3C43-42E3-B83F-8524BE9CD540}" type="presOf" srcId="{1C91C453-6493-4C61-8F68-B598016BC490}" destId="{DB30FBD3-95AB-402F-AB53-F4E84111D131}" srcOrd="0" destOrd="0" presId="urn:microsoft.com/office/officeart/2005/8/layout/hChevron3"/>
    <dgm:cxn modelId="{1F5B32C0-D1F3-4DA2-814E-29223065B453}" type="presOf" srcId="{9373EFC2-75A5-4AF2-8699-AF3BED7792F4}" destId="{E5CA295C-CAEC-4D74-ABC8-3C6D959FC4A2}" srcOrd="0" destOrd="0" presId="urn:microsoft.com/office/officeart/2005/8/layout/hChevron3"/>
    <dgm:cxn modelId="{697D2290-660C-4899-9330-3E5D0B228A99}" srcId="{F46301C5-5475-46E0-9DD8-D8477A30A9F2}" destId="{E6C9A64D-4DE9-471A-96B3-BE7CCAD35AA2}" srcOrd="2" destOrd="0" parTransId="{80078CE6-4473-4C78-B988-4F3E7CBA05FE}" sibTransId="{7F69AC91-45A1-48C7-8638-FB0363427EB8}"/>
    <dgm:cxn modelId="{2FEA111D-8B51-4943-AF2F-05673EE05162}" srcId="{F46301C5-5475-46E0-9DD8-D8477A30A9F2}" destId="{1C91C453-6493-4C61-8F68-B598016BC490}" srcOrd="3" destOrd="0" parTransId="{9A62D7EC-9460-4574-B193-C9B0524C9E83}" sibTransId="{7D90C887-FB30-490E-9130-142984DF1E57}"/>
    <dgm:cxn modelId="{810A62E1-8F76-44A5-81F2-F126CB3BFCF9}" type="presParOf" srcId="{F40C2F02-2093-4B0B-A249-33ADBC63AB95}" destId="{4A486E23-EDC1-482F-9BB3-BDE3FCF7F4A7}" srcOrd="0" destOrd="0" presId="urn:microsoft.com/office/officeart/2005/8/layout/hChevron3"/>
    <dgm:cxn modelId="{8620A01D-746C-427F-A8A8-888F378CC5F7}" type="presParOf" srcId="{F40C2F02-2093-4B0B-A249-33ADBC63AB95}" destId="{6E150ADA-93FA-437D-8623-117FDFB4EAAE}" srcOrd="1" destOrd="0" presId="urn:microsoft.com/office/officeart/2005/8/layout/hChevron3"/>
    <dgm:cxn modelId="{5FD80FF4-3B72-48D4-8AC5-79B526261313}" type="presParOf" srcId="{F40C2F02-2093-4B0B-A249-33ADBC63AB95}" destId="{B186EDB2-047F-4B99-842D-47E1081970E0}" srcOrd="2" destOrd="0" presId="urn:microsoft.com/office/officeart/2005/8/layout/hChevron3"/>
    <dgm:cxn modelId="{57487E7B-2E2A-4ECC-9630-E73B276A6BD0}" type="presParOf" srcId="{F40C2F02-2093-4B0B-A249-33ADBC63AB95}" destId="{6138916A-71F8-41C2-A831-5B0EE4E89893}" srcOrd="3" destOrd="0" presId="urn:microsoft.com/office/officeart/2005/8/layout/hChevron3"/>
    <dgm:cxn modelId="{342695AE-EA0A-4055-AA73-3E341A1CAF9F}" type="presParOf" srcId="{F40C2F02-2093-4B0B-A249-33ADBC63AB95}" destId="{02C19F98-AA4C-4CB2-8E3A-BBBAE75CC14A}" srcOrd="4" destOrd="0" presId="urn:microsoft.com/office/officeart/2005/8/layout/hChevron3"/>
    <dgm:cxn modelId="{BDC7CBCA-20AD-4097-8F10-D347DA2229DA}" type="presParOf" srcId="{F40C2F02-2093-4B0B-A249-33ADBC63AB95}" destId="{C6B43E50-7C71-491C-9692-D37EA85305FA}" srcOrd="5" destOrd="0" presId="urn:microsoft.com/office/officeart/2005/8/layout/hChevron3"/>
    <dgm:cxn modelId="{712BC48B-C466-41F7-8395-E7037804D790}" type="presParOf" srcId="{F40C2F02-2093-4B0B-A249-33ADBC63AB95}" destId="{DB30FBD3-95AB-402F-AB53-F4E84111D131}" srcOrd="6" destOrd="0" presId="urn:microsoft.com/office/officeart/2005/8/layout/hChevron3"/>
    <dgm:cxn modelId="{5D53092C-F90D-463A-B64A-7C05FCB5CEFA}" type="presParOf" srcId="{F40C2F02-2093-4B0B-A249-33ADBC63AB95}" destId="{9CE8E094-0B20-40DC-8803-C9A3EB66C77F}" srcOrd="7" destOrd="0" presId="urn:microsoft.com/office/officeart/2005/8/layout/hChevron3"/>
    <dgm:cxn modelId="{794A546B-FEFA-4BFC-B70F-8E9A80803157}" type="presParOf" srcId="{F40C2F02-2093-4B0B-A249-33ADBC63AB95}" destId="{E5CA295C-CAEC-4D74-ABC8-3C6D959FC4A2}" srcOrd="8" destOrd="0" presId="urn:microsoft.com/office/officeart/2005/8/layout/hChevron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4.xml><?xml version="1.0" encoding="utf-8"?>
<dgm:dataModel xmlns:dgm="http://schemas.openxmlformats.org/drawingml/2006/diagram" xmlns:a="http://schemas.openxmlformats.org/drawingml/2006/main">
  <dgm:ptLst>
    <dgm:pt modelId="{F46301C5-5475-46E0-9DD8-D8477A30A9F2}" type="doc">
      <dgm:prSet loTypeId="urn:microsoft.com/office/officeart/2005/8/layout/hChevron3" loCatId="process" qsTypeId="urn:microsoft.com/office/officeart/2005/8/quickstyle/simple3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AA38C9EA-8099-4306-AC37-BAEC3E37555D}">
      <dgm:prSet phldrT="[Text]"/>
      <dgm:spPr/>
      <dgm:t>
        <a:bodyPr/>
        <a:lstStyle/>
        <a:p>
          <a:r>
            <a:rPr lang="en-US">
              <a:solidFill>
                <a:schemeClr val="tx1">
                  <a:lumMod val="50000"/>
                  <a:lumOff val="50000"/>
                </a:schemeClr>
              </a:solidFill>
            </a:rPr>
            <a:t>Thiết lập thông tin cơ </a:t>
          </a:r>
          <a:br>
            <a:rPr lang="en-US">
              <a:solidFill>
                <a:schemeClr val="tx1">
                  <a:lumMod val="50000"/>
                  <a:lumOff val="50000"/>
                </a:schemeClr>
              </a:solidFill>
            </a:rPr>
          </a:br>
          <a:r>
            <a:rPr lang="en-US">
              <a:solidFill>
                <a:schemeClr val="tx1">
                  <a:lumMod val="50000"/>
                  <a:lumOff val="50000"/>
                </a:schemeClr>
              </a:solidFill>
            </a:rPr>
            <a:t>bản hệ thống sân</a:t>
          </a:r>
        </a:p>
      </dgm:t>
    </dgm:pt>
    <dgm:pt modelId="{1AE94CBA-CC5B-4E64-92AE-8EBFCACF7BF1}" type="sibTrans" cxnId="{CF0A9D10-FBD0-4A75-BE92-A0FC756B2855}">
      <dgm:prSet/>
      <dgm:spPr/>
      <dgm:t>
        <a:bodyPr/>
        <a:lstStyle/>
        <a:p>
          <a:endParaRPr lang="en-US"/>
        </a:p>
      </dgm:t>
    </dgm:pt>
    <dgm:pt modelId="{60C970CD-E77D-4D5F-998C-B019A08B0B26}" type="parTrans" cxnId="{CF0A9D10-FBD0-4A75-BE92-A0FC756B2855}">
      <dgm:prSet/>
      <dgm:spPr/>
      <dgm:t>
        <a:bodyPr/>
        <a:lstStyle/>
        <a:p>
          <a:endParaRPr lang="en-US"/>
        </a:p>
      </dgm:t>
    </dgm:pt>
    <dgm:pt modelId="{E6C9A64D-4DE9-471A-96B3-BE7CCAD35AA2}">
      <dgm:prSet phldrT="[Text]"/>
      <dgm:spPr/>
      <dgm:t>
        <a:bodyPr/>
        <a:lstStyle/>
        <a:p>
          <a:r>
            <a:rPr lang="en-US">
              <a:solidFill>
                <a:schemeClr val="tx1">
                  <a:lumMod val="50000"/>
                  <a:lumOff val="50000"/>
                </a:schemeClr>
              </a:solidFill>
            </a:rPr>
            <a:t>Thiết lập bảng giá sân</a:t>
          </a:r>
        </a:p>
      </dgm:t>
    </dgm:pt>
    <dgm:pt modelId="{7F69AC91-45A1-48C7-8638-FB0363427EB8}" type="sibTrans" cxnId="{697D2290-660C-4899-9330-3E5D0B228A99}">
      <dgm:prSet/>
      <dgm:spPr/>
      <dgm:t>
        <a:bodyPr/>
        <a:lstStyle/>
        <a:p>
          <a:endParaRPr lang="en-US"/>
        </a:p>
      </dgm:t>
    </dgm:pt>
    <dgm:pt modelId="{80078CE6-4473-4C78-B988-4F3E7CBA05FE}" type="parTrans" cxnId="{697D2290-660C-4899-9330-3E5D0B228A99}">
      <dgm:prSet/>
      <dgm:spPr/>
      <dgm:t>
        <a:bodyPr/>
        <a:lstStyle/>
        <a:p>
          <a:endParaRPr lang="en-US"/>
        </a:p>
      </dgm:t>
    </dgm:pt>
    <dgm:pt modelId="{1C91C453-6493-4C61-8F68-B598016BC490}">
      <dgm:prSet phldrT="[Text]"/>
      <dgm:spPr>
        <a:solidFill>
          <a:schemeClr val="tx2">
            <a:lumMod val="60000"/>
            <a:lumOff val="40000"/>
          </a:schemeClr>
        </a:solidFill>
      </dgm:spPr>
      <dgm:t>
        <a:bodyPr/>
        <a:lstStyle/>
        <a:p>
          <a:r>
            <a:rPr lang="en-US">
              <a:solidFill>
                <a:schemeClr val="bg1"/>
              </a:solidFill>
            </a:rPr>
            <a:t>Thiết lập các dịch vụ có sẵn</a:t>
          </a:r>
        </a:p>
      </dgm:t>
    </dgm:pt>
    <dgm:pt modelId="{9A62D7EC-9460-4574-B193-C9B0524C9E83}" type="parTrans" cxnId="{2FEA111D-8B51-4943-AF2F-05673EE05162}">
      <dgm:prSet/>
      <dgm:spPr/>
      <dgm:t>
        <a:bodyPr/>
        <a:lstStyle/>
        <a:p>
          <a:endParaRPr lang="en-US"/>
        </a:p>
      </dgm:t>
    </dgm:pt>
    <dgm:pt modelId="{7D90C887-FB30-490E-9130-142984DF1E57}" type="sibTrans" cxnId="{2FEA111D-8B51-4943-AF2F-05673EE05162}">
      <dgm:prSet/>
      <dgm:spPr/>
      <dgm:t>
        <a:bodyPr/>
        <a:lstStyle/>
        <a:p>
          <a:endParaRPr lang="en-US"/>
        </a:p>
      </dgm:t>
    </dgm:pt>
    <dgm:pt modelId="{7903538B-EB4D-4A57-8459-95B81648AD19}">
      <dgm:prSet phldrT="[Text]"/>
      <dgm:spPr/>
      <dgm:t>
        <a:bodyPr/>
        <a:lstStyle/>
        <a:p>
          <a:r>
            <a:rPr lang="en-US">
              <a:solidFill>
                <a:schemeClr val="tx1">
                  <a:lumMod val="50000"/>
                  <a:lumOff val="50000"/>
                </a:schemeClr>
              </a:solidFill>
            </a:rPr>
            <a:t>Thiết lập thông tin chi tiết sân</a:t>
          </a:r>
        </a:p>
      </dgm:t>
    </dgm:pt>
    <dgm:pt modelId="{FA3004A8-D6E1-40F7-9389-DF89D9C23C6F}" type="parTrans" cxnId="{8496FC94-EFA4-4CE4-AF07-9548F46E6694}">
      <dgm:prSet/>
      <dgm:spPr/>
      <dgm:t>
        <a:bodyPr/>
        <a:lstStyle/>
        <a:p>
          <a:endParaRPr lang="en-US"/>
        </a:p>
      </dgm:t>
    </dgm:pt>
    <dgm:pt modelId="{7877EFB2-0978-4991-B157-767EACB33A08}" type="sibTrans" cxnId="{8496FC94-EFA4-4CE4-AF07-9548F46E6694}">
      <dgm:prSet/>
      <dgm:spPr/>
      <dgm:t>
        <a:bodyPr/>
        <a:lstStyle/>
        <a:p>
          <a:endParaRPr lang="en-US"/>
        </a:p>
      </dgm:t>
    </dgm:pt>
    <dgm:pt modelId="{F1BC6C95-9404-4B48-8146-AA465517F983}">
      <dgm:prSet phldrT="[Text]"/>
      <dgm:spPr/>
      <dgm:t>
        <a:bodyPr/>
        <a:lstStyle/>
        <a:p>
          <a:r>
            <a:rPr lang="en-US">
              <a:solidFill>
                <a:schemeClr val="tx1">
                  <a:lumMod val="50000"/>
                  <a:lumOff val="50000"/>
                </a:schemeClr>
              </a:solidFill>
            </a:rPr>
            <a:t>Thiết lập tài khoản người quản lý</a:t>
          </a:r>
        </a:p>
      </dgm:t>
    </dgm:pt>
    <dgm:pt modelId="{9A85F620-EFAC-4336-9B18-79E41BF5CC57}" type="parTrans" cxnId="{AF565845-6BC9-4B59-A9C9-179319764909}">
      <dgm:prSet/>
      <dgm:spPr/>
      <dgm:t>
        <a:bodyPr/>
        <a:lstStyle/>
        <a:p>
          <a:endParaRPr lang="en-US"/>
        </a:p>
      </dgm:t>
    </dgm:pt>
    <dgm:pt modelId="{645B6153-CE3E-4DC6-BE01-37FC071EC06E}" type="sibTrans" cxnId="{AF565845-6BC9-4B59-A9C9-179319764909}">
      <dgm:prSet/>
      <dgm:spPr/>
      <dgm:t>
        <a:bodyPr/>
        <a:lstStyle/>
        <a:p>
          <a:endParaRPr lang="en-US"/>
        </a:p>
      </dgm:t>
    </dgm:pt>
    <dgm:pt modelId="{F40C2F02-2093-4B0B-A249-33ADBC63AB95}" type="pres">
      <dgm:prSet presAssocID="{F46301C5-5475-46E0-9DD8-D8477A30A9F2}" presName="Name0" presStyleCnt="0">
        <dgm:presLayoutVars>
          <dgm:dir/>
          <dgm:resizeHandles val="exact"/>
        </dgm:presLayoutVars>
      </dgm:prSet>
      <dgm:spPr/>
      <dgm:t>
        <a:bodyPr/>
        <a:lstStyle/>
        <a:p>
          <a:endParaRPr lang="en-US"/>
        </a:p>
      </dgm:t>
    </dgm:pt>
    <dgm:pt modelId="{4A486E23-EDC1-482F-9BB3-BDE3FCF7F4A7}" type="pres">
      <dgm:prSet presAssocID="{AA38C9EA-8099-4306-AC37-BAEC3E37555D}" presName="parTxOnly" presStyleLbl="node1" presStyleIdx="0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6E150ADA-93FA-437D-8623-117FDFB4EAAE}" type="pres">
      <dgm:prSet presAssocID="{1AE94CBA-CC5B-4E64-92AE-8EBFCACF7BF1}" presName="parSpace" presStyleCnt="0"/>
      <dgm:spPr/>
    </dgm:pt>
    <dgm:pt modelId="{B186EDB2-047F-4B99-842D-47E1081970E0}" type="pres">
      <dgm:prSet presAssocID="{7903538B-EB4D-4A57-8459-95B81648AD19}" presName="parTxOnly" presStyleLbl="node1" presStyleIdx="1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6138916A-71F8-41C2-A831-5B0EE4E89893}" type="pres">
      <dgm:prSet presAssocID="{7877EFB2-0978-4991-B157-767EACB33A08}" presName="parSpace" presStyleCnt="0"/>
      <dgm:spPr/>
    </dgm:pt>
    <dgm:pt modelId="{02C19F98-AA4C-4CB2-8E3A-BBBAE75CC14A}" type="pres">
      <dgm:prSet presAssocID="{E6C9A64D-4DE9-471A-96B3-BE7CCAD35AA2}" presName="parTxOnly" presStyleLbl="node1" presStyleIdx="2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C6B43E50-7C71-491C-9692-D37EA85305FA}" type="pres">
      <dgm:prSet presAssocID="{7F69AC91-45A1-48C7-8638-FB0363427EB8}" presName="parSpace" presStyleCnt="0"/>
      <dgm:spPr/>
    </dgm:pt>
    <dgm:pt modelId="{DB30FBD3-95AB-402F-AB53-F4E84111D131}" type="pres">
      <dgm:prSet presAssocID="{1C91C453-6493-4C61-8F68-B598016BC490}" presName="parTxOnly" presStyleLbl="node1" presStyleIdx="3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9CE8E094-0B20-40DC-8803-C9A3EB66C77F}" type="pres">
      <dgm:prSet presAssocID="{7D90C887-FB30-490E-9130-142984DF1E57}" presName="parSpace" presStyleCnt="0"/>
      <dgm:spPr/>
    </dgm:pt>
    <dgm:pt modelId="{72BD086F-9280-41F6-9918-BBC4A5B40967}" type="pres">
      <dgm:prSet presAssocID="{F1BC6C95-9404-4B48-8146-AA465517F983}" presName="parTxOnly" presStyleLbl="node1" presStyleIdx="4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8496FC94-EFA4-4CE4-AF07-9548F46E6694}" srcId="{F46301C5-5475-46E0-9DD8-D8477A30A9F2}" destId="{7903538B-EB4D-4A57-8459-95B81648AD19}" srcOrd="1" destOrd="0" parTransId="{FA3004A8-D6E1-40F7-9389-DF89D9C23C6F}" sibTransId="{7877EFB2-0978-4991-B157-767EACB33A08}"/>
    <dgm:cxn modelId="{8C09DA9A-A0A3-4AF5-A1D7-4BF24824B64C}" type="presOf" srcId="{AA38C9EA-8099-4306-AC37-BAEC3E37555D}" destId="{4A486E23-EDC1-482F-9BB3-BDE3FCF7F4A7}" srcOrd="0" destOrd="0" presId="urn:microsoft.com/office/officeart/2005/8/layout/hChevron3"/>
    <dgm:cxn modelId="{AA438959-9B90-467F-BB65-BA88FBD21D2A}" type="presOf" srcId="{E6C9A64D-4DE9-471A-96B3-BE7CCAD35AA2}" destId="{02C19F98-AA4C-4CB2-8E3A-BBBAE75CC14A}" srcOrd="0" destOrd="0" presId="urn:microsoft.com/office/officeart/2005/8/layout/hChevron3"/>
    <dgm:cxn modelId="{1EC9F069-B50C-46EF-BD06-FF06E7863B35}" type="presOf" srcId="{7903538B-EB4D-4A57-8459-95B81648AD19}" destId="{B186EDB2-047F-4B99-842D-47E1081970E0}" srcOrd="0" destOrd="0" presId="urn:microsoft.com/office/officeart/2005/8/layout/hChevron3"/>
    <dgm:cxn modelId="{CF0A9D10-FBD0-4A75-BE92-A0FC756B2855}" srcId="{F46301C5-5475-46E0-9DD8-D8477A30A9F2}" destId="{AA38C9EA-8099-4306-AC37-BAEC3E37555D}" srcOrd="0" destOrd="0" parTransId="{60C970CD-E77D-4D5F-998C-B019A08B0B26}" sibTransId="{1AE94CBA-CC5B-4E64-92AE-8EBFCACF7BF1}"/>
    <dgm:cxn modelId="{9EF5E17A-A488-4711-9679-27005F02874B}" type="presOf" srcId="{F1BC6C95-9404-4B48-8146-AA465517F983}" destId="{72BD086F-9280-41F6-9918-BBC4A5B40967}" srcOrd="0" destOrd="0" presId="urn:microsoft.com/office/officeart/2005/8/layout/hChevron3"/>
    <dgm:cxn modelId="{69DA3D26-C61E-4B33-A799-E0648DD26F9B}" type="presOf" srcId="{F46301C5-5475-46E0-9DD8-D8477A30A9F2}" destId="{F40C2F02-2093-4B0B-A249-33ADBC63AB95}" srcOrd="0" destOrd="0" presId="urn:microsoft.com/office/officeart/2005/8/layout/hChevron3"/>
    <dgm:cxn modelId="{697D2290-660C-4899-9330-3E5D0B228A99}" srcId="{F46301C5-5475-46E0-9DD8-D8477A30A9F2}" destId="{E6C9A64D-4DE9-471A-96B3-BE7CCAD35AA2}" srcOrd="2" destOrd="0" parTransId="{80078CE6-4473-4C78-B988-4F3E7CBA05FE}" sibTransId="{7F69AC91-45A1-48C7-8638-FB0363427EB8}"/>
    <dgm:cxn modelId="{8D80F443-D99F-4EB7-9AD6-F88DECC953BB}" type="presOf" srcId="{1C91C453-6493-4C61-8F68-B598016BC490}" destId="{DB30FBD3-95AB-402F-AB53-F4E84111D131}" srcOrd="0" destOrd="0" presId="urn:microsoft.com/office/officeart/2005/8/layout/hChevron3"/>
    <dgm:cxn modelId="{2FEA111D-8B51-4943-AF2F-05673EE05162}" srcId="{F46301C5-5475-46E0-9DD8-D8477A30A9F2}" destId="{1C91C453-6493-4C61-8F68-B598016BC490}" srcOrd="3" destOrd="0" parTransId="{9A62D7EC-9460-4574-B193-C9B0524C9E83}" sibTransId="{7D90C887-FB30-490E-9130-142984DF1E57}"/>
    <dgm:cxn modelId="{AF565845-6BC9-4B59-A9C9-179319764909}" srcId="{F46301C5-5475-46E0-9DD8-D8477A30A9F2}" destId="{F1BC6C95-9404-4B48-8146-AA465517F983}" srcOrd="4" destOrd="0" parTransId="{9A85F620-EFAC-4336-9B18-79E41BF5CC57}" sibTransId="{645B6153-CE3E-4DC6-BE01-37FC071EC06E}"/>
    <dgm:cxn modelId="{CBD8A5EE-F551-4210-BA4A-ECDFE2A4DC0B}" type="presParOf" srcId="{F40C2F02-2093-4B0B-A249-33ADBC63AB95}" destId="{4A486E23-EDC1-482F-9BB3-BDE3FCF7F4A7}" srcOrd="0" destOrd="0" presId="urn:microsoft.com/office/officeart/2005/8/layout/hChevron3"/>
    <dgm:cxn modelId="{5F1E5CA5-E17F-43A7-AC39-09D169F8728B}" type="presParOf" srcId="{F40C2F02-2093-4B0B-A249-33ADBC63AB95}" destId="{6E150ADA-93FA-437D-8623-117FDFB4EAAE}" srcOrd="1" destOrd="0" presId="urn:microsoft.com/office/officeart/2005/8/layout/hChevron3"/>
    <dgm:cxn modelId="{2E2A3CBE-3525-4EF8-AE45-DFD828BDA0B5}" type="presParOf" srcId="{F40C2F02-2093-4B0B-A249-33ADBC63AB95}" destId="{B186EDB2-047F-4B99-842D-47E1081970E0}" srcOrd="2" destOrd="0" presId="urn:microsoft.com/office/officeart/2005/8/layout/hChevron3"/>
    <dgm:cxn modelId="{189F3B1F-F54A-44DA-A818-1A0F41391643}" type="presParOf" srcId="{F40C2F02-2093-4B0B-A249-33ADBC63AB95}" destId="{6138916A-71F8-41C2-A831-5B0EE4E89893}" srcOrd="3" destOrd="0" presId="urn:microsoft.com/office/officeart/2005/8/layout/hChevron3"/>
    <dgm:cxn modelId="{86626C4F-C9ED-44E8-9DDB-06A7A46C4687}" type="presParOf" srcId="{F40C2F02-2093-4B0B-A249-33ADBC63AB95}" destId="{02C19F98-AA4C-4CB2-8E3A-BBBAE75CC14A}" srcOrd="4" destOrd="0" presId="urn:microsoft.com/office/officeart/2005/8/layout/hChevron3"/>
    <dgm:cxn modelId="{3A3BD1E5-140E-495A-9AEA-D6DD0A454E64}" type="presParOf" srcId="{F40C2F02-2093-4B0B-A249-33ADBC63AB95}" destId="{C6B43E50-7C71-491C-9692-D37EA85305FA}" srcOrd="5" destOrd="0" presId="urn:microsoft.com/office/officeart/2005/8/layout/hChevron3"/>
    <dgm:cxn modelId="{0040E645-1866-4853-A8F4-AB0B0AEF342E}" type="presParOf" srcId="{F40C2F02-2093-4B0B-A249-33ADBC63AB95}" destId="{DB30FBD3-95AB-402F-AB53-F4E84111D131}" srcOrd="6" destOrd="0" presId="urn:microsoft.com/office/officeart/2005/8/layout/hChevron3"/>
    <dgm:cxn modelId="{A4EFB074-02F2-4675-B976-AABF3EF53E8E}" type="presParOf" srcId="{F40C2F02-2093-4B0B-A249-33ADBC63AB95}" destId="{9CE8E094-0B20-40DC-8803-C9A3EB66C77F}" srcOrd="7" destOrd="0" presId="urn:microsoft.com/office/officeart/2005/8/layout/hChevron3"/>
    <dgm:cxn modelId="{91A144A6-0AFA-4946-A9E3-44E2DFFE0104}" type="presParOf" srcId="{F40C2F02-2093-4B0B-A249-33ADBC63AB95}" destId="{72BD086F-9280-41F6-9918-BBC4A5B40967}" srcOrd="8" destOrd="0" presId="urn:microsoft.com/office/officeart/2005/8/layout/hChevron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5.xml><?xml version="1.0" encoding="utf-8"?>
<dgm:dataModel xmlns:dgm="http://schemas.openxmlformats.org/drawingml/2006/diagram" xmlns:a="http://schemas.openxmlformats.org/drawingml/2006/main">
  <dgm:ptLst>
    <dgm:pt modelId="{F46301C5-5475-46E0-9DD8-D8477A30A9F2}" type="doc">
      <dgm:prSet loTypeId="urn:microsoft.com/office/officeart/2005/8/layout/hChevron3" loCatId="process" qsTypeId="urn:microsoft.com/office/officeart/2005/8/quickstyle/simple3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AA38C9EA-8099-4306-AC37-BAEC3E37555D}">
      <dgm:prSet phldrT="[Text]"/>
      <dgm:spPr/>
      <dgm:t>
        <a:bodyPr/>
        <a:lstStyle/>
        <a:p>
          <a:r>
            <a:rPr lang="en-US">
              <a:solidFill>
                <a:schemeClr val="tx1">
                  <a:lumMod val="50000"/>
                  <a:lumOff val="50000"/>
                </a:schemeClr>
              </a:solidFill>
            </a:rPr>
            <a:t>Thiết lập thông tin cơ </a:t>
          </a:r>
          <a:br>
            <a:rPr lang="en-US">
              <a:solidFill>
                <a:schemeClr val="tx1">
                  <a:lumMod val="50000"/>
                  <a:lumOff val="50000"/>
                </a:schemeClr>
              </a:solidFill>
            </a:rPr>
          </a:br>
          <a:r>
            <a:rPr lang="en-US">
              <a:solidFill>
                <a:schemeClr val="tx1">
                  <a:lumMod val="50000"/>
                  <a:lumOff val="50000"/>
                </a:schemeClr>
              </a:solidFill>
            </a:rPr>
            <a:t>bản hệ thống sân</a:t>
          </a:r>
        </a:p>
      </dgm:t>
    </dgm:pt>
    <dgm:pt modelId="{1AE94CBA-CC5B-4E64-92AE-8EBFCACF7BF1}" type="sibTrans" cxnId="{CF0A9D10-FBD0-4A75-BE92-A0FC756B2855}">
      <dgm:prSet/>
      <dgm:spPr/>
      <dgm:t>
        <a:bodyPr/>
        <a:lstStyle/>
        <a:p>
          <a:endParaRPr lang="en-US"/>
        </a:p>
      </dgm:t>
    </dgm:pt>
    <dgm:pt modelId="{60C970CD-E77D-4D5F-998C-B019A08B0B26}" type="parTrans" cxnId="{CF0A9D10-FBD0-4A75-BE92-A0FC756B2855}">
      <dgm:prSet/>
      <dgm:spPr/>
      <dgm:t>
        <a:bodyPr/>
        <a:lstStyle/>
        <a:p>
          <a:endParaRPr lang="en-US"/>
        </a:p>
      </dgm:t>
    </dgm:pt>
    <dgm:pt modelId="{E6C9A64D-4DE9-471A-96B3-BE7CCAD35AA2}">
      <dgm:prSet phldrT="[Text]"/>
      <dgm:spPr/>
      <dgm:t>
        <a:bodyPr/>
        <a:lstStyle/>
        <a:p>
          <a:r>
            <a:rPr lang="en-US">
              <a:solidFill>
                <a:schemeClr val="tx1">
                  <a:lumMod val="50000"/>
                  <a:lumOff val="50000"/>
                </a:schemeClr>
              </a:solidFill>
            </a:rPr>
            <a:t>Thiết lập bảng giá sân</a:t>
          </a:r>
        </a:p>
      </dgm:t>
    </dgm:pt>
    <dgm:pt modelId="{7F69AC91-45A1-48C7-8638-FB0363427EB8}" type="sibTrans" cxnId="{697D2290-660C-4899-9330-3E5D0B228A99}">
      <dgm:prSet/>
      <dgm:spPr/>
      <dgm:t>
        <a:bodyPr/>
        <a:lstStyle/>
        <a:p>
          <a:endParaRPr lang="en-US"/>
        </a:p>
      </dgm:t>
    </dgm:pt>
    <dgm:pt modelId="{80078CE6-4473-4C78-B988-4F3E7CBA05FE}" type="parTrans" cxnId="{697D2290-660C-4899-9330-3E5D0B228A99}">
      <dgm:prSet/>
      <dgm:spPr/>
      <dgm:t>
        <a:bodyPr/>
        <a:lstStyle/>
        <a:p>
          <a:endParaRPr lang="en-US"/>
        </a:p>
      </dgm:t>
    </dgm:pt>
    <dgm:pt modelId="{1C91C453-6493-4C61-8F68-B598016BC490}">
      <dgm:prSet phldrT="[Text]"/>
      <dgm:spPr/>
      <dgm:t>
        <a:bodyPr/>
        <a:lstStyle/>
        <a:p>
          <a:r>
            <a:rPr lang="en-US">
              <a:solidFill>
                <a:schemeClr val="tx1">
                  <a:lumMod val="50000"/>
                  <a:lumOff val="50000"/>
                </a:schemeClr>
              </a:solidFill>
            </a:rPr>
            <a:t>Thiết lập các dịch vụ có sẵn</a:t>
          </a:r>
        </a:p>
      </dgm:t>
    </dgm:pt>
    <dgm:pt modelId="{9A62D7EC-9460-4574-B193-C9B0524C9E83}" type="parTrans" cxnId="{2FEA111D-8B51-4943-AF2F-05673EE05162}">
      <dgm:prSet/>
      <dgm:spPr/>
      <dgm:t>
        <a:bodyPr/>
        <a:lstStyle/>
        <a:p>
          <a:endParaRPr lang="en-US"/>
        </a:p>
      </dgm:t>
    </dgm:pt>
    <dgm:pt modelId="{7D90C887-FB30-490E-9130-142984DF1E57}" type="sibTrans" cxnId="{2FEA111D-8B51-4943-AF2F-05673EE05162}">
      <dgm:prSet/>
      <dgm:spPr/>
      <dgm:t>
        <a:bodyPr/>
        <a:lstStyle/>
        <a:p>
          <a:endParaRPr lang="en-US"/>
        </a:p>
      </dgm:t>
    </dgm:pt>
    <dgm:pt modelId="{8EB23615-2B95-4438-9D07-1CBADBC62FC6}">
      <dgm:prSet phldrT="[Text]"/>
      <dgm:spPr>
        <a:solidFill>
          <a:schemeClr val="tx2">
            <a:lumMod val="60000"/>
            <a:lumOff val="40000"/>
          </a:schemeClr>
        </a:solidFill>
      </dgm:spPr>
      <dgm:t>
        <a:bodyPr/>
        <a:lstStyle/>
        <a:p>
          <a:r>
            <a:rPr lang="en-US">
              <a:solidFill>
                <a:schemeClr val="bg1"/>
              </a:solidFill>
            </a:rPr>
            <a:t>Thiết lập tài khoản người quản lý</a:t>
          </a:r>
        </a:p>
      </dgm:t>
    </dgm:pt>
    <dgm:pt modelId="{ACF2084F-25D2-4DE2-998C-FB0094846352}" type="parTrans" cxnId="{0296C5F8-A3E9-46BD-9547-240865B8CEC0}">
      <dgm:prSet/>
      <dgm:spPr/>
      <dgm:t>
        <a:bodyPr/>
        <a:lstStyle/>
        <a:p>
          <a:endParaRPr lang="en-US"/>
        </a:p>
      </dgm:t>
    </dgm:pt>
    <dgm:pt modelId="{D884E2E6-B0FB-4862-AC25-807BC4A6A2ED}" type="sibTrans" cxnId="{0296C5F8-A3E9-46BD-9547-240865B8CEC0}">
      <dgm:prSet/>
      <dgm:spPr/>
      <dgm:t>
        <a:bodyPr/>
        <a:lstStyle/>
        <a:p>
          <a:endParaRPr lang="en-US"/>
        </a:p>
      </dgm:t>
    </dgm:pt>
    <dgm:pt modelId="{7903538B-EB4D-4A57-8459-95B81648AD19}">
      <dgm:prSet phldrT="[Text]"/>
      <dgm:spPr/>
      <dgm:t>
        <a:bodyPr/>
        <a:lstStyle/>
        <a:p>
          <a:r>
            <a:rPr lang="en-US">
              <a:solidFill>
                <a:schemeClr val="tx1">
                  <a:lumMod val="50000"/>
                  <a:lumOff val="50000"/>
                </a:schemeClr>
              </a:solidFill>
            </a:rPr>
            <a:t>Thiết lập thông tin chi tiết sân</a:t>
          </a:r>
        </a:p>
      </dgm:t>
    </dgm:pt>
    <dgm:pt modelId="{FA3004A8-D6E1-40F7-9389-DF89D9C23C6F}" type="parTrans" cxnId="{8496FC94-EFA4-4CE4-AF07-9548F46E6694}">
      <dgm:prSet/>
      <dgm:spPr/>
      <dgm:t>
        <a:bodyPr/>
        <a:lstStyle/>
        <a:p>
          <a:endParaRPr lang="en-US"/>
        </a:p>
      </dgm:t>
    </dgm:pt>
    <dgm:pt modelId="{7877EFB2-0978-4991-B157-767EACB33A08}" type="sibTrans" cxnId="{8496FC94-EFA4-4CE4-AF07-9548F46E6694}">
      <dgm:prSet/>
      <dgm:spPr/>
      <dgm:t>
        <a:bodyPr/>
        <a:lstStyle/>
        <a:p>
          <a:endParaRPr lang="en-US"/>
        </a:p>
      </dgm:t>
    </dgm:pt>
    <dgm:pt modelId="{F40C2F02-2093-4B0B-A249-33ADBC63AB95}" type="pres">
      <dgm:prSet presAssocID="{F46301C5-5475-46E0-9DD8-D8477A30A9F2}" presName="Name0" presStyleCnt="0">
        <dgm:presLayoutVars>
          <dgm:dir/>
          <dgm:resizeHandles val="exact"/>
        </dgm:presLayoutVars>
      </dgm:prSet>
      <dgm:spPr/>
      <dgm:t>
        <a:bodyPr/>
        <a:lstStyle/>
        <a:p>
          <a:endParaRPr lang="en-US"/>
        </a:p>
      </dgm:t>
    </dgm:pt>
    <dgm:pt modelId="{4A486E23-EDC1-482F-9BB3-BDE3FCF7F4A7}" type="pres">
      <dgm:prSet presAssocID="{AA38C9EA-8099-4306-AC37-BAEC3E37555D}" presName="parTxOnly" presStyleLbl="node1" presStyleIdx="0" presStyleCnt="5" custLinFactNeighborX="-2992" custLinFactNeighborY="5357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6E150ADA-93FA-437D-8623-117FDFB4EAAE}" type="pres">
      <dgm:prSet presAssocID="{1AE94CBA-CC5B-4E64-92AE-8EBFCACF7BF1}" presName="parSpace" presStyleCnt="0"/>
      <dgm:spPr/>
    </dgm:pt>
    <dgm:pt modelId="{B186EDB2-047F-4B99-842D-47E1081970E0}" type="pres">
      <dgm:prSet presAssocID="{7903538B-EB4D-4A57-8459-95B81648AD19}" presName="parTxOnly" presStyleLbl="node1" presStyleIdx="1" presStyleCnt="5" custLinFactNeighborX="-2992" custLinFactNeighborY="5357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6138916A-71F8-41C2-A831-5B0EE4E89893}" type="pres">
      <dgm:prSet presAssocID="{7877EFB2-0978-4991-B157-767EACB33A08}" presName="parSpace" presStyleCnt="0"/>
      <dgm:spPr/>
    </dgm:pt>
    <dgm:pt modelId="{02C19F98-AA4C-4CB2-8E3A-BBBAE75CC14A}" type="pres">
      <dgm:prSet presAssocID="{E6C9A64D-4DE9-471A-96B3-BE7CCAD35AA2}" presName="parTxOnly" presStyleLbl="node1" presStyleIdx="2" presStyleCnt="5" custLinFactNeighborX="-2992" custLinFactNeighborY="5357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C6B43E50-7C71-491C-9692-D37EA85305FA}" type="pres">
      <dgm:prSet presAssocID="{7F69AC91-45A1-48C7-8638-FB0363427EB8}" presName="parSpace" presStyleCnt="0"/>
      <dgm:spPr/>
    </dgm:pt>
    <dgm:pt modelId="{DB30FBD3-95AB-402F-AB53-F4E84111D131}" type="pres">
      <dgm:prSet presAssocID="{1C91C453-6493-4C61-8F68-B598016BC490}" presName="parTxOnly" presStyleLbl="node1" presStyleIdx="3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9CE8E094-0B20-40DC-8803-C9A3EB66C77F}" type="pres">
      <dgm:prSet presAssocID="{7D90C887-FB30-490E-9130-142984DF1E57}" presName="parSpace" presStyleCnt="0"/>
      <dgm:spPr/>
    </dgm:pt>
    <dgm:pt modelId="{03A50393-A201-4A18-98FD-0CBB7FD76F59}" type="pres">
      <dgm:prSet presAssocID="{8EB23615-2B95-4438-9D07-1CBADBC62FC6}" presName="parTxOnly" presStyleLbl="node1" presStyleIdx="4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4AD16E13-6553-4DCC-9693-9BBC4623E32D}" type="presOf" srcId="{1C91C453-6493-4C61-8F68-B598016BC490}" destId="{DB30FBD3-95AB-402F-AB53-F4E84111D131}" srcOrd="0" destOrd="0" presId="urn:microsoft.com/office/officeart/2005/8/layout/hChevron3"/>
    <dgm:cxn modelId="{67271E54-08A0-4F1C-87A8-505775C3A24C}" type="presOf" srcId="{8EB23615-2B95-4438-9D07-1CBADBC62FC6}" destId="{03A50393-A201-4A18-98FD-0CBB7FD76F59}" srcOrd="0" destOrd="0" presId="urn:microsoft.com/office/officeart/2005/8/layout/hChevron3"/>
    <dgm:cxn modelId="{AF6BD3ED-0534-4B2C-B62E-7A47E7879CCF}" type="presOf" srcId="{AA38C9EA-8099-4306-AC37-BAEC3E37555D}" destId="{4A486E23-EDC1-482F-9BB3-BDE3FCF7F4A7}" srcOrd="0" destOrd="0" presId="urn:microsoft.com/office/officeart/2005/8/layout/hChevron3"/>
    <dgm:cxn modelId="{8496FC94-EFA4-4CE4-AF07-9548F46E6694}" srcId="{F46301C5-5475-46E0-9DD8-D8477A30A9F2}" destId="{7903538B-EB4D-4A57-8459-95B81648AD19}" srcOrd="1" destOrd="0" parTransId="{FA3004A8-D6E1-40F7-9389-DF89D9C23C6F}" sibTransId="{7877EFB2-0978-4991-B157-767EACB33A08}"/>
    <dgm:cxn modelId="{4A9D00E3-EBA5-45AA-895E-2563535E6E1C}" type="presOf" srcId="{F46301C5-5475-46E0-9DD8-D8477A30A9F2}" destId="{F40C2F02-2093-4B0B-A249-33ADBC63AB95}" srcOrd="0" destOrd="0" presId="urn:microsoft.com/office/officeart/2005/8/layout/hChevron3"/>
    <dgm:cxn modelId="{0296C5F8-A3E9-46BD-9547-240865B8CEC0}" srcId="{F46301C5-5475-46E0-9DD8-D8477A30A9F2}" destId="{8EB23615-2B95-4438-9D07-1CBADBC62FC6}" srcOrd="4" destOrd="0" parTransId="{ACF2084F-25D2-4DE2-998C-FB0094846352}" sibTransId="{D884E2E6-B0FB-4862-AC25-807BC4A6A2ED}"/>
    <dgm:cxn modelId="{81B68096-75BF-47EF-912D-45D022DBCCED}" type="presOf" srcId="{7903538B-EB4D-4A57-8459-95B81648AD19}" destId="{B186EDB2-047F-4B99-842D-47E1081970E0}" srcOrd="0" destOrd="0" presId="urn:microsoft.com/office/officeart/2005/8/layout/hChevron3"/>
    <dgm:cxn modelId="{CF0A9D10-FBD0-4A75-BE92-A0FC756B2855}" srcId="{F46301C5-5475-46E0-9DD8-D8477A30A9F2}" destId="{AA38C9EA-8099-4306-AC37-BAEC3E37555D}" srcOrd="0" destOrd="0" parTransId="{60C970CD-E77D-4D5F-998C-B019A08B0B26}" sibTransId="{1AE94CBA-CC5B-4E64-92AE-8EBFCACF7BF1}"/>
    <dgm:cxn modelId="{5BB5E766-7BAE-4D19-B309-4660FF92518F}" type="presOf" srcId="{E6C9A64D-4DE9-471A-96B3-BE7CCAD35AA2}" destId="{02C19F98-AA4C-4CB2-8E3A-BBBAE75CC14A}" srcOrd="0" destOrd="0" presId="urn:microsoft.com/office/officeart/2005/8/layout/hChevron3"/>
    <dgm:cxn modelId="{697D2290-660C-4899-9330-3E5D0B228A99}" srcId="{F46301C5-5475-46E0-9DD8-D8477A30A9F2}" destId="{E6C9A64D-4DE9-471A-96B3-BE7CCAD35AA2}" srcOrd="2" destOrd="0" parTransId="{80078CE6-4473-4C78-B988-4F3E7CBA05FE}" sibTransId="{7F69AC91-45A1-48C7-8638-FB0363427EB8}"/>
    <dgm:cxn modelId="{2FEA111D-8B51-4943-AF2F-05673EE05162}" srcId="{F46301C5-5475-46E0-9DD8-D8477A30A9F2}" destId="{1C91C453-6493-4C61-8F68-B598016BC490}" srcOrd="3" destOrd="0" parTransId="{9A62D7EC-9460-4574-B193-C9B0524C9E83}" sibTransId="{7D90C887-FB30-490E-9130-142984DF1E57}"/>
    <dgm:cxn modelId="{E98C6C7A-224C-4B4F-9F76-619FDB55C83A}" type="presParOf" srcId="{F40C2F02-2093-4B0B-A249-33ADBC63AB95}" destId="{4A486E23-EDC1-482F-9BB3-BDE3FCF7F4A7}" srcOrd="0" destOrd="0" presId="urn:microsoft.com/office/officeart/2005/8/layout/hChevron3"/>
    <dgm:cxn modelId="{4B91EA86-9BC8-4EEF-B767-A2E192508488}" type="presParOf" srcId="{F40C2F02-2093-4B0B-A249-33ADBC63AB95}" destId="{6E150ADA-93FA-437D-8623-117FDFB4EAAE}" srcOrd="1" destOrd="0" presId="urn:microsoft.com/office/officeart/2005/8/layout/hChevron3"/>
    <dgm:cxn modelId="{2DEA189A-E23D-4888-8969-E42307193917}" type="presParOf" srcId="{F40C2F02-2093-4B0B-A249-33ADBC63AB95}" destId="{B186EDB2-047F-4B99-842D-47E1081970E0}" srcOrd="2" destOrd="0" presId="urn:microsoft.com/office/officeart/2005/8/layout/hChevron3"/>
    <dgm:cxn modelId="{7296F1F5-4066-490B-8072-DBF539CB232F}" type="presParOf" srcId="{F40C2F02-2093-4B0B-A249-33ADBC63AB95}" destId="{6138916A-71F8-41C2-A831-5B0EE4E89893}" srcOrd="3" destOrd="0" presId="urn:microsoft.com/office/officeart/2005/8/layout/hChevron3"/>
    <dgm:cxn modelId="{B70CD1ED-5ACC-4F44-814C-CDBD3AFBAFC4}" type="presParOf" srcId="{F40C2F02-2093-4B0B-A249-33ADBC63AB95}" destId="{02C19F98-AA4C-4CB2-8E3A-BBBAE75CC14A}" srcOrd="4" destOrd="0" presId="urn:microsoft.com/office/officeart/2005/8/layout/hChevron3"/>
    <dgm:cxn modelId="{62B8B2D4-ABD5-4F9B-A7C0-C23C79D72B6D}" type="presParOf" srcId="{F40C2F02-2093-4B0B-A249-33ADBC63AB95}" destId="{C6B43E50-7C71-491C-9692-D37EA85305FA}" srcOrd="5" destOrd="0" presId="urn:microsoft.com/office/officeart/2005/8/layout/hChevron3"/>
    <dgm:cxn modelId="{BCA352CA-B1A3-4086-A4D3-2A3EA04686B9}" type="presParOf" srcId="{F40C2F02-2093-4B0B-A249-33ADBC63AB95}" destId="{DB30FBD3-95AB-402F-AB53-F4E84111D131}" srcOrd="6" destOrd="0" presId="urn:microsoft.com/office/officeart/2005/8/layout/hChevron3"/>
    <dgm:cxn modelId="{53BAD673-44E8-4978-B482-408850489ED0}" type="presParOf" srcId="{F40C2F02-2093-4B0B-A249-33ADBC63AB95}" destId="{9CE8E094-0B20-40DC-8803-C9A3EB66C77F}" srcOrd="7" destOrd="0" presId="urn:microsoft.com/office/officeart/2005/8/layout/hChevron3"/>
    <dgm:cxn modelId="{A5FD7BEA-7C1B-412B-9F52-5FB1FEEC87FA}" type="presParOf" srcId="{F40C2F02-2093-4B0B-A249-33ADBC63AB95}" destId="{03A50393-A201-4A18-98FD-0CBB7FD76F59}" srcOrd="8" destOrd="0" presId="urn:microsoft.com/office/officeart/2005/8/layout/hChevron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5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Chevron3">
  <dgm:title val=""/>
  <dgm:desc val=""/>
  <dgm:catLst>
    <dgm:cat type="process" pri="10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root des" func="maxDepth" op="gte" val="2">
        <dgm:constrLst>
          <dgm:constr type="w" for="ch" forName="parAndChTx" refType="w"/>
          <dgm:constr type="primFontSz" for="ch" ptType="node" op="equ"/>
          <dgm:constr type="w" for="ch" forName="parAndChSpace" refType="w" refFor="ch" refForName="parAndChTx" fact="-0.2"/>
          <dgm:constr type="w" for="ch" ptType="sibTrans" op="equ"/>
        </dgm:constrLst>
        <dgm:ruleLst/>
        <dgm:forEach name="Name6" axis="ch" ptType="node">
          <dgm:layoutNode name="parAndChTx">
            <dgm:varLst>
              <dgm:bulletEnabled val="1"/>
            </dgm:varLst>
            <dgm:alg type="tx"/>
            <dgm:choose name="Name7">
              <dgm:if name="Name8" func="var" arg="dir" op="equ" val="norm">
                <dgm:choose name="Name9">
                  <dgm:if name="Name10" axis="self" ptType="node" func="pos" op="equ" val="1">
                    <dgm:shape xmlns:r="http://schemas.openxmlformats.org/officeDocument/2006/relationships" type="homePlate" r:blip="">
                      <dgm:adjLst>
                        <dgm:adj idx="1" val="0.25"/>
                      </dgm:adjLst>
                    </dgm:shape>
                    <dgm:presOf axis="desOrSelf" ptType="node"/>
                    <dgm:constrLst>
                      <dgm:constr type="h" refType="w" op="equ" fact="0.8"/>
                      <dgm:constr type="primFontSz" val="65"/>
                      <dgm:constr type="tMarg" refType="primFontSz" fact="0.2"/>
                      <dgm:constr type="bMarg" refType="primFontSz" fact="0.2"/>
                      <dgm:constr type="lMarg" refType="w" fact="0.1"/>
                      <dgm:constr type="rMarg" refType="w" fact="0.4"/>
                    </dgm:constrLst>
                  </dgm:if>
                  <dgm:else name="Name11">
                    <dgm:shape xmlns:r="http://schemas.openxmlformats.org/officeDocument/2006/relationships" type="chevron" r:blip="">
                      <dgm:adjLst>
                        <dgm:adj idx="1" val="0.25"/>
                      </dgm:adjLst>
                    </dgm:shape>
                    <dgm:presOf axis="desOrSelf" ptType="node"/>
                    <dgm:constrLst>
                      <dgm:constr type="h" refType="w" op="equ" fact="0.8"/>
                      <dgm:constr type="primFontSz" val="65"/>
                      <dgm:constr type="tMarg" refType="primFontSz" fact="0.2"/>
                      <dgm:constr type="bMarg" refType="primFontSz" fact="0.2"/>
                      <dgm:constr type="lMarg" refType="w" fact="0.1"/>
                      <dgm:constr type="rMarg" refType="w" fact="0.1"/>
                    </dgm:constrLst>
                  </dgm:else>
                </dgm:choose>
              </dgm:if>
              <dgm:else name="Name12">
                <dgm:choose name="Name13">
                  <dgm:if name="Name14" axis="self" ptType="node" func="pos" op="equ" val="1">
                    <dgm:shape xmlns:r="http://schemas.openxmlformats.org/officeDocument/2006/relationships" rot="180" type="homePlate" r:blip="">
                      <dgm:adjLst>
                        <dgm:adj idx="1" val="0.25"/>
                      </dgm:adjLst>
                    </dgm:shape>
                    <dgm:presOf axis="desOrSelf" ptType="node"/>
                    <dgm:constrLst>
                      <dgm:constr type="h" refType="w" op="equ" fact="0.8"/>
                      <dgm:constr type="primFontSz" val="65"/>
                      <dgm:constr type="tMarg" refType="primFontSz" fact="0.2"/>
                      <dgm:constr type="bMarg" refType="primFontSz" fact="0.2"/>
                      <dgm:constr type="lMarg" refType="w" fact="0.4"/>
                      <dgm:constr type="rMarg" refType="w" fact="0.1"/>
                    </dgm:constrLst>
                  </dgm:if>
                  <dgm:else name="Name15">
                    <dgm:shape xmlns:r="http://schemas.openxmlformats.org/officeDocument/2006/relationships" rot="180" type="chevron" r:blip="">
                      <dgm:adjLst>
                        <dgm:adj idx="1" val="0.25"/>
                      </dgm:adjLst>
                    </dgm:shape>
                    <dgm:presOf axis="desOrSelf" ptType="node"/>
                    <dgm:constrLst>
                      <dgm:constr type="h" refType="w" op="equ" fact="0.8"/>
                      <dgm:constr type="primFontSz" val="65"/>
                      <dgm:constr type="tMarg" refType="primFontSz" fact="0.2"/>
                      <dgm:constr type="bMarg" refType="primFontSz" fact="0.2"/>
                      <dgm:constr type="lMarg" refType="w" fact="0.1"/>
                      <dgm:constr type="rMarg" refType="w" fact="0.1"/>
                    </dgm:constrLst>
                  </dgm:else>
                </dgm:choose>
              </dgm:else>
            </dgm:choose>
            <dgm:ruleLst>
              <dgm:rule type="primFontSz" val="5" fact="NaN" max="NaN"/>
            </dgm:ruleLst>
          </dgm:layoutNode>
          <dgm:forEach name="Name16" axis="followSib" ptType="sibTrans" cnt="1">
            <dgm:layoutNode name="parAndCh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17">
        <dgm:constrLst>
          <dgm:constr type="w" for="ch" forName="parTxOnly" refType="w"/>
          <dgm:constr type="primFontSz" for="ch" ptType="node" op="equ"/>
          <dgm:constr type="w" for="ch" forName="parSpace" refType="w" refFor="ch" refForName="parTxOnly" fact="-0.2"/>
          <dgm:constr type="w" for="ch" ptType="sibTrans" op="equ"/>
        </dgm:constrLst>
        <dgm:ruleLst/>
        <dgm:forEach name="Name18" axis="ch" ptType="node">
          <dgm:layoutNode name="parTxOnly">
            <dgm:varLst>
              <dgm:bulletEnabled val="1"/>
            </dgm:varLst>
            <dgm:alg type="tx"/>
            <dgm:presOf axis="desOrSelf" ptType="node"/>
            <dgm:choose name="Name19">
              <dgm:if name="Name20" func="var" arg="dir" op="equ" val="norm">
                <dgm:choose name="Name21">
                  <dgm:if name="Name22" axis="self" ptType="node" func="pos" op="equ" val="1">
                    <dgm:shape xmlns:r="http://schemas.openxmlformats.org/officeDocument/2006/relationships" type="homePlate" r:blip="">
                      <dgm:adjLst/>
                    </dgm:shape>
                    <dgm:constrLst>
                      <dgm:constr type="h" refType="w" op="equ" fact="0.4"/>
                      <dgm:constr type="primFontSz" val="65"/>
                      <dgm:constr type="tMarg" refType="primFontSz" fact="0.21"/>
                      <dgm:constr type="bMarg" refType="primFontSz" fact="0.21"/>
                      <dgm:constr type="lMarg" refType="primFontSz" fact="0.42"/>
                      <dgm:constr type="rMarg" refType="primFontSz" fact="0.105"/>
                    </dgm:constrLst>
                  </dgm:if>
                  <dgm:else name="Name23">
                    <dgm:shape xmlns:r="http://schemas.openxmlformats.org/officeDocument/2006/relationships" type="chevron" r:blip="">
                      <dgm:adjLst/>
                    </dgm:shape>
                    <dgm:constrLst>
                      <dgm:constr type="h" refType="w" op="equ" fact="0.4"/>
                      <dgm:constr type="primFontSz" val="65"/>
                      <dgm:constr type="tMarg" refType="primFontSz" fact="0.21"/>
                      <dgm:constr type="bMarg" refType="primFontSz" fact="0.21"/>
                      <dgm:constr type="lMarg" refType="primFontSz" fact="0.315"/>
                      <dgm:constr type="rMarg" refType="primFontSz" fact="0.105"/>
                    </dgm:constrLst>
                  </dgm:else>
                </dgm:choose>
              </dgm:if>
              <dgm:else name="Name24">
                <dgm:choose name="Name25">
                  <dgm:if name="Name26" axis="self" ptType="node" func="pos" op="equ" val="1">
                    <dgm:shape xmlns:r="http://schemas.openxmlformats.org/officeDocument/2006/relationships" rot="180" type="homePlate" r:blip="">
                      <dgm:adjLst/>
                    </dgm:shape>
                    <dgm:constrLst>
                      <dgm:constr type="h" refType="w" op="equ" fact="0.4"/>
                      <dgm:constr type="primFontSz" val="65"/>
                      <dgm:constr type="tMarg" refType="primFontSz" fact="0.21"/>
                      <dgm:constr type="bMarg" refType="primFontSz" fact="0.21"/>
                      <dgm:constr type="lMarg" refType="primFontSz" fact="0.105"/>
                      <dgm:constr type="rMarg" refType="primFontSz" fact="0.42"/>
                    </dgm:constrLst>
                  </dgm:if>
                  <dgm:else name="Name27">
                    <dgm:shape xmlns:r="http://schemas.openxmlformats.org/officeDocument/2006/relationships" rot="180" type="chevron" r:blip="">
                      <dgm:adjLst/>
                    </dgm:shape>
                    <dgm:constrLst>
                      <dgm:constr type="h" refType="w" op="equ" fact="0.4"/>
                      <dgm:constr type="primFontSz" val="65"/>
                      <dgm:constr type="tMarg" refType="primFontSz" fact="0.21"/>
                      <dgm:constr type="bMarg" refType="primFontSz" fact="0.21"/>
                      <dgm:constr type="lMarg" refType="primFontSz" fact="0.105"/>
                      <dgm:constr type="rMarg" refType="primFontSz" fact="0.315"/>
                    </dgm:constrLst>
                  </dgm:else>
                </dgm:choose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hChevron3">
  <dgm:title val=""/>
  <dgm:desc val=""/>
  <dgm:catLst>
    <dgm:cat type="process" pri="10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root des" func="maxDepth" op="gte" val="2">
        <dgm:constrLst>
          <dgm:constr type="w" for="ch" forName="parAndChTx" refType="w"/>
          <dgm:constr type="primFontSz" for="ch" ptType="node" op="equ"/>
          <dgm:constr type="w" for="ch" forName="parAndChSpace" refType="w" refFor="ch" refForName="parAndChTx" fact="-0.2"/>
          <dgm:constr type="w" for="ch" ptType="sibTrans" op="equ"/>
        </dgm:constrLst>
        <dgm:ruleLst/>
        <dgm:forEach name="Name6" axis="ch" ptType="node">
          <dgm:layoutNode name="parAndChTx">
            <dgm:varLst>
              <dgm:bulletEnabled val="1"/>
            </dgm:varLst>
            <dgm:alg type="tx"/>
            <dgm:choose name="Name7">
              <dgm:if name="Name8" func="var" arg="dir" op="equ" val="norm">
                <dgm:choose name="Name9">
                  <dgm:if name="Name10" axis="self" ptType="node" func="pos" op="equ" val="1">
                    <dgm:shape xmlns:r="http://schemas.openxmlformats.org/officeDocument/2006/relationships" type="homePlate" r:blip="">
                      <dgm:adjLst>
                        <dgm:adj idx="1" val="0.25"/>
                      </dgm:adjLst>
                    </dgm:shape>
                    <dgm:presOf axis="desOrSelf" ptType="node"/>
                    <dgm:constrLst>
                      <dgm:constr type="h" refType="w" op="equ" fact="0.8"/>
                      <dgm:constr type="primFontSz" val="65"/>
                      <dgm:constr type="tMarg" refType="primFontSz" fact="0.2"/>
                      <dgm:constr type="bMarg" refType="primFontSz" fact="0.2"/>
                      <dgm:constr type="lMarg" refType="w" fact="0.1"/>
                      <dgm:constr type="rMarg" refType="w" fact="0.4"/>
                    </dgm:constrLst>
                  </dgm:if>
                  <dgm:else name="Name11">
                    <dgm:shape xmlns:r="http://schemas.openxmlformats.org/officeDocument/2006/relationships" type="chevron" r:blip="">
                      <dgm:adjLst>
                        <dgm:adj idx="1" val="0.25"/>
                      </dgm:adjLst>
                    </dgm:shape>
                    <dgm:presOf axis="desOrSelf" ptType="node"/>
                    <dgm:constrLst>
                      <dgm:constr type="h" refType="w" op="equ" fact="0.8"/>
                      <dgm:constr type="primFontSz" val="65"/>
                      <dgm:constr type="tMarg" refType="primFontSz" fact="0.2"/>
                      <dgm:constr type="bMarg" refType="primFontSz" fact="0.2"/>
                      <dgm:constr type="lMarg" refType="w" fact="0.1"/>
                      <dgm:constr type="rMarg" refType="w" fact="0.1"/>
                    </dgm:constrLst>
                  </dgm:else>
                </dgm:choose>
              </dgm:if>
              <dgm:else name="Name12">
                <dgm:choose name="Name13">
                  <dgm:if name="Name14" axis="self" ptType="node" func="pos" op="equ" val="1">
                    <dgm:shape xmlns:r="http://schemas.openxmlformats.org/officeDocument/2006/relationships" rot="180" type="homePlate" r:blip="">
                      <dgm:adjLst>
                        <dgm:adj idx="1" val="0.25"/>
                      </dgm:adjLst>
                    </dgm:shape>
                    <dgm:presOf axis="desOrSelf" ptType="node"/>
                    <dgm:constrLst>
                      <dgm:constr type="h" refType="w" op="equ" fact="0.8"/>
                      <dgm:constr type="primFontSz" val="65"/>
                      <dgm:constr type="tMarg" refType="primFontSz" fact="0.2"/>
                      <dgm:constr type="bMarg" refType="primFontSz" fact="0.2"/>
                      <dgm:constr type="lMarg" refType="w" fact="0.4"/>
                      <dgm:constr type="rMarg" refType="w" fact="0.1"/>
                    </dgm:constrLst>
                  </dgm:if>
                  <dgm:else name="Name15">
                    <dgm:shape xmlns:r="http://schemas.openxmlformats.org/officeDocument/2006/relationships" rot="180" type="chevron" r:blip="">
                      <dgm:adjLst>
                        <dgm:adj idx="1" val="0.25"/>
                      </dgm:adjLst>
                    </dgm:shape>
                    <dgm:presOf axis="desOrSelf" ptType="node"/>
                    <dgm:constrLst>
                      <dgm:constr type="h" refType="w" op="equ" fact="0.8"/>
                      <dgm:constr type="primFontSz" val="65"/>
                      <dgm:constr type="tMarg" refType="primFontSz" fact="0.2"/>
                      <dgm:constr type="bMarg" refType="primFontSz" fact="0.2"/>
                      <dgm:constr type="lMarg" refType="w" fact="0.1"/>
                      <dgm:constr type="rMarg" refType="w" fact="0.1"/>
                    </dgm:constrLst>
                  </dgm:else>
                </dgm:choose>
              </dgm:else>
            </dgm:choose>
            <dgm:ruleLst>
              <dgm:rule type="primFontSz" val="5" fact="NaN" max="NaN"/>
            </dgm:ruleLst>
          </dgm:layoutNode>
          <dgm:forEach name="Name16" axis="followSib" ptType="sibTrans" cnt="1">
            <dgm:layoutNode name="parAndCh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17">
        <dgm:constrLst>
          <dgm:constr type="w" for="ch" forName="parTxOnly" refType="w"/>
          <dgm:constr type="primFontSz" for="ch" ptType="node" op="equ"/>
          <dgm:constr type="w" for="ch" forName="parSpace" refType="w" refFor="ch" refForName="parTxOnly" fact="-0.2"/>
          <dgm:constr type="w" for="ch" ptType="sibTrans" op="equ"/>
        </dgm:constrLst>
        <dgm:ruleLst/>
        <dgm:forEach name="Name18" axis="ch" ptType="node">
          <dgm:layoutNode name="parTxOnly">
            <dgm:varLst>
              <dgm:bulletEnabled val="1"/>
            </dgm:varLst>
            <dgm:alg type="tx"/>
            <dgm:presOf axis="desOrSelf" ptType="node"/>
            <dgm:choose name="Name19">
              <dgm:if name="Name20" func="var" arg="dir" op="equ" val="norm">
                <dgm:choose name="Name21">
                  <dgm:if name="Name22" axis="self" ptType="node" func="pos" op="equ" val="1">
                    <dgm:shape xmlns:r="http://schemas.openxmlformats.org/officeDocument/2006/relationships" type="homePlate" r:blip="">
                      <dgm:adjLst/>
                    </dgm:shape>
                    <dgm:constrLst>
                      <dgm:constr type="h" refType="w" op="equ" fact="0.4"/>
                      <dgm:constr type="primFontSz" val="65"/>
                      <dgm:constr type="tMarg" refType="primFontSz" fact="0.21"/>
                      <dgm:constr type="bMarg" refType="primFontSz" fact="0.21"/>
                      <dgm:constr type="lMarg" refType="primFontSz" fact="0.42"/>
                      <dgm:constr type="rMarg" refType="primFontSz" fact="0.105"/>
                    </dgm:constrLst>
                  </dgm:if>
                  <dgm:else name="Name23">
                    <dgm:shape xmlns:r="http://schemas.openxmlformats.org/officeDocument/2006/relationships" type="chevron" r:blip="">
                      <dgm:adjLst/>
                    </dgm:shape>
                    <dgm:constrLst>
                      <dgm:constr type="h" refType="w" op="equ" fact="0.4"/>
                      <dgm:constr type="primFontSz" val="65"/>
                      <dgm:constr type="tMarg" refType="primFontSz" fact="0.21"/>
                      <dgm:constr type="bMarg" refType="primFontSz" fact="0.21"/>
                      <dgm:constr type="lMarg" refType="primFontSz" fact="0.315"/>
                      <dgm:constr type="rMarg" refType="primFontSz" fact="0.105"/>
                    </dgm:constrLst>
                  </dgm:else>
                </dgm:choose>
              </dgm:if>
              <dgm:else name="Name24">
                <dgm:choose name="Name25">
                  <dgm:if name="Name26" axis="self" ptType="node" func="pos" op="equ" val="1">
                    <dgm:shape xmlns:r="http://schemas.openxmlformats.org/officeDocument/2006/relationships" rot="180" type="homePlate" r:blip="">
                      <dgm:adjLst/>
                    </dgm:shape>
                    <dgm:constrLst>
                      <dgm:constr type="h" refType="w" op="equ" fact="0.4"/>
                      <dgm:constr type="primFontSz" val="65"/>
                      <dgm:constr type="tMarg" refType="primFontSz" fact="0.21"/>
                      <dgm:constr type="bMarg" refType="primFontSz" fact="0.21"/>
                      <dgm:constr type="lMarg" refType="primFontSz" fact="0.105"/>
                      <dgm:constr type="rMarg" refType="primFontSz" fact="0.42"/>
                    </dgm:constrLst>
                  </dgm:if>
                  <dgm:else name="Name27">
                    <dgm:shape xmlns:r="http://schemas.openxmlformats.org/officeDocument/2006/relationships" rot="180" type="chevron" r:blip="">
                      <dgm:adjLst/>
                    </dgm:shape>
                    <dgm:constrLst>
                      <dgm:constr type="h" refType="w" op="equ" fact="0.4"/>
                      <dgm:constr type="primFontSz" val="65"/>
                      <dgm:constr type="tMarg" refType="primFontSz" fact="0.21"/>
                      <dgm:constr type="bMarg" refType="primFontSz" fact="0.21"/>
                      <dgm:constr type="lMarg" refType="primFontSz" fact="0.105"/>
                      <dgm:constr type="rMarg" refType="primFontSz" fact="0.315"/>
                    </dgm:constrLst>
                  </dgm:else>
                </dgm:choose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hChevron3">
  <dgm:title val=""/>
  <dgm:desc val=""/>
  <dgm:catLst>
    <dgm:cat type="process" pri="10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root des" func="maxDepth" op="gte" val="2">
        <dgm:constrLst>
          <dgm:constr type="w" for="ch" forName="parAndChTx" refType="w"/>
          <dgm:constr type="primFontSz" for="ch" ptType="node" op="equ"/>
          <dgm:constr type="w" for="ch" forName="parAndChSpace" refType="w" refFor="ch" refForName="parAndChTx" fact="-0.2"/>
          <dgm:constr type="w" for="ch" ptType="sibTrans" op="equ"/>
        </dgm:constrLst>
        <dgm:ruleLst/>
        <dgm:forEach name="Name6" axis="ch" ptType="node">
          <dgm:layoutNode name="parAndChTx">
            <dgm:varLst>
              <dgm:bulletEnabled val="1"/>
            </dgm:varLst>
            <dgm:alg type="tx"/>
            <dgm:choose name="Name7">
              <dgm:if name="Name8" func="var" arg="dir" op="equ" val="norm">
                <dgm:choose name="Name9">
                  <dgm:if name="Name10" axis="self" ptType="node" func="pos" op="equ" val="1">
                    <dgm:shape xmlns:r="http://schemas.openxmlformats.org/officeDocument/2006/relationships" type="homePlate" r:blip="">
                      <dgm:adjLst>
                        <dgm:adj idx="1" val="0.25"/>
                      </dgm:adjLst>
                    </dgm:shape>
                    <dgm:presOf axis="desOrSelf" ptType="node"/>
                    <dgm:constrLst>
                      <dgm:constr type="h" refType="w" op="equ" fact="0.8"/>
                      <dgm:constr type="primFontSz" val="65"/>
                      <dgm:constr type="tMarg" refType="primFontSz" fact="0.2"/>
                      <dgm:constr type="bMarg" refType="primFontSz" fact="0.2"/>
                      <dgm:constr type="lMarg" refType="w" fact="0.1"/>
                      <dgm:constr type="rMarg" refType="w" fact="0.4"/>
                    </dgm:constrLst>
                  </dgm:if>
                  <dgm:else name="Name11">
                    <dgm:shape xmlns:r="http://schemas.openxmlformats.org/officeDocument/2006/relationships" type="chevron" r:blip="">
                      <dgm:adjLst>
                        <dgm:adj idx="1" val="0.25"/>
                      </dgm:adjLst>
                    </dgm:shape>
                    <dgm:presOf axis="desOrSelf" ptType="node"/>
                    <dgm:constrLst>
                      <dgm:constr type="h" refType="w" op="equ" fact="0.8"/>
                      <dgm:constr type="primFontSz" val="65"/>
                      <dgm:constr type="tMarg" refType="primFontSz" fact="0.2"/>
                      <dgm:constr type="bMarg" refType="primFontSz" fact="0.2"/>
                      <dgm:constr type="lMarg" refType="w" fact="0.1"/>
                      <dgm:constr type="rMarg" refType="w" fact="0.1"/>
                    </dgm:constrLst>
                  </dgm:else>
                </dgm:choose>
              </dgm:if>
              <dgm:else name="Name12">
                <dgm:choose name="Name13">
                  <dgm:if name="Name14" axis="self" ptType="node" func="pos" op="equ" val="1">
                    <dgm:shape xmlns:r="http://schemas.openxmlformats.org/officeDocument/2006/relationships" rot="180" type="homePlate" r:blip="">
                      <dgm:adjLst>
                        <dgm:adj idx="1" val="0.25"/>
                      </dgm:adjLst>
                    </dgm:shape>
                    <dgm:presOf axis="desOrSelf" ptType="node"/>
                    <dgm:constrLst>
                      <dgm:constr type="h" refType="w" op="equ" fact="0.8"/>
                      <dgm:constr type="primFontSz" val="65"/>
                      <dgm:constr type="tMarg" refType="primFontSz" fact="0.2"/>
                      <dgm:constr type="bMarg" refType="primFontSz" fact="0.2"/>
                      <dgm:constr type="lMarg" refType="w" fact="0.4"/>
                      <dgm:constr type="rMarg" refType="w" fact="0.1"/>
                    </dgm:constrLst>
                  </dgm:if>
                  <dgm:else name="Name15">
                    <dgm:shape xmlns:r="http://schemas.openxmlformats.org/officeDocument/2006/relationships" rot="180" type="chevron" r:blip="">
                      <dgm:adjLst>
                        <dgm:adj idx="1" val="0.25"/>
                      </dgm:adjLst>
                    </dgm:shape>
                    <dgm:presOf axis="desOrSelf" ptType="node"/>
                    <dgm:constrLst>
                      <dgm:constr type="h" refType="w" op="equ" fact="0.8"/>
                      <dgm:constr type="primFontSz" val="65"/>
                      <dgm:constr type="tMarg" refType="primFontSz" fact="0.2"/>
                      <dgm:constr type="bMarg" refType="primFontSz" fact="0.2"/>
                      <dgm:constr type="lMarg" refType="w" fact="0.1"/>
                      <dgm:constr type="rMarg" refType="w" fact="0.1"/>
                    </dgm:constrLst>
                  </dgm:else>
                </dgm:choose>
              </dgm:else>
            </dgm:choose>
            <dgm:ruleLst>
              <dgm:rule type="primFontSz" val="5" fact="NaN" max="NaN"/>
            </dgm:ruleLst>
          </dgm:layoutNode>
          <dgm:forEach name="Name16" axis="followSib" ptType="sibTrans" cnt="1">
            <dgm:layoutNode name="parAndCh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17">
        <dgm:constrLst>
          <dgm:constr type="w" for="ch" forName="parTxOnly" refType="w"/>
          <dgm:constr type="primFontSz" for="ch" ptType="node" op="equ"/>
          <dgm:constr type="w" for="ch" forName="parSpace" refType="w" refFor="ch" refForName="parTxOnly" fact="-0.2"/>
          <dgm:constr type="w" for="ch" ptType="sibTrans" op="equ"/>
        </dgm:constrLst>
        <dgm:ruleLst/>
        <dgm:forEach name="Name18" axis="ch" ptType="node">
          <dgm:layoutNode name="parTxOnly">
            <dgm:varLst>
              <dgm:bulletEnabled val="1"/>
            </dgm:varLst>
            <dgm:alg type="tx"/>
            <dgm:presOf axis="desOrSelf" ptType="node"/>
            <dgm:choose name="Name19">
              <dgm:if name="Name20" func="var" arg="dir" op="equ" val="norm">
                <dgm:choose name="Name21">
                  <dgm:if name="Name22" axis="self" ptType="node" func="pos" op="equ" val="1">
                    <dgm:shape xmlns:r="http://schemas.openxmlformats.org/officeDocument/2006/relationships" type="homePlate" r:blip="">
                      <dgm:adjLst/>
                    </dgm:shape>
                    <dgm:constrLst>
                      <dgm:constr type="h" refType="w" op="equ" fact="0.4"/>
                      <dgm:constr type="primFontSz" val="65"/>
                      <dgm:constr type="tMarg" refType="primFontSz" fact="0.21"/>
                      <dgm:constr type="bMarg" refType="primFontSz" fact="0.21"/>
                      <dgm:constr type="lMarg" refType="primFontSz" fact="0.42"/>
                      <dgm:constr type="rMarg" refType="primFontSz" fact="0.105"/>
                    </dgm:constrLst>
                  </dgm:if>
                  <dgm:else name="Name23">
                    <dgm:shape xmlns:r="http://schemas.openxmlformats.org/officeDocument/2006/relationships" type="chevron" r:blip="">
                      <dgm:adjLst/>
                    </dgm:shape>
                    <dgm:constrLst>
                      <dgm:constr type="h" refType="w" op="equ" fact="0.4"/>
                      <dgm:constr type="primFontSz" val="65"/>
                      <dgm:constr type="tMarg" refType="primFontSz" fact="0.21"/>
                      <dgm:constr type="bMarg" refType="primFontSz" fact="0.21"/>
                      <dgm:constr type="lMarg" refType="primFontSz" fact="0.315"/>
                      <dgm:constr type="rMarg" refType="primFontSz" fact="0.105"/>
                    </dgm:constrLst>
                  </dgm:else>
                </dgm:choose>
              </dgm:if>
              <dgm:else name="Name24">
                <dgm:choose name="Name25">
                  <dgm:if name="Name26" axis="self" ptType="node" func="pos" op="equ" val="1">
                    <dgm:shape xmlns:r="http://schemas.openxmlformats.org/officeDocument/2006/relationships" rot="180" type="homePlate" r:blip="">
                      <dgm:adjLst/>
                    </dgm:shape>
                    <dgm:constrLst>
                      <dgm:constr type="h" refType="w" op="equ" fact="0.4"/>
                      <dgm:constr type="primFontSz" val="65"/>
                      <dgm:constr type="tMarg" refType="primFontSz" fact="0.21"/>
                      <dgm:constr type="bMarg" refType="primFontSz" fact="0.21"/>
                      <dgm:constr type="lMarg" refType="primFontSz" fact="0.105"/>
                      <dgm:constr type="rMarg" refType="primFontSz" fact="0.42"/>
                    </dgm:constrLst>
                  </dgm:if>
                  <dgm:else name="Name27">
                    <dgm:shape xmlns:r="http://schemas.openxmlformats.org/officeDocument/2006/relationships" rot="180" type="chevron" r:blip="">
                      <dgm:adjLst/>
                    </dgm:shape>
                    <dgm:constrLst>
                      <dgm:constr type="h" refType="w" op="equ" fact="0.4"/>
                      <dgm:constr type="primFontSz" val="65"/>
                      <dgm:constr type="tMarg" refType="primFontSz" fact="0.21"/>
                      <dgm:constr type="bMarg" refType="primFontSz" fact="0.21"/>
                      <dgm:constr type="lMarg" refType="primFontSz" fact="0.105"/>
                      <dgm:constr type="rMarg" refType="primFontSz" fact="0.315"/>
                    </dgm:constrLst>
                  </dgm:else>
                </dgm:choose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4.xml><?xml version="1.0" encoding="utf-8"?>
<dgm:layoutDef xmlns:dgm="http://schemas.openxmlformats.org/drawingml/2006/diagram" xmlns:a="http://schemas.openxmlformats.org/drawingml/2006/main" uniqueId="urn:microsoft.com/office/officeart/2005/8/layout/hChevron3">
  <dgm:title val=""/>
  <dgm:desc val=""/>
  <dgm:catLst>
    <dgm:cat type="process" pri="10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root des" func="maxDepth" op="gte" val="2">
        <dgm:constrLst>
          <dgm:constr type="w" for="ch" forName="parAndChTx" refType="w"/>
          <dgm:constr type="primFontSz" for="ch" ptType="node" op="equ"/>
          <dgm:constr type="w" for="ch" forName="parAndChSpace" refType="w" refFor="ch" refForName="parAndChTx" fact="-0.2"/>
          <dgm:constr type="w" for="ch" ptType="sibTrans" op="equ"/>
        </dgm:constrLst>
        <dgm:ruleLst/>
        <dgm:forEach name="Name6" axis="ch" ptType="node">
          <dgm:layoutNode name="parAndChTx">
            <dgm:varLst>
              <dgm:bulletEnabled val="1"/>
            </dgm:varLst>
            <dgm:alg type="tx"/>
            <dgm:choose name="Name7">
              <dgm:if name="Name8" func="var" arg="dir" op="equ" val="norm">
                <dgm:choose name="Name9">
                  <dgm:if name="Name10" axis="self" ptType="node" func="pos" op="equ" val="1">
                    <dgm:shape xmlns:r="http://schemas.openxmlformats.org/officeDocument/2006/relationships" type="homePlate" r:blip="">
                      <dgm:adjLst>
                        <dgm:adj idx="1" val="0.25"/>
                      </dgm:adjLst>
                    </dgm:shape>
                    <dgm:presOf axis="desOrSelf" ptType="node"/>
                    <dgm:constrLst>
                      <dgm:constr type="h" refType="w" op="equ" fact="0.8"/>
                      <dgm:constr type="primFontSz" val="65"/>
                      <dgm:constr type="tMarg" refType="primFontSz" fact="0.2"/>
                      <dgm:constr type="bMarg" refType="primFontSz" fact="0.2"/>
                      <dgm:constr type="lMarg" refType="w" fact="0.1"/>
                      <dgm:constr type="rMarg" refType="w" fact="0.4"/>
                    </dgm:constrLst>
                  </dgm:if>
                  <dgm:else name="Name11">
                    <dgm:shape xmlns:r="http://schemas.openxmlformats.org/officeDocument/2006/relationships" type="chevron" r:blip="">
                      <dgm:adjLst>
                        <dgm:adj idx="1" val="0.25"/>
                      </dgm:adjLst>
                    </dgm:shape>
                    <dgm:presOf axis="desOrSelf" ptType="node"/>
                    <dgm:constrLst>
                      <dgm:constr type="h" refType="w" op="equ" fact="0.8"/>
                      <dgm:constr type="primFontSz" val="65"/>
                      <dgm:constr type="tMarg" refType="primFontSz" fact="0.2"/>
                      <dgm:constr type="bMarg" refType="primFontSz" fact="0.2"/>
                      <dgm:constr type="lMarg" refType="w" fact="0.1"/>
                      <dgm:constr type="rMarg" refType="w" fact="0.1"/>
                    </dgm:constrLst>
                  </dgm:else>
                </dgm:choose>
              </dgm:if>
              <dgm:else name="Name12">
                <dgm:choose name="Name13">
                  <dgm:if name="Name14" axis="self" ptType="node" func="pos" op="equ" val="1">
                    <dgm:shape xmlns:r="http://schemas.openxmlformats.org/officeDocument/2006/relationships" rot="180" type="homePlate" r:blip="">
                      <dgm:adjLst>
                        <dgm:adj idx="1" val="0.25"/>
                      </dgm:adjLst>
                    </dgm:shape>
                    <dgm:presOf axis="desOrSelf" ptType="node"/>
                    <dgm:constrLst>
                      <dgm:constr type="h" refType="w" op="equ" fact="0.8"/>
                      <dgm:constr type="primFontSz" val="65"/>
                      <dgm:constr type="tMarg" refType="primFontSz" fact="0.2"/>
                      <dgm:constr type="bMarg" refType="primFontSz" fact="0.2"/>
                      <dgm:constr type="lMarg" refType="w" fact="0.4"/>
                      <dgm:constr type="rMarg" refType="w" fact="0.1"/>
                    </dgm:constrLst>
                  </dgm:if>
                  <dgm:else name="Name15">
                    <dgm:shape xmlns:r="http://schemas.openxmlformats.org/officeDocument/2006/relationships" rot="180" type="chevron" r:blip="">
                      <dgm:adjLst>
                        <dgm:adj idx="1" val="0.25"/>
                      </dgm:adjLst>
                    </dgm:shape>
                    <dgm:presOf axis="desOrSelf" ptType="node"/>
                    <dgm:constrLst>
                      <dgm:constr type="h" refType="w" op="equ" fact="0.8"/>
                      <dgm:constr type="primFontSz" val="65"/>
                      <dgm:constr type="tMarg" refType="primFontSz" fact="0.2"/>
                      <dgm:constr type="bMarg" refType="primFontSz" fact="0.2"/>
                      <dgm:constr type="lMarg" refType="w" fact="0.1"/>
                      <dgm:constr type="rMarg" refType="w" fact="0.1"/>
                    </dgm:constrLst>
                  </dgm:else>
                </dgm:choose>
              </dgm:else>
            </dgm:choose>
            <dgm:ruleLst>
              <dgm:rule type="primFontSz" val="5" fact="NaN" max="NaN"/>
            </dgm:ruleLst>
          </dgm:layoutNode>
          <dgm:forEach name="Name16" axis="followSib" ptType="sibTrans" cnt="1">
            <dgm:layoutNode name="parAndCh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17">
        <dgm:constrLst>
          <dgm:constr type="w" for="ch" forName="parTxOnly" refType="w"/>
          <dgm:constr type="primFontSz" for="ch" ptType="node" op="equ"/>
          <dgm:constr type="w" for="ch" forName="parSpace" refType="w" refFor="ch" refForName="parTxOnly" fact="-0.2"/>
          <dgm:constr type="w" for="ch" ptType="sibTrans" op="equ"/>
        </dgm:constrLst>
        <dgm:ruleLst/>
        <dgm:forEach name="Name18" axis="ch" ptType="node">
          <dgm:layoutNode name="parTxOnly">
            <dgm:varLst>
              <dgm:bulletEnabled val="1"/>
            </dgm:varLst>
            <dgm:alg type="tx"/>
            <dgm:presOf axis="desOrSelf" ptType="node"/>
            <dgm:choose name="Name19">
              <dgm:if name="Name20" func="var" arg="dir" op="equ" val="norm">
                <dgm:choose name="Name21">
                  <dgm:if name="Name22" axis="self" ptType="node" func="pos" op="equ" val="1">
                    <dgm:shape xmlns:r="http://schemas.openxmlformats.org/officeDocument/2006/relationships" type="homePlate" r:blip="">
                      <dgm:adjLst/>
                    </dgm:shape>
                    <dgm:constrLst>
                      <dgm:constr type="h" refType="w" op="equ" fact="0.4"/>
                      <dgm:constr type="primFontSz" val="65"/>
                      <dgm:constr type="tMarg" refType="primFontSz" fact="0.21"/>
                      <dgm:constr type="bMarg" refType="primFontSz" fact="0.21"/>
                      <dgm:constr type="lMarg" refType="primFontSz" fact="0.42"/>
                      <dgm:constr type="rMarg" refType="primFontSz" fact="0.105"/>
                    </dgm:constrLst>
                  </dgm:if>
                  <dgm:else name="Name23">
                    <dgm:shape xmlns:r="http://schemas.openxmlformats.org/officeDocument/2006/relationships" type="chevron" r:blip="">
                      <dgm:adjLst/>
                    </dgm:shape>
                    <dgm:constrLst>
                      <dgm:constr type="h" refType="w" op="equ" fact="0.4"/>
                      <dgm:constr type="primFontSz" val="65"/>
                      <dgm:constr type="tMarg" refType="primFontSz" fact="0.21"/>
                      <dgm:constr type="bMarg" refType="primFontSz" fact="0.21"/>
                      <dgm:constr type="lMarg" refType="primFontSz" fact="0.315"/>
                      <dgm:constr type="rMarg" refType="primFontSz" fact="0.105"/>
                    </dgm:constrLst>
                  </dgm:else>
                </dgm:choose>
              </dgm:if>
              <dgm:else name="Name24">
                <dgm:choose name="Name25">
                  <dgm:if name="Name26" axis="self" ptType="node" func="pos" op="equ" val="1">
                    <dgm:shape xmlns:r="http://schemas.openxmlformats.org/officeDocument/2006/relationships" rot="180" type="homePlate" r:blip="">
                      <dgm:adjLst/>
                    </dgm:shape>
                    <dgm:constrLst>
                      <dgm:constr type="h" refType="w" op="equ" fact="0.4"/>
                      <dgm:constr type="primFontSz" val="65"/>
                      <dgm:constr type="tMarg" refType="primFontSz" fact="0.21"/>
                      <dgm:constr type="bMarg" refType="primFontSz" fact="0.21"/>
                      <dgm:constr type="lMarg" refType="primFontSz" fact="0.105"/>
                      <dgm:constr type="rMarg" refType="primFontSz" fact="0.42"/>
                    </dgm:constrLst>
                  </dgm:if>
                  <dgm:else name="Name27">
                    <dgm:shape xmlns:r="http://schemas.openxmlformats.org/officeDocument/2006/relationships" rot="180" type="chevron" r:blip="">
                      <dgm:adjLst/>
                    </dgm:shape>
                    <dgm:constrLst>
                      <dgm:constr type="h" refType="w" op="equ" fact="0.4"/>
                      <dgm:constr type="primFontSz" val="65"/>
                      <dgm:constr type="tMarg" refType="primFontSz" fact="0.21"/>
                      <dgm:constr type="bMarg" refType="primFontSz" fact="0.21"/>
                      <dgm:constr type="lMarg" refType="primFontSz" fact="0.105"/>
                      <dgm:constr type="rMarg" refType="primFontSz" fact="0.315"/>
                    </dgm:constrLst>
                  </dgm:else>
                </dgm:choose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5.xml><?xml version="1.0" encoding="utf-8"?>
<dgm:layoutDef xmlns:dgm="http://schemas.openxmlformats.org/drawingml/2006/diagram" xmlns:a="http://schemas.openxmlformats.org/drawingml/2006/main" uniqueId="urn:microsoft.com/office/officeart/2005/8/layout/hChevron3">
  <dgm:title val=""/>
  <dgm:desc val=""/>
  <dgm:catLst>
    <dgm:cat type="process" pri="10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root des" func="maxDepth" op="gte" val="2">
        <dgm:constrLst>
          <dgm:constr type="w" for="ch" forName="parAndChTx" refType="w"/>
          <dgm:constr type="primFontSz" for="ch" ptType="node" op="equ"/>
          <dgm:constr type="w" for="ch" forName="parAndChSpace" refType="w" refFor="ch" refForName="parAndChTx" fact="-0.2"/>
          <dgm:constr type="w" for="ch" ptType="sibTrans" op="equ"/>
        </dgm:constrLst>
        <dgm:ruleLst/>
        <dgm:forEach name="Name6" axis="ch" ptType="node">
          <dgm:layoutNode name="parAndChTx">
            <dgm:varLst>
              <dgm:bulletEnabled val="1"/>
            </dgm:varLst>
            <dgm:alg type="tx"/>
            <dgm:choose name="Name7">
              <dgm:if name="Name8" func="var" arg="dir" op="equ" val="norm">
                <dgm:choose name="Name9">
                  <dgm:if name="Name10" axis="self" ptType="node" func="pos" op="equ" val="1">
                    <dgm:shape xmlns:r="http://schemas.openxmlformats.org/officeDocument/2006/relationships" type="homePlate" r:blip="">
                      <dgm:adjLst>
                        <dgm:adj idx="1" val="0.25"/>
                      </dgm:adjLst>
                    </dgm:shape>
                    <dgm:presOf axis="desOrSelf" ptType="node"/>
                    <dgm:constrLst>
                      <dgm:constr type="h" refType="w" op="equ" fact="0.8"/>
                      <dgm:constr type="primFontSz" val="65"/>
                      <dgm:constr type="tMarg" refType="primFontSz" fact="0.2"/>
                      <dgm:constr type="bMarg" refType="primFontSz" fact="0.2"/>
                      <dgm:constr type="lMarg" refType="w" fact="0.1"/>
                      <dgm:constr type="rMarg" refType="w" fact="0.4"/>
                    </dgm:constrLst>
                  </dgm:if>
                  <dgm:else name="Name11">
                    <dgm:shape xmlns:r="http://schemas.openxmlformats.org/officeDocument/2006/relationships" type="chevron" r:blip="">
                      <dgm:adjLst>
                        <dgm:adj idx="1" val="0.25"/>
                      </dgm:adjLst>
                    </dgm:shape>
                    <dgm:presOf axis="desOrSelf" ptType="node"/>
                    <dgm:constrLst>
                      <dgm:constr type="h" refType="w" op="equ" fact="0.8"/>
                      <dgm:constr type="primFontSz" val="65"/>
                      <dgm:constr type="tMarg" refType="primFontSz" fact="0.2"/>
                      <dgm:constr type="bMarg" refType="primFontSz" fact="0.2"/>
                      <dgm:constr type="lMarg" refType="w" fact="0.1"/>
                      <dgm:constr type="rMarg" refType="w" fact="0.1"/>
                    </dgm:constrLst>
                  </dgm:else>
                </dgm:choose>
              </dgm:if>
              <dgm:else name="Name12">
                <dgm:choose name="Name13">
                  <dgm:if name="Name14" axis="self" ptType="node" func="pos" op="equ" val="1">
                    <dgm:shape xmlns:r="http://schemas.openxmlformats.org/officeDocument/2006/relationships" rot="180" type="homePlate" r:blip="">
                      <dgm:adjLst>
                        <dgm:adj idx="1" val="0.25"/>
                      </dgm:adjLst>
                    </dgm:shape>
                    <dgm:presOf axis="desOrSelf" ptType="node"/>
                    <dgm:constrLst>
                      <dgm:constr type="h" refType="w" op="equ" fact="0.8"/>
                      <dgm:constr type="primFontSz" val="65"/>
                      <dgm:constr type="tMarg" refType="primFontSz" fact="0.2"/>
                      <dgm:constr type="bMarg" refType="primFontSz" fact="0.2"/>
                      <dgm:constr type="lMarg" refType="w" fact="0.4"/>
                      <dgm:constr type="rMarg" refType="w" fact="0.1"/>
                    </dgm:constrLst>
                  </dgm:if>
                  <dgm:else name="Name15">
                    <dgm:shape xmlns:r="http://schemas.openxmlformats.org/officeDocument/2006/relationships" rot="180" type="chevron" r:blip="">
                      <dgm:adjLst>
                        <dgm:adj idx="1" val="0.25"/>
                      </dgm:adjLst>
                    </dgm:shape>
                    <dgm:presOf axis="desOrSelf" ptType="node"/>
                    <dgm:constrLst>
                      <dgm:constr type="h" refType="w" op="equ" fact="0.8"/>
                      <dgm:constr type="primFontSz" val="65"/>
                      <dgm:constr type="tMarg" refType="primFontSz" fact="0.2"/>
                      <dgm:constr type="bMarg" refType="primFontSz" fact="0.2"/>
                      <dgm:constr type="lMarg" refType="w" fact="0.1"/>
                      <dgm:constr type="rMarg" refType="w" fact="0.1"/>
                    </dgm:constrLst>
                  </dgm:else>
                </dgm:choose>
              </dgm:else>
            </dgm:choose>
            <dgm:ruleLst>
              <dgm:rule type="primFontSz" val="5" fact="NaN" max="NaN"/>
            </dgm:ruleLst>
          </dgm:layoutNode>
          <dgm:forEach name="Name16" axis="followSib" ptType="sibTrans" cnt="1">
            <dgm:layoutNode name="parAndCh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17">
        <dgm:constrLst>
          <dgm:constr type="w" for="ch" forName="parTxOnly" refType="w"/>
          <dgm:constr type="primFontSz" for="ch" ptType="node" op="equ"/>
          <dgm:constr type="w" for="ch" forName="parSpace" refType="w" refFor="ch" refForName="parTxOnly" fact="-0.2"/>
          <dgm:constr type="w" for="ch" ptType="sibTrans" op="equ"/>
        </dgm:constrLst>
        <dgm:ruleLst/>
        <dgm:forEach name="Name18" axis="ch" ptType="node">
          <dgm:layoutNode name="parTxOnly">
            <dgm:varLst>
              <dgm:bulletEnabled val="1"/>
            </dgm:varLst>
            <dgm:alg type="tx"/>
            <dgm:presOf axis="desOrSelf" ptType="node"/>
            <dgm:choose name="Name19">
              <dgm:if name="Name20" func="var" arg="dir" op="equ" val="norm">
                <dgm:choose name="Name21">
                  <dgm:if name="Name22" axis="self" ptType="node" func="pos" op="equ" val="1">
                    <dgm:shape xmlns:r="http://schemas.openxmlformats.org/officeDocument/2006/relationships" type="homePlate" r:blip="">
                      <dgm:adjLst/>
                    </dgm:shape>
                    <dgm:constrLst>
                      <dgm:constr type="h" refType="w" op="equ" fact="0.4"/>
                      <dgm:constr type="primFontSz" val="65"/>
                      <dgm:constr type="tMarg" refType="primFontSz" fact="0.21"/>
                      <dgm:constr type="bMarg" refType="primFontSz" fact="0.21"/>
                      <dgm:constr type="lMarg" refType="primFontSz" fact="0.42"/>
                      <dgm:constr type="rMarg" refType="primFontSz" fact="0.105"/>
                    </dgm:constrLst>
                  </dgm:if>
                  <dgm:else name="Name23">
                    <dgm:shape xmlns:r="http://schemas.openxmlformats.org/officeDocument/2006/relationships" type="chevron" r:blip="">
                      <dgm:adjLst/>
                    </dgm:shape>
                    <dgm:constrLst>
                      <dgm:constr type="h" refType="w" op="equ" fact="0.4"/>
                      <dgm:constr type="primFontSz" val="65"/>
                      <dgm:constr type="tMarg" refType="primFontSz" fact="0.21"/>
                      <dgm:constr type="bMarg" refType="primFontSz" fact="0.21"/>
                      <dgm:constr type="lMarg" refType="primFontSz" fact="0.315"/>
                      <dgm:constr type="rMarg" refType="primFontSz" fact="0.105"/>
                    </dgm:constrLst>
                  </dgm:else>
                </dgm:choose>
              </dgm:if>
              <dgm:else name="Name24">
                <dgm:choose name="Name25">
                  <dgm:if name="Name26" axis="self" ptType="node" func="pos" op="equ" val="1">
                    <dgm:shape xmlns:r="http://schemas.openxmlformats.org/officeDocument/2006/relationships" rot="180" type="homePlate" r:blip="">
                      <dgm:adjLst/>
                    </dgm:shape>
                    <dgm:constrLst>
                      <dgm:constr type="h" refType="w" op="equ" fact="0.4"/>
                      <dgm:constr type="primFontSz" val="65"/>
                      <dgm:constr type="tMarg" refType="primFontSz" fact="0.21"/>
                      <dgm:constr type="bMarg" refType="primFontSz" fact="0.21"/>
                      <dgm:constr type="lMarg" refType="primFontSz" fact="0.105"/>
                      <dgm:constr type="rMarg" refType="primFontSz" fact="0.42"/>
                    </dgm:constrLst>
                  </dgm:if>
                  <dgm:else name="Name27">
                    <dgm:shape xmlns:r="http://schemas.openxmlformats.org/officeDocument/2006/relationships" rot="180" type="chevron" r:blip="">
                      <dgm:adjLst/>
                    </dgm:shape>
                    <dgm:constrLst>
                      <dgm:constr type="h" refType="w" op="equ" fact="0.4"/>
                      <dgm:constr type="primFontSz" val="65"/>
                      <dgm:constr type="tMarg" refType="primFontSz" fact="0.21"/>
                      <dgm:constr type="bMarg" refType="primFontSz" fact="0.21"/>
                      <dgm:constr type="lMarg" refType="primFontSz" fact="0.105"/>
                      <dgm:constr type="rMarg" refType="primFontSz" fact="0.315"/>
                    </dgm:constrLst>
                  </dgm:else>
                </dgm:choose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5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2.xml"/><Relationship Id="rId2" Type="http://schemas.openxmlformats.org/officeDocument/2006/relationships/diagramLayout" Target="../diagrams/layout2.xml"/><Relationship Id="rId1" Type="http://schemas.openxmlformats.org/officeDocument/2006/relationships/diagramData" Target="../diagrams/data2.xml"/><Relationship Id="rId5" Type="http://schemas.microsoft.com/office/2007/relationships/diagramDrawing" Target="../diagrams/drawing2.xml"/><Relationship Id="rId4" Type="http://schemas.openxmlformats.org/officeDocument/2006/relationships/diagramColors" Target="../diagrams/colors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3.xml"/><Relationship Id="rId2" Type="http://schemas.openxmlformats.org/officeDocument/2006/relationships/diagramLayout" Target="../diagrams/layout3.xml"/><Relationship Id="rId1" Type="http://schemas.openxmlformats.org/officeDocument/2006/relationships/diagramData" Target="../diagrams/data3.xml"/><Relationship Id="rId5" Type="http://schemas.microsoft.com/office/2007/relationships/diagramDrawing" Target="../diagrams/drawing3.xml"/><Relationship Id="rId4" Type="http://schemas.openxmlformats.org/officeDocument/2006/relationships/diagramColors" Target="../diagrams/colors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4.xml"/><Relationship Id="rId2" Type="http://schemas.openxmlformats.org/officeDocument/2006/relationships/diagramLayout" Target="../diagrams/layout4.xml"/><Relationship Id="rId1" Type="http://schemas.openxmlformats.org/officeDocument/2006/relationships/diagramData" Target="../diagrams/data4.xml"/><Relationship Id="rId5" Type="http://schemas.microsoft.com/office/2007/relationships/diagramDrawing" Target="../diagrams/drawing4.xml"/><Relationship Id="rId4" Type="http://schemas.openxmlformats.org/officeDocument/2006/relationships/diagramColors" Target="../diagrams/colors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5.xml"/><Relationship Id="rId2" Type="http://schemas.openxmlformats.org/officeDocument/2006/relationships/diagramLayout" Target="../diagrams/layout5.xml"/><Relationship Id="rId1" Type="http://schemas.openxmlformats.org/officeDocument/2006/relationships/diagramData" Target="../diagrams/data5.xml"/><Relationship Id="rId5" Type="http://schemas.microsoft.com/office/2007/relationships/diagramDrawing" Target="../diagrams/drawing5.xml"/><Relationship Id="rId4" Type="http://schemas.openxmlformats.org/officeDocument/2006/relationships/diagramColors" Target="../diagrams/colors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17</xdr:row>
      <xdr:rowOff>57150</xdr:rowOff>
    </xdr:from>
    <xdr:to>
      <xdr:col>7</xdr:col>
      <xdr:colOff>428625</xdr:colOff>
      <xdr:row>17</xdr:row>
      <xdr:rowOff>171450</xdr:rowOff>
    </xdr:to>
    <xdr:sp macro="" textlink="">
      <xdr:nvSpPr>
        <xdr:cNvPr id="2" name="Flowchart: Merge 1"/>
        <xdr:cNvSpPr/>
      </xdr:nvSpPr>
      <xdr:spPr>
        <a:xfrm>
          <a:off x="4295775" y="3524250"/>
          <a:ext cx="123825" cy="11430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23</xdr:row>
      <xdr:rowOff>57150</xdr:rowOff>
    </xdr:from>
    <xdr:to>
      <xdr:col>4</xdr:col>
      <xdr:colOff>781050</xdr:colOff>
      <xdr:row>23</xdr:row>
      <xdr:rowOff>142875</xdr:rowOff>
    </xdr:to>
    <xdr:sp macro="" textlink="">
      <xdr:nvSpPr>
        <xdr:cNvPr id="2" name="Flowchart: Merge 1"/>
        <xdr:cNvSpPr/>
      </xdr:nvSpPr>
      <xdr:spPr>
        <a:xfrm>
          <a:off x="2790825" y="4438650"/>
          <a:ext cx="114300" cy="85725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666750</xdr:colOff>
      <xdr:row>24</xdr:row>
      <xdr:rowOff>57150</xdr:rowOff>
    </xdr:from>
    <xdr:to>
      <xdr:col>4</xdr:col>
      <xdr:colOff>781050</xdr:colOff>
      <xdr:row>24</xdr:row>
      <xdr:rowOff>142875</xdr:rowOff>
    </xdr:to>
    <xdr:sp macro="" textlink="">
      <xdr:nvSpPr>
        <xdr:cNvPr id="3" name="Flowchart: Merge 2"/>
        <xdr:cNvSpPr/>
      </xdr:nvSpPr>
      <xdr:spPr>
        <a:xfrm>
          <a:off x="2790825" y="4629150"/>
          <a:ext cx="114300" cy="85725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20</xdr:row>
      <xdr:rowOff>57150</xdr:rowOff>
    </xdr:from>
    <xdr:to>
      <xdr:col>7</xdr:col>
      <xdr:colOff>428625</xdr:colOff>
      <xdr:row>20</xdr:row>
      <xdr:rowOff>171450</xdr:rowOff>
    </xdr:to>
    <xdr:sp macro="" textlink="">
      <xdr:nvSpPr>
        <xdr:cNvPr id="2" name="Flowchart: Merge 1"/>
        <xdr:cNvSpPr/>
      </xdr:nvSpPr>
      <xdr:spPr>
        <a:xfrm>
          <a:off x="4295775" y="3524250"/>
          <a:ext cx="123825" cy="11430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304800</xdr:colOff>
      <xdr:row>16</xdr:row>
      <xdr:rowOff>57150</xdr:rowOff>
    </xdr:from>
    <xdr:to>
      <xdr:col>7</xdr:col>
      <xdr:colOff>428625</xdr:colOff>
      <xdr:row>16</xdr:row>
      <xdr:rowOff>171450</xdr:rowOff>
    </xdr:to>
    <xdr:sp macro="" textlink="">
      <xdr:nvSpPr>
        <xdr:cNvPr id="3" name="Flowchart: Merge 2"/>
        <xdr:cNvSpPr/>
      </xdr:nvSpPr>
      <xdr:spPr>
        <a:xfrm>
          <a:off x="4295775" y="4219575"/>
          <a:ext cx="123825" cy="11430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25</xdr:row>
      <xdr:rowOff>38100</xdr:rowOff>
    </xdr:from>
    <xdr:to>
      <xdr:col>4</xdr:col>
      <xdr:colOff>552450</xdr:colOff>
      <xdr:row>25</xdr:row>
      <xdr:rowOff>152400</xdr:rowOff>
    </xdr:to>
    <xdr:sp macro="" textlink="">
      <xdr:nvSpPr>
        <xdr:cNvPr id="3" name="Flowchart: Merge 2"/>
        <xdr:cNvSpPr/>
      </xdr:nvSpPr>
      <xdr:spPr>
        <a:xfrm>
          <a:off x="3524250" y="4991100"/>
          <a:ext cx="123825" cy="11430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847725</xdr:colOff>
      <xdr:row>3</xdr:row>
      <xdr:rowOff>47625</xdr:rowOff>
    </xdr:from>
    <xdr:to>
      <xdr:col>5</xdr:col>
      <xdr:colOff>971550</xdr:colOff>
      <xdr:row>3</xdr:row>
      <xdr:rowOff>161925</xdr:rowOff>
    </xdr:to>
    <xdr:sp macro="" textlink="">
      <xdr:nvSpPr>
        <xdr:cNvPr id="2" name="Flowchart: Merge 1"/>
        <xdr:cNvSpPr/>
      </xdr:nvSpPr>
      <xdr:spPr>
        <a:xfrm>
          <a:off x="4362450" y="619125"/>
          <a:ext cx="123825" cy="11430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12</xdr:col>
      <xdr:colOff>477253</xdr:colOff>
      <xdr:row>26</xdr:row>
      <xdr:rowOff>124507</xdr:rowOff>
    </xdr:to>
    <xdr:pic>
      <xdr:nvPicPr>
        <xdr:cNvPr id="2" name="Picture 1" descr="Untitled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7182853" cy="488700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5</xdr:row>
      <xdr:rowOff>57150</xdr:rowOff>
    </xdr:from>
    <xdr:to>
      <xdr:col>4</xdr:col>
      <xdr:colOff>542925</xdr:colOff>
      <xdr:row>5</xdr:row>
      <xdr:rowOff>123825</xdr:rowOff>
    </xdr:to>
    <xdr:sp macro="" textlink="">
      <xdr:nvSpPr>
        <xdr:cNvPr id="2" name="Flowchart: Merge 1"/>
        <xdr:cNvSpPr/>
      </xdr:nvSpPr>
      <xdr:spPr>
        <a:xfrm>
          <a:off x="2781300" y="1162050"/>
          <a:ext cx="76200" cy="66675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304800</xdr:colOff>
      <xdr:row>5</xdr:row>
      <xdr:rowOff>57150</xdr:rowOff>
    </xdr:from>
    <xdr:to>
      <xdr:col>6</xdr:col>
      <xdr:colOff>381000</xdr:colOff>
      <xdr:row>5</xdr:row>
      <xdr:rowOff>123825</xdr:rowOff>
    </xdr:to>
    <xdr:sp macro="" textlink="">
      <xdr:nvSpPr>
        <xdr:cNvPr id="3" name="Flowchart: Merge 2"/>
        <xdr:cNvSpPr/>
      </xdr:nvSpPr>
      <xdr:spPr>
        <a:xfrm>
          <a:off x="3924300" y="1162050"/>
          <a:ext cx="76200" cy="66675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</xdr:colOff>
      <xdr:row>0</xdr:row>
      <xdr:rowOff>180975</xdr:rowOff>
    </xdr:from>
    <xdr:to>
      <xdr:col>11</xdr:col>
      <xdr:colOff>866774</xdr:colOff>
      <xdr:row>1</xdr:row>
      <xdr:rowOff>523875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6</xdr:col>
      <xdr:colOff>47625</xdr:colOff>
      <xdr:row>15</xdr:row>
      <xdr:rowOff>123825</xdr:rowOff>
    </xdr:from>
    <xdr:to>
      <xdr:col>6</xdr:col>
      <xdr:colOff>352425</xdr:colOff>
      <xdr:row>17</xdr:row>
      <xdr:rowOff>66675</xdr:rowOff>
    </xdr:to>
    <xdr:sp macro="" textlink="">
      <xdr:nvSpPr>
        <xdr:cNvPr id="5" name="Plus 4"/>
        <xdr:cNvSpPr/>
      </xdr:nvSpPr>
      <xdr:spPr>
        <a:xfrm>
          <a:off x="3600450" y="2733675"/>
          <a:ext cx="304800" cy="323850"/>
        </a:xfrm>
        <a:prstGeom prst="mathPlus">
          <a:avLst/>
        </a:prstGeom>
        <a:solidFill>
          <a:schemeClr val="bg1">
            <a:lumMod val="7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962025</xdr:colOff>
      <xdr:row>6</xdr:row>
      <xdr:rowOff>57150</xdr:rowOff>
    </xdr:from>
    <xdr:to>
      <xdr:col>3</xdr:col>
      <xdr:colOff>1047750</xdr:colOff>
      <xdr:row>6</xdr:row>
      <xdr:rowOff>142875</xdr:rowOff>
    </xdr:to>
    <xdr:sp macro="" textlink="">
      <xdr:nvSpPr>
        <xdr:cNvPr id="2" name="Flowchart: Merge 1"/>
        <xdr:cNvSpPr/>
      </xdr:nvSpPr>
      <xdr:spPr>
        <a:xfrm>
          <a:off x="2867025" y="2019300"/>
          <a:ext cx="85725" cy="85725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962025</xdr:colOff>
      <xdr:row>7</xdr:row>
      <xdr:rowOff>57150</xdr:rowOff>
    </xdr:from>
    <xdr:to>
      <xdr:col>3</xdr:col>
      <xdr:colOff>1047750</xdr:colOff>
      <xdr:row>7</xdr:row>
      <xdr:rowOff>142875</xdr:rowOff>
    </xdr:to>
    <xdr:sp macro="" textlink="">
      <xdr:nvSpPr>
        <xdr:cNvPr id="3" name="Flowchart: Merge 2"/>
        <xdr:cNvSpPr/>
      </xdr:nvSpPr>
      <xdr:spPr>
        <a:xfrm>
          <a:off x="2867025" y="2219325"/>
          <a:ext cx="85725" cy="85725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962025</xdr:colOff>
      <xdr:row>8</xdr:row>
      <xdr:rowOff>57150</xdr:rowOff>
    </xdr:from>
    <xdr:to>
      <xdr:col>3</xdr:col>
      <xdr:colOff>1047750</xdr:colOff>
      <xdr:row>8</xdr:row>
      <xdr:rowOff>142875</xdr:rowOff>
    </xdr:to>
    <xdr:sp macro="" textlink="">
      <xdr:nvSpPr>
        <xdr:cNvPr id="4" name="Flowchart: Merge 3"/>
        <xdr:cNvSpPr/>
      </xdr:nvSpPr>
      <xdr:spPr>
        <a:xfrm>
          <a:off x="2867025" y="2409825"/>
          <a:ext cx="85725" cy="85725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962025</xdr:colOff>
      <xdr:row>9</xdr:row>
      <xdr:rowOff>57150</xdr:rowOff>
    </xdr:from>
    <xdr:to>
      <xdr:col>3</xdr:col>
      <xdr:colOff>1047750</xdr:colOff>
      <xdr:row>9</xdr:row>
      <xdr:rowOff>142875</xdr:rowOff>
    </xdr:to>
    <xdr:sp macro="" textlink="">
      <xdr:nvSpPr>
        <xdr:cNvPr id="5" name="Flowchart: Merge 4"/>
        <xdr:cNvSpPr/>
      </xdr:nvSpPr>
      <xdr:spPr>
        <a:xfrm>
          <a:off x="2867025" y="2600325"/>
          <a:ext cx="85725" cy="85725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1209675</xdr:colOff>
      <xdr:row>9</xdr:row>
      <xdr:rowOff>57150</xdr:rowOff>
    </xdr:from>
    <xdr:to>
      <xdr:col>5</xdr:col>
      <xdr:colOff>1295400</xdr:colOff>
      <xdr:row>9</xdr:row>
      <xdr:rowOff>142875</xdr:rowOff>
    </xdr:to>
    <xdr:sp macro="" textlink="">
      <xdr:nvSpPr>
        <xdr:cNvPr id="6" name="Flowchart: Merge 5"/>
        <xdr:cNvSpPr/>
      </xdr:nvSpPr>
      <xdr:spPr>
        <a:xfrm>
          <a:off x="4838700" y="2600325"/>
          <a:ext cx="85725" cy="85725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1209675</xdr:colOff>
      <xdr:row>8</xdr:row>
      <xdr:rowOff>57150</xdr:rowOff>
    </xdr:from>
    <xdr:to>
      <xdr:col>5</xdr:col>
      <xdr:colOff>1295400</xdr:colOff>
      <xdr:row>8</xdr:row>
      <xdr:rowOff>142875</xdr:rowOff>
    </xdr:to>
    <xdr:sp macro="" textlink="">
      <xdr:nvSpPr>
        <xdr:cNvPr id="7" name="Flowchart: Merge 6"/>
        <xdr:cNvSpPr/>
      </xdr:nvSpPr>
      <xdr:spPr>
        <a:xfrm>
          <a:off x="4838700" y="2409825"/>
          <a:ext cx="85725" cy="85725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1209675</xdr:colOff>
      <xdr:row>7</xdr:row>
      <xdr:rowOff>57150</xdr:rowOff>
    </xdr:from>
    <xdr:to>
      <xdr:col>5</xdr:col>
      <xdr:colOff>1295400</xdr:colOff>
      <xdr:row>7</xdr:row>
      <xdr:rowOff>142875</xdr:rowOff>
    </xdr:to>
    <xdr:sp macro="" textlink="">
      <xdr:nvSpPr>
        <xdr:cNvPr id="8" name="Flowchart: Merge 7"/>
        <xdr:cNvSpPr/>
      </xdr:nvSpPr>
      <xdr:spPr>
        <a:xfrm>
          <a:off x="4838700" y="2219325"/>
          <a:ext cx="85725" cy="85725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1209675</xdr:colOff>
      <xdr:row>6</xdr:row>
      <xdr:rowOff>57150</xdr:rowOff>
    </xdr:from>
    <xdr:to>
      <xdr:col>5</xdr:col>
      <xdr:colOff>1295400</xdr:colOff>
      <xdr:row>6</xdr:row>
      <xdr:rowOff>142875</xdr:rowOff>
    </xdr:to>
    <xdr:sp macro="" textlink="">
      <xdr:nvSpPr>
        <xdr:cNvPr id="9" name="Flowchart: Merge 8"/>
        <xdr:cNvSpPr/>
      </xdr:nvSpPr>
      <xdr:spPr>
        <a:xfrm>
          <a:off x="4838700" y="2019300"/>
          <a:ext cx="85725" cy="85725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466725</xdr:colOff>
      <xdr:row>6</xdr:row>
      <xdr:rowOff>57150</xdr:rowOff>
    </xdr:from>
    <xdr:to>
      <xdr:col>4</xdr:col>
      <xdr:colOff>552450</xdr:colOff>
      <xdr:row>6</xdr:row>
      <xdr:rowOff>142875</xdr:rowOff>
    </xdr:to>
    <xdr:sp macro="" textlink="">
      <xdr:nvSpPr>
        <xdr:cNvPr id="10" name="Flowchart: Merge 9"/>
        <xdr:cNvSpPr/>
      </xdr:nvSpPr>
      <xdr:spPr>
        <a:xfrm>
          <a:off x="3486150" y="2019300"/>
          <a:ext cx="85725" cy="85725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466725</xdr:colOff>
      <xdr:row>7</xdr:row>
      <xdr:rowOff>57150</xdr:rowOff>
    </xdr:from>
    <xdr:to>
      <xdr:col>4</xdr:col>
      <xdr:colOff>552450</xdr:colOff>
      <xdr:row>7</xdr:row>
      <xdr:rowOff>142875</xdr:rowOff>
    </xdr:to>
    <xdr:sp macro="" textlink="">
      <xdr:nvSpPr>
        <xdr:cNvPr id="11" name="Flowchart: Merge 10"/>
        <xdr:cNvSpPr/>
      </xdr:nvSpPr>
      <xdr:spPr>
        <a:xfrm>
          <a:off x="3486150" y="2219325"/>
          <a:ext cx="85725" cy="85725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466725</xdr:colOff>
      <xdr:row>8</xdr:row>
      <xdr:rowOff>57150</xdr:rowOff>
    </xdr:from>
    <xdr:to>
      <xdr:col>4</xdr:col>
      <xdr:colOff>552450</xdr:colOff>
      <xdr:row>8</xdr:row>
      <xdr:rowOff>142875</xdr:rowOff>
    </xdr:to>
    <xdr:sp macro="" textlink="">
      <xdr:nvSpPr>
        <xdr:cNvPr id="12" name="Flowchart: Merge 11"/>
        <xdr:cNvSpPr/>
      </xdr:nvSpPr>
      <xdr:spPr>
        <a:xfrm>
          <a:off x="3486150" y="2409825"/>
          <a:ext cx="85725" cy="85725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466725</xdr:colOff>
      <xdr:row>9</xdr:row>
      <xdr:rowOff>57150</xdr:rowOff>
    </xdr:from>
    <xdr:to>
      <xdr:col>4</xdr:col>
      <xdr:colOff>552450</xdr:colOff>
      <xdr:row>9</xdr:row>
      <xdr:rowOff>142875</xdr:rowOff>
    </xdr:to>
    <xdr:sp macro="" textlink="">
      <xdr:nvSpPr>
        <xdr:cNvPr id="13" name="Flowchart: Merge 12"/>
        <xdr:cNvSpPr/>
      </xdr:nvSpPr>
      <xdr:spPr>
        <a:xfrm>
          <a:off x="3486150" y="2600325"/>
          <a:ext cx="85725" cy="85725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19050</xdr:colOff>
      <xdr:row>0</xdr:row>
      <xdr:rowOff>247651</xdr:rowOff>
    </xdr:from>
    <xdr:to>
      <xdr:col>9</xdr:col>
      <xdr:colOff>0</xdr:colOff>
      <xdr:row>3</xdr:row>
      <xdr:rowOff>142876</xdr:rowOff>
    </xdr:to>
    <xdr:graphicFrame macro="">
      <xdr:nvGraphicFramePr>
        <xdr:cNvPr id="14" name="Diagram 13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247651</xdr:rowOff>
    </xdr:from>
    <xdr:to>
      <xdr:col>11</xdr:col>
      <xdr:colOff>0</xdr:colOff>
      <xdr:row>3</xdr:row>
      <xdr:rowOff>142876</xdr:rowOff>
    </xdr:to>
    <xdr:graphicFrame macro="">
      <xdr:nvGraphicFramePr>
        <xdr:cNvPr id="15" name="Diagram 14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0</xdr:rowOff>
    </xdr:from>
    <xdr:to>
      <xdr:col>8</xdr:col>
      <xdr:colOff>600075</xdr:colOff>
      <xdr:row>1</xdr:row>
      <xdr:rowOff>533400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11</xdr:col>
      <xdr:colOff>9525</xdr:colOff>
      <xdr:row>2</xdr:row>
      <xdr:rowOff>533400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4</xdr:row>
      <xdr:rowOff>47625</xdr:rowOff>
    </xdr:from>
    <xdr:to>
      <xdr:col>2</xdr:col>
      <xdr:colOff>171450</xdr:colOff>
      <xdr:row>4</xdr:row>
      <xdr:rowOff>152400</xdr:rowOff>
    </xdr:to>
    <xdr:sp macro="" textlink="">
      <xdr:nvSpPr>
        <xdr:cNvPr id="2" name="Flowchart: Connector 1"/>
        <xdr:cNvSpPr/>
      </xdr:nvSpPr>
      <xdr:spPr>
        <a:xfrm>
          <a:off x="866775" y="914400"/>
          <a:ext cx="123825" cy="104775"/>
        </a:xfrm>
        <a:prstGeom prst="flowChartConnector">
          <a:avLst/>
        </a:prstGeom>
        <a:ln>
          <a:solidFill>
            <a:schemeClr val="tx1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57150</xdr:colOff>
      <xdr:row>4</xdr:row>
      <xdr:rowOff>47625</xdr:rowOff>
    </xdr:from>
    <xdr:to>
      <xdr:col>5</xdr:col>
      <xdr:colOff>180975</xdr:colOff>
      <xdr:row>4</xdr:row>
      <xdr:rowOff>152400</xdr:rowOff>
    </xdr:to>
    <xdr:sp macro="" textlink="">
      <xdr:nvSpPr>
        <xdr:cNvPr id="3" name="Flowchart: Connector 2"/>
        <xdr:cNvSpPr/>
      </xdr:nvSpPr>
      <xdr:spPr>
        <a:xfrm>
          <a:off x="2047875" y="914400"/>
          <a:ext cx="123825" cy="104775"/>
        </a:xfrm>
        <a:prstGeom prst="flowChartConnector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85725</xdr:colOff>
      <xdr:row>6</xdr:row>
      <xdr:rowOff>66675</xdr:rowOff>
    </xdr:from>
    <xdr:to>
      <xdr:col>5</xdr:col>
      <xdr:colOff>161925</xdr:colOff>
      <xdr:row>6</xdr:row>
      <xdr:rowOff>133350</xdr:rowOff>
    </xdr:to>
    <xdr:sp macro="" textlink="">
      <xdr:nvSpPr>
        <xdr:cNvPr id="4" name="Flowchart: Merge 3"/>
        <xdr:cNvSpPr/>
      </xdr:nvSpPr>
      <xdr:spPr>
        <a:xfrm>
          <a:off x="2076450" y="1190625"/>
          <a:ext cx="76200" cy="66675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57150</xdr:colOff>
      <xdr:row>4</xdr:row>
      <xdr:rowOff>47625</xdr:rowOff>
    </xdr:from>
    <xdr:to>
      <xdr:col>13</xdr:col>
      <xdr:colOff>180975</xdr:colOff>
      <xdr:row>4</xdr:row>
      <xdr:rowOff>152400</xdr:rowOff>
    </xdr:to>
    <xdr:sp macro="" textlink="">
      <xdr:nvSpPr>
        <xdr:cNvPr id="5" name="Flowchart: Connector 4"/>
        <xdr:cNvSpPr/>
      </xdr:nvSpPr>
      <xdr:spPr>
        <a:xfrm>
          <a:off x="5534025" y="914400"/>
          <a:ext cx="123825" cy="104775"/>
        </a:xfrm>
        <a:prstGeom prst="flowChartConnector">
          <a:avLst/>
        </a:prstGeom>
        <a:ln>
          <a:solidFill>
            <a:schemeClr val="tx1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57150</xdr:colOff>
      <xdr:row>4</xdr:row>
      <xdr:rowOff>47625</xdr:rowOff>
    </xdr:from>
    <xdr:to>
      <xdr:col>10</xdr:col>
      <xdr:colOff>180975</xdr:colOff>
      <xdr:row>4</xdr:row>
      <xdr:rowOff>152400</xdr:rowOff>
    </xdr:to>
    <xdr:sp macro="" textlink="">
      <xdr:nvSpPr>
        <xdr:cNvPr id="6" name="Flowchart: Connector 5"/>
        <xdr:cNvSpPr/>
      </xdr:nvSpPr>
      <xdr:spPr>
        <a:xfrm>
          <a:off x="4343400" y="914400"/>
          <a:ext cx="123825" cy="104775"/>
        </a:xfrm>
        <a:prstGeom prst="flowChartConnector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48</xdr:row>
      <xdr:rowOff>28575</xdr:rowOff>
    </xdr:from>
    <xdr:to>
      <xdr:col>4</xdr:col>
      <xdr:colOff>428625</xdr:colOff>
      <xdr:row>48</xdr:row>
      <xdr:rowOff>142875</xdr:rowOff>
    </xdr:to>
    <xdr:sp macro="" textlink="">
      <xdr:nvSpPr>
        <xdr:cNvPr id="2" name="Flowchart: Merge 1"/>
        <xdr:cNvSpPr/>
      </xdr:nvSpPr>
      <xdr:spPr>
        <a:xfrm>
          <a:off x="2400300" y="7648575"/>
          <a:ext cx="123825" cy="11430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1000125</xdr:colOff>
      <xdr:row>52</xdr:row>
      <xdr:rowOff>38100</xdr:rowOff>
    </xdr:from>
    <xdr:to>
      <xdr:col>4</xdr:col>
      <xdr:colOff>1123950</xdr:colOff>
      <xdr:row>52</xdr:row>
      <xdr:rowOff>152400</xdr:rowOff>
    </xdr:to>
    <xdr:sp macro="" textlink="">
      <xdr:nvSpPr>
        <xdr:cNvPr id="3" name="Flowchart: Merge 2"/>
        <xdr:cNvSpPr/>
      </xdr:nvSpPr>
      <xdr:spPr>
        <a:xfrm>
          <a:off x="3095625" y="8115300"/>
          <a:ext cx="123825" cy="11430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47</xdr:row>
      <xdr:rowOff>28575</xdr:rowOff>
    </xdr:from>
    <xdr:to>
      <xdr:col>4</xdr:col>
      <xdr:colOff>428625</xdr:colOff>
      <xdr:row>47</xdr:row>
      <xdr:rowOff>142875</xdr:rowOff>
    </xdr:to>
    <xdr:sp macro="" textlink="">
      <xdr:nvSpPr>
        <xdr:cNvPr id="2" name="Flowchart: Merge 1"/>
        <xdr:cNvSpPr/>
      </xdr:nvSpPr>
      <xdr:spPr>
        <a:xfrm>
          <a:off x="2400300" y="7648575"/>
          <a:ext cx="123825" cy="11430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1000125</xdr:colOff>
      <xdr:row>51</xdr:row>
      <xdr:rowOff>38100</xdr:rowOff>
    </xdr:from>
    <xdr:to>
      <xdr:col>4</xdr:col>
      <xdr:colOff>1123950</xdr:colOff>
      <xdr:row>51</xdr:row>
      <xdr:rowOff>152400</xdr:rowOff>
    </xdr:to>
    <xdr:sp macro="" textlink="">
      <xdr:nvSpPr>
        <xdr:cNvPr id="3" name="Flowchart: Merge 2"/>
        <xdr:cNvSpPr/>
      </xdr:nvSpPr>
      <xdr:spPr>
        <a:xfrm>
          <a:off x="3095625" y="8115300"/>
          <a:ext cx="123825" cy="11430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1000125</xdr:colOff>
      <xdr:row>55</xdr:row>
      <xdr:rowOff>38100</xdr:rowOff>
    </xdr:from>
    <xdr:to>
      <xdr:col>4</xdr:col>
      <xdr:colOff>1123950</xdr:colOff>
      <xdr:row>55</xdr:row>
      <xdr:rowOff>152400</xdr:rowOff>
    </xdr:to>
    <xdr:sp macro="" textlink="">
      <xdr:nvSpPr>
        <xdr:cNvPr id="4" name="Flowchart: Merge 3"/>
        <xdr:cNvSpPr/>
      </xdr:nvSpPr>
      <xdr:spPr>
        <a:xfrm>
          <a:off x="3095625" y="8582025"/>
          <a:ext cx="123825" cy="11430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hyperlink" Target="mailto:toantd@mail.com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hyperlink" Target="mailto:toantd@gmail.com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hyperlink" Target="mailto:toantd@gmail.com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G17" sqref="G17"/>
    </sheetView>
  </sheetViews>
  <sheetFormatPr defaultRowHeight="15" x14ac:dyDescent="0.25"/>
  <cols>
    <col min="1" max="1" width="8.7109375" customWidth="1"/>
    <col min="3" max="3" width="32.42578125" bestFit="1" customWidth="1"/>
    <col min="5" max="5" width="10.7109375" bestFit="1" customWidth="1"/>
  </cols>
  <sheetData>
    <row r="1" spans="1:6" ht="28.5" x14ac:dyDescent="0.45">
      <c r="A1" s="517" t="s">
        <v>505</v>
      </c>
    </row>
    <row r="3" spans="1:6" x14ac:dyDescent="0.25">
      <c r="A3" s="514" t="s">
        <v>287</v>
      </c>
    </row>
    <row r="4" spans="1:6" x14ac:dyDescent="0.25">
      <c r="B4" t="s">
        <v>422</v>
      </c>
      <c r="C4" t="s">
        <v>423</v>
      </c>
      <c r="D4" t="s">
        <v>9</v>
      </c>
      <c r="E4" t="s">
        <v>508</v>
      </c>
      <c r="F4" t="s">
        <v>22</v>
      </c>
    </row>
    <row r="5" spans="1:6" x14ac:dyDescent="0.25">
      <c r="B5" t="s">
        <v>425</v>
      </c>
      <c r="C5" t="s">
        <v>424</v>
      </c>
      <c r="D5" t="s">
        <v>22</v>
      </c>
      <c r="E5" t="s">
        <v>525</v>
      </c>
    </row>
    <row r="6" spans="1:6" x14ac:dyDescent="0.25">
      <c r="A6" s="514" t="s">
        <v>527</v>
      </c>
    </row>
    <row r="7" spans="1:6" x14ac:dyDescent="0.25">
      <c r="B7" t="s">
        <v>426</v>
      </c>
      <c r="C7" t="s">
        <v>526</v>
      </c>
    </row>
    <row r="8" spans="1:6" x14ac:dyDescent="0.25">
      <c r="B8" t="s">
        <v>427</v>
      </c>
      <c r="C8" t="s">
        <v>416</v>
      </c>
    </row>
    <row r="9" spans="1:6" x14ac:dyDescent="0.25">
      <c r="A9" s="514" t="s">
        <v>414</v>
      </c>
    </row>
    <row r="10" spans="1:6" x14ac:dyDescent="0.25">
      <c r="B10" t="s">
        <v>428</v>
      </c>
      <c r="C10" t="s">
        <v>415</v>
      </c>
    </row>
    <row r="11" spans="1:6" x14ac:dyDescent="0.25">
      <c r="B11" t="s">
        <v>429</v>
      </c>
      <c r="C11" t="s">
        <v>430</v>
      </c>
    </row>
    <row r="12" spans="1:6" x14ac:dyDescent="0.25">
      <c r="A12" s="514" t="s">
        <v>431</v>
      </c>
    </row>
    <row r="13" spans="1:6" x14ac:dyDescent="0.25">
      <c r="B13" t="s">
        <v>432</v>
      </c>
      <c r="C13" t="s">
        <v>433</v>
      </c>
    </row>
    <row r="14" spans="1:6" x14ac:dyDescent="0.25">
      <c r="B14" t="s">
        <v>434</v>
      </c>
      <c r="C14" t="s">
        <v>437</v>
      </c>
    </row>
    <row r="15" spans="1:6" x14ac:dyDescent="0.25">
      <c r="B15" t="s">
        <v>436</v>
      </c>
      <c r="C15" t="s">
        <v>435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H9" sqref="H9"/>
    </sheetView>
  </sheetViews>
  <sheetFormatPr defaultRowHeight="15" x14ac:dyDescent="0.25"/>
  <cols>
    <col min="2" max="2" width="3.85546875" customWidth="1"/>
    <col min="3" max="3" width="22.85546875" customWidth="1"/>
    <col min="4" max="4" width="11.42578125" bestFit="1" customWidth="1"/>
    <col min="5" max="5" width="12.5703125" bestFit="1" customWidth="1"/>
    <col min="6" max="6" width="9.7109375" customWidth="1"/>
    <col min="7" max="7" width="10.42578125" customWidth="1"/>
    <col min="8" max="8" width="12.42578125" customWidth="1"/>
    <col min="11" max="13" width="6" style="12" customWidth="1"/>
    <col min="14" max="14" width="9.140625" style="12"/>
  </cols>
  <sheetData>
    <row r="1" spans="1:14" x14ac:dyDescent="0.25">
      <c r="A1" s="12"/>
      <c r="B1" s="12"/>
      <c r="C1" s="12"/>
      <c r="D1" s="12"/>
      <c r="E1" s="12"/>
      <c r="F1" s="12"/>
      <c r="G1" s="12"/>
      <c r="H1" s="12"/>
      <c r="I1" s="12"/>
    </row>
    <row r="2" spans="1:14" ht="48.75" customHeight="1" x14ac:dyDescent="0.25">
      <c r="A2" s="106"/>
      <c r="B2" s="113"/>
      <c r="C2" s="113"/>
      <c r="D2" s="113"/>
      <c r="E2" s="113"/>
      <c r="F2" s="113"/>
      <c r="G2" s="113"/>
      <c r="H2" s="113"/>
      <c r="I2" s="113"/>
      <c r="J2" s="114"/>
      <c r="K2" s="114"/>
      <c r="L2" s="114"/>
      <c r="M2" s="114"/>
    </row>
    <row r="3" spans="1:14" ht="15.75" thickBot="1" x14ac:dyDescent="0.3">
      <c r="A3" s="106"/>
      <c r="B3" s="15"/>
      <c r="C3" s="15"/>
      <c r="D3" s="27"/>
      <c r="E3" s="27"/>
      <c r="F3" s="27"/>
      <c r="G3" s="27"/>
      <c r="H3" s="27"/>
      <c r="I3" s="15"/>
      <c r="J3" s="106"/>
      <c r="K3" s="106"/>
      <c r="L3" s="106"/>
    </row>
    <row r="4" spans="1:14" ht="16.5" thickTop="1" thickBot="1" x14ac:dyDescent="0.3">
      <c r="A4" s="12"/>
      <c r="B4" s="1"/>
      <c r="C4" s="59" t="s">
        <v>166</v>
      </c>
      <c r="D4" s="60" t="s">
        <v>140</v>
      </c>
      <c r="E4" s="60" t="s">
        <v>51</v>
      </c>
      <c r="F4" s="60" t="s">
        <v>26</v>
      </c>
      <c r="G4" s="98" t="s">
        <v>52</v>
      </c>
      <c r="H4" s="61" t="s">
        <v>165</v>
      </c>
      <c r="I4" s="1"/>
      <c r="J4" s="12"/>
      <c r="N4"/>
    </row>
    <row r="5" spans="1:14" ht="16.5" thickTop="1" thickBot="1" x14ac:dyDescent="0.3">
      <c r="A5" s="12"/>
      <c r="B5" s="1"/>
      <c r="C5" s="108" t="s">
        <v>144</v>
      </c>
      <c r="D5" s="112">
        <v>15000</v>
      </c>
      <c r="E5" s="109"/>
      <c r="F5" s="109"/>
      <c r="G5" s="110"/>
      <c r="H5" s="111" t="s">
        <v>164</v>
      </c>
      <c r="I5" s="1"/>
      <c r="J5" s="12"/>
      <c r="N5"/>
    </row>
    <row r="6" spans="1:14" ht="6" customHeight="1" thickTop="1" thickBot="1" x14ac:dyDescent="0.3">
      <c r="A6" s="12"/>
      <c r="B6" s="1"/>
      <c r="C6" s="1"/>
      <c r="D6" s="1"/>
      <c r="E6" s="1"/>
      <c r="F6" s="1"/>
      <c r="G6" s="1"/>
      <c r="H6" s="1"/>
      <c r="I6" s="1"/>
      <c r="J6" s="12"/>
      <c r="N6"/>
    </row>
    <row r="7" spans="1:14" ht="21" customHeight="1" thickBot="1" x14ac:dyDescent="0.3">
      <c r="A7" s="12"/>
      <c r="B7" s="1"/>
      <c r="C7" s="97" t="s">
        <v>167</v>
      </c>
      <c r="D7" s="1"/>
      <c r="E7" s="1"/>
      <c r="F7" s="1"/>
      <c r="G7" s="1"/>
      <c r="H7" s="1"/>
      <c r="I7" s="1"/>
      <c r="J7" s="12"/>
      <c r="N7"/>
    </row>
    <row r="8" spans="1:14" ht="15.75" thickBot="1" x14ac:dyDescent="0.3">
      <c r="A8" s="106"/>
      <c r="B8" s="15"/>
      <c r="C8" s="15"/>
      <c r="D8" s="15"/>
      <c r="E8" s="15"/>
      <c r="F8" s="15"/>
      <c r="G8" s="15"/>
      <c r="H8" s="15"/>
      <c r="I8" s="15"/>
      <c r="J8" s="106"/>
      <c r="K8" s="106"/>
      <c r="L8" s="106"/>
    </row>
    <row r="9" spans="1:14" ht="27.75" customHeight="1" thickBot="1" x14ac:dyDescent="0.3">
      <c r="A9" s="106"/>
      <c r="B9" s="15"/>
      <c r="C9" s="97" t="s">
        <v>341</v>
      </c>
      <c r="D9" s="15"/>
      <c r="E9" s="15"/>
      <c r="F9" s="15"/>
      <c r="G9" s="15"/>
      <c r="H9" s="97" t="s">
        <v>161</v>
      </c>
      <c r="I9" s="15"/>
      <c r="J9" s="106"/>
      <c r="K9" s="106"/>
      <c r="L9" s="106"/>
    </row>
    <row r="10" spans="1:14" x14ac:dyDescent="0.25">
      <c r="A10" s="106"/>
      <c r="B10" s="15"/>
      <c r="C10" s="15"/>
      <c r="D10" s="15"/>
      <c r="E10" s="15"/>
      <c r="F10" s="15"/>
      <c r="G10" s="15"/>
      <c r="H10" s="15"/>
      <c r="I10" s="15"/>
      <c r="J10" s="106"/>
      <c r="K10" s="106"/>
      <c r="L10" s="106"/>
    </row>
    <row r="11" spans="1:14" x14ac:dyDescent="0.25">
      <c r="A11" s="106"/>
      <c r="B11" s="15"/>
      <c r="C11" s="15"/>
      <c r="D11" s="15"/>
      <c r="E11" s="15"/>
      <c r="F11" s="15"/>
      <c r="G11" s="15"/>
      <c r="H11" s="15"/>
      <c r="I11" s="15"/>
      <c r="J11" s="106"/>
      <c r="K11" s="106"/>
      <c r="L11" s="106"/>
    </row>
    <row r="12" spans="1:14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</row>
    <row r="18" spans="11:14" x14ac:dyDescent="0.25">
      <c r="K18"/>
      <c r="L18"/>
      <c r="M18"/>
      <c r="N18"/>
    </row>
    <row r="19" spans="11:14" x14ac:dyDescent="0.25">
      <c r="K19"/>
      <c r="L19"/>
      <c r="M19"/>
      <c r="N19"/>
    </row>
    <row r="20" spans="11:14" x14ac:dyDescent="0.25">
      <c r="K20"/>
      <c r="L20"/>
      <c r="M20"/>
      <c r="N20"/>
    </row>
  </sheetData>
  <hyperlinks>
    <hyperlink ref="C7" location="Them_DV!A1" display="THÊM 1 DỊCH VỤ"/>
    <hyperlink ref="H9" location="'Dang-ly-NQL'!A1" display="TIẾP THEO"/>
    <hyperlink ref="C9" location="'bang-gia-san'!A1" display="QUAY LẠI"/>
  </hyperlinks>
  <pageMargins left="0.7" right="0.7" top="0.75" bottom="0.75" header="0.3" footer="0.3"/>
  <pageSetup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J12" sqref="J12"/>
    </sheetView>
  </sheetViews>
  <sheetFormatPr defaultRowHeight="15" x14ac:dyDescent="0.25"/>
  <cols>
    <col min="3" max="3" width="12.140625" customWidth="1"/>
    <col min="4" max="4" width="10.5703125" bestFit="1" customWidth="1"/>
    <col min="5" max="5" width="15.5703125" customWidth="1"/>
    <col min="6" max="6" width="9.28515625" bestFit="1" customWidth="1"/>
    <col min="7" max="7" width="17" bestFit="1" customWidth="1"/>
    <col min="8" max="8" width="9" bestFit="1" customWidth="1"/>
    <col min="9" max="9" width="9.42578125" customWidth="1"/>
    <col min="10" max="10" width="14.28515625" style="12" customWidth="1"/>
    <col min="11" max="11" width="3.7109375" style="12" customWidth="1"/>
  </cols>
  <sheetData>
    <row r="1" spans="1:14" x14ac:dyDescent="0.25">
      <c r="A1" s="12"/>
      <c r="B1" s="12"/>
      <c r="C1" s="12"/>
      <c r="D1" s="12"/>
      <c r="E1" s="12"/>
      <c r="F1" s="12"/>
      <c r="G1" s="12"/>
      <c r="H1" s="12"/>
      <c r="I1" s="12"/>
    </row>
    <row r="2" spans="1:14" x14ac:dyDescent="0.25">
      <c r="A2" s="12"/>
      <c r="B2" s="12"/>
      <c r="C2" s="12"/>
      <c r="D2" s="12"/>
      <c r="E2" s="12"/>
      <c r="F2" s="12"/>
      <c r="G2" s="12"/>
      <c r="H2" s="12"/>
      <c r="I2" s="12"/>
    </row>
    <row r="3" spans="1:14" ht="48.75" customHeight="1" x14ac:dyDescent="0.25">
      <c r="A3" s="12"/>
      <c r="B3" s="327"/>
      <c r="C3" s="327"/>
      <c r="D3" s="327"/>
      <c r="E3" s="327"/>
      <c r="F3" s="327"/>
      <c r="G3" s="327"/>
      <c r="H3" s="327"/>
      <c r="I3" s="327"/>
      <c r="J3" s="327"/>
      <c r="K3" s="327"/>
    </row>
    <row r="4" spans="1:14" x14ac:dyDescent="0.25">
      <c r="A4" s="12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4" ht="18.75" customHeight="1" thickBot="1" x14ac:dyDescent="0.3">
      <c r="A5" s="12"/>
      <c r="B5" s="1"/>
      <c r="C5" s="1"/>
      <c r="D5" s="1"/>
      <c r="E5" s="1"/>
      <c r="F5" s="1"/>
      <c r="G5" s="95"/>
      <c r="H5" s="95"/>
      <c r="I5" s="95"/>
      <c r="J5" s="95"/>
      <c r="K5" s="1"/>
    </row>
    <row r="6" spans="1:14" ht="16.5" thickTop="1" thickBot="1" x14ac:dyDescent="0.3">
      <c r="A6" s="12"/>
      <c r="B6" s="1"/>
      <c r="C6" s="59" t="s">
        <v>10</v>
      </c>
      <c r="D6" s="60" t="s">
        <v>9</v>
      </c>
      <c r="E6" s="60" t="s">
        <v>1</v>
      </c>
      <c r="F6" s="60" t="s">
        <v>0</v>
      </c>
      <c r="G6" s="98" t="s">
        <v>38</v>
      </c>
      <c r="H6" s="98" t="s">
        <v>20</v>
      </c>
      <c r="I6" s="98" t="s">
        <v>12</v>
      </c>
      <c r="J6" s="61" t="s">
        <v>168</v>
      </c>
      <c r="K6" s="1"/>
      <c r="L6" s="12"/>
      <c r="M6" s="12"/>
      <c r="N6" s="12"/>
    </row>
    <row r="7" spans="1:14" ht="16.5" thickTop="1" thickBot="1" x14ac:dyDescent="0.3">
      <c r="A7" s="12"/>
      <c r="B7" s="1"/>
      <c r="C7" s="108" t="s">
        <v>170</v>
      </c>
      <c r="D7" s="112" t="s">
        <v>171</v>
      </c>
      <c r="E7" s="109" t="s">
        <v>172</v>
      </c>
      <c r="F7" s="109" t="s">
        <v>173</v>
      </c>
      <c r="G7" s="110" t="s">
        <v>173</v>
      </c>
      <c r="H7" s="110" t="s">
        <v>21</v>
      </c>
      <c r="I7" s="110"/>
      <c r="J7" s="111" t="s">
        <v>164</v>
      </c>
      <c r="K7" s="1"/>
      <c r="L7" s="12"/>
      <c r="M7" s="12"/>
      <c r="N7" s="12"/>
    </row>
    <row r="8" spans="1:14" ht="16.5" thickTop="1" thickBot="1" x14ac:dyDescent="0.3">
      <c r="A8" s="12"/>
      <c r="B8" s="1"/>
      <c r="C8" s="115"/>
      <c r="D8" s="116"/>
      <c r="E8" s="115"/>
      <c r="F8" s="115"/>
      <c r="G8" s="115"/>
      <c r="H8" s="115"/>
      <c r="I8" s="115"/>
      <c r="J8" s="117"/>
      <c r="K8" s="1"/>
      <c r="L8" s="12"/>
      <c r="M8" s="12"/>
      <c r="N8" s="12"/>
    </row>
    <row r="9" spans="1:14" ht="21" customHeight="1" thickBot="1" x14ac:dyDescent="0.3">
      <c r="A9" s="12"/>
      <c r="B9" s="1"/>
      <c r="C9" s="328" t="s">
        <v>169</v>
      </c>
      <c r="D9" s="329"/>
      <c r="E9" s="1"/>
      <c r="F9" s="1"/>
      <c r="G9" s="1"/>
      <c r="H9" s="1"/>
      <c r="I9" s="1"/>
      <c r="J9" s="1"/>
      <c r="K9" s="1"/>
    </row>
    <row r="10" spans="1:14" x14ac:dyDescent="0.25">
      <c r="A10" s="12"/>
      <c r="B10" s="1"/>
      <c r="C10" s="1"/>
      <c r="D10" s="1"/>
      <c r="E10" s="1"/>
      <c r="F10" s="1"/>
      <c r="G10" s="1"/>
      <c r="H10" s="1"/>
      <c r="I10" s="1"/>
      <c r="J10" s="180"/>
      <c r="K10" s="1"/>
    </row>
    <row r="11" spans="1:14" ht="15.75" thickBot="1" x14ac:dyDescent="0.3">
      <c r="A11" s="12"/>
      <c r="B11" s="1"/>
      <c r="C11" s="1"/>
      <c r="D11" s="1"/>
      <c r="E11" s="1"/>
      <c r="F11" s="1"/>
      <c r="G11" s="1"/>
      <c r="H11" s="1"/>
      <c r="I11" s="1"/>
      <c r="J11" s="180"/>
      <c r="K11" s="1"/>
    </row>
    <row r="12" spans="1:14" ht="21" customHeight="1" thickBot="1" x14ac:dyDescent="0.3">
      <c r="A12" s="12"/>
      <c r="B12" s="1"/>
      <c r="C12" s="97" t="s">
        <v>342</v>
      </c>
      <c r="D12" s="107"/>
      <c r="E12" s="1"/>
      <c r="F12" s="1"/>
      <c r="G12" s="1"/>
      <c r="H12" s="1"/>
      <c r="I12" s="1"/>
      <c r="J12" s="97" t="s">
        <v>174</v>
      </c>
      <c r="K12" s="1"/>
    </row>
    <row r="13" spans="1:14" x14ac:dyDescent="0.25">
      <c r="A13" s="12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4" x14ac:dyDescent="0.25">
      <c r="A14" s="12"/>
      <c r="F14" s="12"/>
      <c r="G14" s="12"/>
      <c r="H14" s="12"/>
      <c r="I14" s="12"/>
    </row>
    <row r="15" spans="1:14" x14ac:dyDescent="0.25">
      <c r="F15" s="12"/>
      <c r="G15" s="12"/>
      <c r="H15" s="12"/>
      <c r="I15" s="12"/>
    </row>
    <row r="16" spans="1:14" x14ac:dyDescent="0.25">
      <c r="F16" s="12"/>
      <c r="G16" s="12"/>
      <c r="H16" s="12"/>
      <c r="I16" s="12"/>
    </row>
    <row r="17" spans="6:9" x14ac:dyDescent="0.25">
      <c r="F17" s="12"/>
      <c r="G17" s="12"/>
      <c r="H17" s="12"/>
      <c r="I17" s="12"/>
    </row>
    <row r="18" spans="6:9" x14ac:dyDescent="0.25">
      <c r="F18" s="12"/>
      <c r="G18" s="12"/>
      <c r="H18" s="12"/>
      <c r="I18" s="12"/>
    </row>
    <row r="19" spans="6:9" x14ac:dyDescent="0.25">
      <c r="F19" s="12"/>
      <c r="G19" s="12"/>
      <c r="H19" s="12"/>
      <c r="I19" s="12"/>
    </row>
    <row r="20" spans="6:9" x14ac:dyDescent="0.25">
      <c r="F20" s="12"/>
      <c r="G20" s="12"/>
      <c r="H20" s="12"/>
      <c r="I20" s="12"/>
    </row>
    <row r="21" spans="6:9" x14ac:dyDescent="0.25">
      <c r="F21" s="12"/>
      <c r="G21" s="12"/>
      <c r="H21" s="12"/>
      <c r="I21" s="12"/>
    </row>
    <row r="22" spans="6:9" x14ac:dyDescent="0.25">
      <c r="F22" s="12"/>
      <c r="G22" s="12"/>
      <c r="H22" s="12"/>
      <c r="I22" s="12"/>
    </row>
    <row r="23" spans="6:9" x14ac:dyDescent="0.25">
      <c r="F23" s="12"/>
      <c r="G23" s="12"/>
      <c r="H23" s="12"/>
      <c r="I23" s="12"/>
    </row>
    <row r="24" spans="6:9" x14ac:dyDescent="0.25">
      <c r="F24" s="12"/>
      <c r="G24" s="12"/>
      <c r="H24" s="12"/>
      <c r="I24" s="12"/>
    </row>
    <row r="25" spans="6:9" x14ac:dyDescent="0.25">
      <c r="F25" s="12"/>
      <c r="G25" s="12"/>
      <c r="H25" s="12"/>
      <c r="I25" s="12"/>
    </row>
  </sheetData>
  <mergeCells count="2">
    <mergeCell ref="B3:K3"/>
    <mergeCell ref="C9:D9"/>
  </mergeCells>
  <hyperlinks>
    <hyperlink ref="J12" location="'man-hinh-quan-ly'!A1" display="HOÀN THÀNH"/>
    <hyperlink ref="C12" location="'Tao-moi-dich-vu'!A1" display="BACK"/>
  </hyperlink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C13" sqref="C13:E13"/>
    </sheetView>
  </sheetViews>
  <sheetFormatPr defaultRowHeight="15" x14ac:dyDescent="0.25"/>
  <cols>
    <col min="12" max="12" width="4.7109375" customWidth="1"/>
    <col min="13" max="13" width="7.140625" customWidth="1"/>
    <col min="14" max="14" width="17.42578125" customWidth="1"/>
  </cols>
  <sheetData>
    <row r="1" spans="1:14" x14ac:dyDescent="0.25">
      <c r="A1" s="358" t="s">
        <v>238</v>
      </c>
      <c r="B1" s="359"/>
      <c r="C1" s="359"/>
      <c r="D1" s="359"/>
      <c r="E1" s="171"/>
      <c r="F1" s="171"/>
      <c r="G1" s="171"/>
      <c r="H1" s="171"/>
      <c r="I1" s="171"/>
      <c r="J1" s="362" t="s">
        <v>257</v>
      </c>
      <c r="K1" s="362"/>
      <c r="L1" s="362"/>
      <c r="M1" s="362" t="s">
        <v>237</v>
      </c>
      <c r="N1" s="376"/>
    </row>
    <row r="2" spans="1:14" ht="15.75" thickBot="1" x14ac:dyDescent="0.3">
      <c r="A2" s="360"/>
      <c r="B2" s="361"/>
      <c r="C2" s="361"/>
      <c r="D2" s="361"/>
      <c r="E2" s="172"/>
      <c r="F2" s="172"/>
      <c r="G2" s="172"/>
      <c r="H2" s="172"/>
      <c r="I2" s="172"/>
      <c r="J2" s="363"/>
      <c r="K2" s="363"/>
      <c r="L2" s="363"/>
      <c r="M2" s="363"/>
      <c r="N2" s="377"/>
    </row>
    <row r="3" spans="1:14" ht="15" customHeight="1" x14ac:dyDescent="0.25">
      <c r="A3" s="393" t="s">
        <v>336</v>
      </c>
      <c r="B3" s="394"/>
      <c r="C3" s="348" t="s">
        <v>177</v>
      </c>
      <c r="D3" s="349"/>
      <c r="E3" s="350"/>
      <c r="F3" s="348" t="s">
        <v>178</v>
      </c>
      <c r="G3" s="349"/>
      <c r="H3" s="350"/>
      <c r="I3" s="378" t="s">
        <v>179</v>
      </c>
      <c r="J3" s="379"/>
      <c r="K3" s="380"/>
      <c r="L3" s="364" t="s">
        <v>193</v>
      </c>
      <c r="M3" s="365"/>
      <c r="N3" s="366"/>
    </row>
    <row r="4" spans="1:14" x14ac:dyDescent="0.25">
      <c r="A4" s="356"/>
      <c r="B4" s="357"/>
      <c r="C4" s="348"/>
      <c r="D4" s="349"/>
      <c r="E4" s="350"/>
      <c r="F4" s="348"/>
      <c r="G4" s="349"/>
      <c r="H4" s="350"/>
      <c r="I4" s="378"/>
      <c r="J4" s="379"/>
      <c r="K4" s="380"/>
      <c r="L4" s="367"/>
      <c r="M4" s="368"/>
      <c r="N4" s="369"/>
    </row>
    <row r="5" spans="1:14" x14ac:dyDescent="0.25">
      <c r="A5" s="354" t="s">
        <v>176</v>
      </c>
      <c r="B5" s="355"/>
      <c r="C5" s="348"/>
      <c r="D5" s="349"/>
      <c r="E5" s="350"/>
      <c r="F5" s="348"/>
      <c r="G5" s="349"/>
      <c r="H5" s="350"/>
      <c r="I5" s="378"/>
      <c r="J5" s="379"/>
      <c r="K5" s="380"/>
      <c r="L5" s="367"/>
      <c r="M5" s="368"/>
      <c r="N5" s="369"/>
    </row>
    <row r="6" spans="1:14" x14ac:dyDescent="0.25">
      <c r="A6" s="356"/>
      <c r="B6" s="357"/>
      <c r="C6" s="348"/>
      <c r="D6" s="349"/>
      <c r="E6" s="350"/>
      <c r="F6" s="348"/>
      <c r="G6" s="349"/>
      <c r="H6" s="350"/>
      <c r="I6" s="378"/>
      <c r="J6" s="379"/>
      <c r="K6" s="380"/>
      <c r="L6" s="367"/>
      <c r="M6" s="368"/>
      <c r="N6" s="369"/>
    </row>
    <row r="7" spans="1:14" x14ac:dyDescent="0.25">
      <c r="A7" s="354" t="s">
        <v>44</v>
      </c>
      <c r="B7" s="355"/>
      <c r="C7" s="348"/>
      <c r="D7" s="349"/>
      <c r="E7" s="350"/>
      <c r="F7" s="348"/>
      <c r="G7" s="349"/>
      <c r="H7" s="350"/>
      <c r="I7" s="378"/>
      <c r="J7" s="379"/>
      <c r="K7" s="380"/>
      <c r="L7" s="367"/>
      <c r="M7" s="368"/>
      <c r="N7" s="369"/>
    </row>
    <row r="8" spans="1:14" x14ac:dyDescent="0.25">
      <c r="A8" s="356"/>
      <c r="B8" s="357"/>
      <c r="C8" s="348"/>
      <c r="D8" s="349"/>
      <c r="E8" s="350"/>
      <c r="F8" s="348"/>
      <c r="G8" s="349"/>
      <c r="H8" s="350"/>
      <c r="I8" s="378"/>
      <c r="J8" s="379"/>
      <c r="K8" s="380"/>
      <c r="L8" s="367"/>
      <c r="M8" s="368"/>
      <c r="N8" s="369"/>
    </row>
    <row r="9" spans="1:14" x14ac:dyDescent="0.25">
      <c r="A9" s="354" t="s">
        <v>180</v>
      </c>
      <c r="B9" s="355"/>
      <c r="C9" s="348"/>
      <c r="D9" s="349"/>
      <c r="E9" s="350"/>
      <c r="F9" s="348"/>
      <c r="G9" s="349"/>
      <c r="H9" s="350"/>
      <c r="I9" s="378"/>
      <c r="J9" s="379"/>
      <c r="K9" s="380"/>
      <c r="L9" s="367"/>
      <c r="M9" s="368"/>
      <c r="N9" s="369"/>
    </row>
    <row r="10" spans="1:14" ht="15" customHeight="1" x14ac:dyDescent="0.25">
      <c r="A10" s="356"/>
      <c r="B10" s="357"/>
      <c r="C10" s="351"/>
      <c r="D10" s="352"/>
      <c r="E10" s="353"/>
      <c r="F10" s="351"/>
      <c r="G10" s="352"/>
      <c r="H10" s="353"/>
      <c r="I10" s="381"/>
      <c r="J10" s="382"/>
      <c r="K10" s="383"/>
      <c r="L10" s="367"/>
      <c r="M10" s="368"/>
      <c r="N10" s="369"/>
    </row>
    <row r="11" spans="1:14" x14ac:dyDescent="0.25">
      <c r="A11" s="354" t="s">
        <v>181</v>
      </c>
      <c r="B11" s="355"/>
      <c r="C11" s="336" t="s">
        <v>182</v>
      </c>
      <c r="D11" s="337"/>
      <c r="E11" s="338"/>
      <c r="F11" s="336" t="s">
        <v>182</v>
      </c>
      <c r="G11" s="337"/>
      <c r="H11" s="338"/>
      <c r="I11" s="339" t="s">
        <v>182</v>
      </c>
      <c r="J11" s="340"/>
      <c r="K11" s="341"/>
      <c r="L11" s="367"/>
      <c r="M11" s="368"/>
      <c r="N11" s="369"/>
    </row>
    <row r="12" spans="1:14" x14ac:dyDescent="0.25">
      <c r="A12" s="356"/>
      <c r="B12" s="357"/>
      <c r="C12" s="330" t="s">
        <v>183</v>
      </c>
      <c r="D12" s="331"/>
      <c r="E12" s="332"/>
      <c r="F12" s="330" t="s">
        <v>183</v>
      </c>
      <c r="G12" s="331"/>
      <c r="H12" s="332"/>
      <c r="I12" s="342" t="s">
        <v>183</v>
      </c>
      <c r="J12" s="343"/>
      <c r="K12" s="344"/>
      <c r="L12" s="367"/>
      <c r="M12" s="368"/>
      <c r="N12" s="369"/>
    </row>
    <row r="13" spans="1:14" x14ac:dyDescent="0.25">
      <c r="A13" s="354" t="s">
        <v>184</v>
      </c>
      <c r="B13" s="355"/>
      <c r="C13" s="330" t="s">
        <v>44</v>
      </c>
      <c r="D13" s="331"/>
      <c r="E13" s="332"/>
      <c r="F13" s="330" t="s">
        <v>44</v>
      </c>
      <c r="G13" s="331"/>
      <c r="H13" s="332"/>
      <c r="I13" s="342" t="s">
        <v>44</v>
      </c>
      <c r="J13" s="343"/>
      <c r="K13" s="344"/>
      <c r="L13" s="367"/>
      <c r="M13" s="368"/>
      <c r="N13" s="369"/>
    </row>
    <row r="14" spans="1:14" x14ac:dyDescent="0.25">
      <c r="A14" s="356"/>
      <c r="B14" s="357"/>
      <c r="C14" s="257"/>
      <c r="D14" s="258"/>
      <c r="E14" s="259"/>
      <c r="F14" s="257"/>
      <c r="G14" s="258"/>
      <c r="H14" s="259"/>
      <c r="I14" s="267"/>
      <c r="J14" s="268"/>
      <c r="K14" s="269"/>
      <c r="L14" s="367"/>
      <c r="M14" s="368"/>
      <c r="N14" s="369"/>
    </row>
    <row r="15" spans="1:14" ht="15.75" thickBot="1" x14ac:dyDescent="0.3">
      <c r="A15" s="354" t="s">
        <v>185</v>
      </c>
      <c r="B15" s="355"/>
      <c r="C15" s="260"/>
      <c r="D15" s="261"/>
      <c r="E15" s="262"/>
      <c r="F15" s="260"/>
      <c r="G15" s="261"/>
      <c r="H15" s="262"/>
      <c r="I15" s="270"/>
      <c r="J15" s="271"/>
      <c r="K15" s="272"/>
      <c r="L15" s="367"/>
      <c r="M15" s="368"/>
      <c r="N15" s="369"/>
    </row>
    <row r="16" spans="1:14" x14ac:dyDescent="0.25">
      <c r="A16" s="356"/>
      <c r="B16" s="357"/>
      <c r="C16" s="384" t="s">
        <v>186</v>
      </c>
      <c r="D16" s="385"/>
      <c r="E16" s="386"/>
      <c r="F16" s="373" t="s">
        <v>187</v>
      </c>
      <c r="G16" s="374"/>
      <c r="H16" s="375"/>
      <c r="I16" s="373" t="s">
        <v>188</v>
      </c>
      <c r="J16" s="374"/>
      <c r="K16" s="375"/>
      <c r="L16" s="155" t="s">
        <v>208</v>
      </c>
      <c r="M16" s="142"/>
      <c r="N16" s="156"/>
    </row>
    <row r="17" spans="1:14" x14ac:dyDescent="0.25">
      <c r="A17" s="354" t="s">
        <v>189</v>
      </c>
      <c r="B17" s="355"/>
      <c r="C17" s="387"/>
      <c r="D17" s="388"/>
      <c r="E17" s="389"/>
      <c r="F17" s="348"/>
      <c r="G17" s="349"/>
      <c r="H17" s="350"/>
      <c r="I17" s="348"/>
      <c r="J17" s="349"/>
      <c r="K17" s="350"/>
      <c r="L17" s="155"/>
      <c r="M17" s="142"/>
      <c r="N17" s="156"/>
    </row>
    <row r="18" spans="1:14" x14ac:dyDescent="0.25">
      <c r="A18" s="356"/>
      <c r="B18" s="357"/>
      <c r="C18" s="390"/>
      <c r="D18" s="391"/>
      <c r="E18" s="392"/>
      <c r="F18" s="351"/>
      <c r="G18" s="352"/>
      <c r="H18" s="353"/>
      <c r="I18" s="351"/>
      <c r="J18" s="352"/>
      <c r="K18" s="353"/>
      <c r="L18" s="155"/>
      <c r="M18" s="159"/>
      <c r="N18" s="156" t="s">
        <v>209</v>
      </c>
    </row>
    <row r="19" spans="1:14" x14ac:dyDescent="0.25">
      <c r="A19" s="354" t="s">
        <v>190</v>
      </c>
      <c r="B19" s="355"/>
      <c r="C19" s="345" t="s">
        <v>182</v>
      </c>
      <c r="D19" s="346"/>
      <c r="E19" s="347"/>
      <c r="F19" s="336" t="s">
        <v>182</v>
      </c>
      <c r="G19" s="337"/>
      <c r="H19" s="338"/>
      <c r="I19" s="336" t="s">
        <v>182</v>
      </c>
      <c r="J19" s="337"/>
      <c r="K19" s="338"/>
      <c r="L19" s="155"/>
      <c r="M19" s="142"/>
      <c r="N19" s="156"/>
    </row>
    <row r="20" spans="1:14" x14ac:dyDescent="0.25">
      <c r="A20" s="356"/>
      <c r="B20" s="357"/>
      <c r="C20" s="333" t="s">
        <v>183</v>
      </c>
      <c r="D20" s="334"/>
      <c r="E20" s="335"/>
      <c r="F20" s="330" t="s">
        <v>183</v>
      </c>
      <c r="G20" s="331"/>
      <c r="H20" s="332"/>
      <c r="I20" s="330" t="s">
        <v>183</v>
      </c>
      <c r="J20" s="331"/>
      <c r="K20" s="332"/>
      <c r="L20" s="155"/>
      <c r="M20" s="160"/>
      <c r="N20" s="156" t="s">
        <v>210</v>
      </c>
    </row>
    <row r="21" spans="1:14" x14ac:dyDescent="0.25">
      <c r="A21" s="354" t="s">
        <v>191</v>
      </c>
      <c r="B21" s="355"/>
      <c r="C21" s="333" t="s">
        <v>44</v>
      </c>
      <c r="D21" s="334"/>
      <c r="E21" s="335"/>
      <c r="F21" s="330" t="s">
        <v>44</v>
      </c>
      <c r="G21" s="331"/>
      <c r="H21" s="332"/>
      <c r="I21" s="330" t="s">
        <v>44</v>
      </c>
      <c r="J21" s="331"/>
      <c r="K21" s="332"/>
      <c r="L21" s="155"/>
      <c r="M21" s="142"/>
      <c r="N21" s="156"/>
    </row>
    <row r="22" spans="1:14" x14ac:dyDescent="0.25">
      <c r="A22" s="356"/>
      <c r="B22" s="357"/>
      <c r="C22" s="263"/>
      <c r="D22" s="264"/>
      <c r="E22" s="265"/>
      <c r="F22" s="257"/>
      <c r="G22" s="258"/>
      <c r="H22" s="259"/>
      <c r="I22" s="257"/>
      <c r="J22" s="258"/>
      <c r="K22" s="259"/>
      <c r="L22" s="155"/>
      <c r="M22" s="161"/>
      <c r="N22" s="156" t="s">
        <v>211</v>
      </c>
    </row>
    <row r="23" spans="1:14" x14ac:dyDescent="0.25">
      <c r="A23" s="354" t="s">
        <v>192</v>
      </c>
      <c r="B23" s="370"/>
      <c r="C23" s="274"/>
      <c r="D23" s="264"/>
      <c r="E23" s="265"/>
      <c r="F23" s="257"/>
      <c r="G23" s="258"/>
      <c r="H23" s="259"/>
      <c r="I23" s="257"/>
      <c r="J23" s="258"/>
      <c r="K23" s="259"/>
      <c r="L23" s="155"/>
      <c r="M23" s="142"/>
      <c r="N23" s="156"/>
    </row>
    <row r="24" spans="1:14" ht="15.75" thickBot="1" x14ac:dyDescent="0.3">
      <c r="A24" s="371"/>
      <c r="B24" s="372"/>
      <c r="C24" s="273"/>
      <c r="D24" s="266"/>
      <c r="E24" s="266"/>
      <c r="F24" s="275"/>
      <c r="G24" s="261"/>
      <c r="H24" s="261"/>
      <c r="I24" s="275"/>
      <c r="J24" s="261"/>
      <c r="K24" s="261"/>
      <c r="L24" s="157"/>
      <c r="M24" s="157"/>
      <c r="N24" s="158"/>
    </row>
  </sheetData>
  <mergeCells count="39">
    <mergeCell ref="A1:D2"/>
    <mergeCell ref="J1:L2"/>
    <mergeCell ref="L3:N15"/>
    <mergeCell ref="A23:B24"/>
    <mergeCell ref="I16:K18"/>
    <mergeCell ref="A17:B18"/>
    <mergeCell ref="A19:B20"/>
    <mergeCell ref="A21:B22"/>
    <mergeCell ref="A13:B14"/>
    <mergeCell ref="A15:B16"/>
    <mergeCell ref="M1:N2"/>
    <mergeCell ref="I3:K10"/>
    <mergeCell ref="A11:B12"/>
    <mergeCell ref="C16:E18"/>
    <mergeCell ref="F16:H18"/>
    <mergeCell ref="A3:B4"/>
    <mergeCell ref="C3:E10"/>
    <mergeCell ref="F3:H10"/>
    <mergeCell ref="A9:B10"/>
    <mergeCell ref="A7:B8"/>
    <mergeCell ref="A5:B6"/>
    <mergeCell ref="I11:K11"/>
    <mergeCell ref="I12:K12"/>
    <mergeCell ref="I13:K13"/>
    <mergeCell ref="C19:E19"/>
    <mergeCell ref="I19:K19"/>
    <mergeCell ref="C11:E11"/>
    <mergeCell ref="C12:E12"/>
    <mergeCell ref="C13:E13"/>
    <mergeCell ref="F11:H11"/>
    <mergeCell ref="F12:H12"/>
    <mergeCell ref="F13:H13"/>
    <mergeCell ref="I20:K20"/>
    <mergeCell ref="I21:K21"/>
    <mergeCell ref="C20:E20"/>
    <mergeCell ref="C21:E21"/>
    <mergeCell ref="F19:H19"/>
    <mergeCell ref="F20:H20"/>
    <mergeCell ref="F21:H21"/>
  </mergeCells>
  <hyperlinks>
    <hyperlink ref="A11:B12" location="'giao-dich'!A1" display="Quản lý giao dịch"/>
    <hyperlink ref="A13:B14" location="QL_DV!A1" display="Quản lý dịch vụ"/>
    <hyperlink ref="A15:B16" location="'QL_Nhan Vien_NQL'!A1" display="Quản lý nhân viên"/>
    <hyperlink ref="A17:B18" location="QL_lichlamviec!A1" display="Quản lý lịch làm việc"/>
    <hyperlink ref="A19:B20" location="QL_Kho!A1" display="Quản lý kho"/>
    <hyperlink ref="A21:B22" location="DG_taichinh!A1" display="Đánh giá tài chính"/>
    <hyperlink ref="A23:B24" location="'Gui-thong-bao'!A1" display="Thông báo"/>
    <hyperlink ref="A3:B4" location="'man-hinh-quan-ly'!A1" display="Quản lý sân"/>
    <hyperlink ref="A9:B10" location="'Lịch sân'!A1" display="Quản lý lịch sân"/>
    <hyperlink ref="J1:L2" location="'danh-sach-thong-bao'!A1" display="2 thông báo mới"/>
    <hyperlink ref="A7:B8" location="'dat-san'!A1" display="Đặt sân"/>
    <hyperlink ref="M1:N2" location="'popup-tai-khoan'!A1" display="[Đức Toàn]"/>
    <hyperlink ref="C12:E12" location="Thong_tin_1_san!A1" display="Thông tin sân"/>
    <hyperlink ref="C11:E11" location="'tran-dau'!A1" display="Quản lý trận đấu"/>
    <hyperlink ref="C13:E13" location="'dat-san'!A1" display="Đặt sân"/>
    <hyperlink ref="A5:B6" location="QL_TT_san!A1" display="Quản lý sân"/>
  </hyperlink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7"/>
  <sheetViews>
    <sheetView topLeftCell="A4" workbookViewId="0">
      <selection activeCell="C20" sqref="C20"/>
    </sheetView>
  </sheetViews>
  <sheetFormatPr defaultRowHeight="15" x14ac:dyDescent="0.25"/>
  <cols>
    <col min="2" max="2" width="3.5703125" customWidth="1"/>
    <col min="4" max="4" width="9.140625" customWidth="1"/>
    <col min="5" max="5" width="13.5703125" customWidth="1"/>
    <col min="6" max="6" width="12.7109375" customWidth="1"/>
    <col min="7" max="7" width="10.28515625" customWidth="1"/>
    <col min="9" max="9" width="1.140625" customWidth="1"/>
    <col min="10" max="10" width="15.140625" customWidth="1"/>
    <col min="13" max="13" width="3.42578125" customWidth="1"/>
  </cols>
  <sheetData>
    <row r="2" spans="2:13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2:13" ht="23.25" x14ac:dyDescent="0.35">
      <c r="B3" s="1"/>
      <c r="C3" s="3" t="s">
        <v>132</v>
      </c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3" x14ac:dyDescent="0.25">
      <c r="B5" s="1"/>
      <c r="C5" s="10" t="s">
        <v>119</v>
      </c>
      <c r="D5" s="10" t="s">
        <v>133</v>
      </c>
      <c r="E5" s="1"/>
      <c r="F5" s="1"/>
      <c r="G5" s="1"/>
      <c r="H5" s="1"/>
      <c r="I5" s="1"/>
      <c r="J5" s="1"/>
      <c r="K5" s="1"/>
      <c r="L5" s="1"/>
      <c r="M5" s="1"/>
    </row>
    <row r="6" spans="2:13" x14ac:dyDescent="0.25">
      <c r="B6" s="1"/>
      <c r="C6" s="10" t="s">
        <v>106</v>
      </c>
      <c r="D6" s="10" t="s">
        <v>134</v>
      </c>
      <c r="E6" s="10"/>
      <c r="F6" s="1"/>
      <c r="G6" s="1"/>
      <c r="H6" s="1"/>
      <c r="I6" s="1"/>
      <c r="J6" s="1"/>
      <c r="K6" s="1"/>
      <c r="L6" s="1"/>
      <c r="M6" s="1"/>
    </row>
    <row r="7" spans="2:13" ht="15.75" thickBot="1" x14ac:dyDescent="0.3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2:13" ht="19.5" customHeight="1" thickBot="1" x14ac:dyDescent="0.3">
      <c r="B8" s="1"/>
      <c r="C8" s="395" t="s">
        <v>135</v>
      </c>
      <c r="D8" s="396"/>
      <c r="E8" s="68" t="s">
        <v>136</v>
      </c>
      <c r="F8" s="69">
        <f>SUM(G11:G23)</f>
        <v>85000</v>
      </c>
      <c r="G8" s="70"/>
      <c r="H8" s="68" t="s">
        <v>137</v>
      </c>
      <c r="I8" s="1"/>
      <c r="J8" s="69">
        <v>600000</v>
      </c>
      <c r="K8" s="1"/>
      <c r="L8" s="1"/>
      <c r="M8" s="1"/>
    </row>
    <row r="9" spans="2:13" ht="15.75" thickBot="1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2:13" ht="19.5" customHeight="1" thickTop="1" thickBot="1" x14ac:dyDescent="0.3">
      <c r="B10" s="1"/>
      <c r="C10" s="71" t="s">
        <v>84</v>
      </c>
      <c r="D10" s="72" t="s">
        <v>138</v>
      </c>
      <c r="E10" s="72" t="s">
        <v>139</v>
      </c>
      <c r="F10" s="72" t="s">
        <v>140</v>
      </c>
      <c r="G10" s="73" t="s">
        <v>141</v>
      </c>
      <c r="H10" s="70"/>
      <c r="I10" s="70"/>
      <c r="J10" s="74" t="s">
        <v>142</v>
      </c>
      <c r="K10" s="1"/>
      <c r="L10" s="1"/>
      <c r="M10" s="1"/>
    </row>
    <row r="11" spans="2:13" ht="21" customHeight="1" thickTop="1" x14ac:dyDescent="0.25">
      <c r="B11" s="1"/>
      <c r="C11" s="75">
        <v>1</v>
      </c>
      <c r="D11" s="17" t="s">
        <v>143</v>
      </c>
      <c r="E11" s="17">
        <v>2</v>
      </c>
      <c r="F11" s="76">
        <v>25000</v>
      </c>
      <c r="G11" s="77">
        <f>E11*F11</f>
        <v>50000</v>
      </c>
      <c r="H11" s="1"/>
      <c r="I11" s="1"/>
      <c r="J11" s="397"/>
      <c r="K11" s="397"/>
      <c r="L11" s="397"/>
      <c r="M11" s="1"/>
    </row>
    <row r="12" spans="2:13" ht="21" customHeight="1" x14ac:dyDescent="0.25">
      <c r="B12" s="1"/>
      <c r="C12" s="78">
        <v>2</v>
      </c>
      <c r="D12" s="37" t="s">
        <v>144</v>
      </c>
      <c r="E12" s="37">
        <v>7</v>
      </c>
      <c r="F12" s="79">
        <v>5000</v>
      </c>
      <c r="G12" s="80">
        <f t="shared" ref="G12" si="0">E12*F12</f>
        <v>35000</v>
      </c>
      <c r="H12" s="1"/>
      <c r="I12" s="1"/>
      <c r="J12" s="1" t="s">
        <v>145</v>
      </c>
      <c r="K12" s="1"/>
      <c r="L12" s="1"/>
      <c r="M12" s="1"/>
    </row>
    <row r="13" spans="2:13" ht="21" customHeight="1" x14ac:dyDescent="0.25">
      <c r="B13" s="1"/>
      <c r="C13" s="78"/>
      <c r="D13" s="37"/>
      <c r="E13" s="37"/>
      <c r="F13" s="79"/>
      <c r="G13" s="80"/>
      <c r="H13" s="1"/>
      <c r="I13" s="1"/>
      <c r="J13" s="324"/>
      <c r="K13" s="324"/>
      <c r="L13" s="324"/>
      <c r="M13" s="1"/>
    </row>
    <row r="14" spans="2:13" ht="21" customHeight="1" x14ac:dyDescent="0.25">
      <c r="B14" s="1"/>
      <c r="C14" s="78"/>
      <c r="D14" s="37"/>
      <c r="E14" s="37"/>
      <c r="F14" s="79"/>
      <c r="G14" s="80"/>
      <c r="H14" s="1"/>
      <c r="I14" s="1"/>
      <c r="J14" s="324"/>
      <c r="K14" s="324"/>
      <c r="L14" s="324"/>
      <c r="M14" s="1"/>
    </row>
    <row r="15" spans="2:13" ht="21" customHeight="1" x14ac:dyDescent="0.25">
      <c r="B15" s="1"/>
      <c r="C15" s="78"/>
      <c r="D15" s="37"/>
      <c r="E15" s="37"/>
      <c r="F15" s="79"/>
      <c r="G15" s="80"/>
      <c r="H15" s="1"/>
      <c r="I15" s="1"/>
      <c r="J15" s="81" t="s">
        <v>146</v>
      </c>
      <c r="K15" s="1"/>
      <c r="L15" s="1"/>
      <c r="M15" s="1"/>
    </row>
    <row r="16" spans="2:13" ht="21" customHeight="1" thickBot="1" x14ac:dyDescent="0.3">
      <c r="B16" s="1"/>
      <c r="C16" s="82"/>
      <c r="D16" s="83"/>
      <c r="E16" s="83"/>
      <c r="F16" s="84"/>
      <c r="G16" s="85"/>
      <c r="H16" s="1"/>
      <c r="I16" s="1"/>
      <c r="J16" s="398">
        <f>J8+F8-J11</f>
        <v>685000</v>
      </c>
      <c r="K16" s="398"/>
      <c r="L16" s="398"/>
      <c r="M16" s="1"/>
    </row>
    <row r="17" spans="1:13" ht="21" customHeight="1" thickTop="1" x14ac:dyDescent="0.25">
      <c r="B17" s="1"/>
      <c r="C17" s="1"/>
      <c r="D17" s="1"/>
      <c r="E17" s="1"/>
      <c r="F17" s="1"/>
      <c r="G17" s="1"/>
      <c r="H17" s="1"/>
      <c r="I17" s="1"/>
      <c r="J17" s="398"/>
      <c r="K17" s="398"/>
      <c r="L17" s="398"/>
      <c r="M17" s="1"/>
    </row>
    <row r="18" spans="1:13" ht="21" customHeight="1" thickBot="1" x14ac:dyDescent="0.3">
      <c r="B18" s="1"/>
      <c r="C18" s="247" t="s">
        <v>324</v>
      </c>
      <c r="D18" s="247"/>
      <c r="E18" s="1"/>
      <c r="F18" s="1"/>
      <c r="G18" s="1"/>
      <c r="H18" s="1"/>
      <c r="I18" s="1"/>
      <c r="J18" s="245"/>
      <c r="K18" s="245"/>
      <c r="L18" s="245"/>
      <c r="M18" s="1"/>
    </row>
    <row r="19" spans="1:13" ht="21" customHeight="1" thickBot="1" x14ac:dyDescent="0.3">
      <c r="B19" s="1"/>
      <c r="C19" s="246" t="s">
        <v>325</v>
      </c>
      <c r="D19" s="246"/>
      <c r="E19" s="246"/>
      <c r="F19" s="1"/>
      <c r="G19" s="1"/>
      <c r="H19" s="1"/>
      <c r="I19" s="1"/>
      <c r="J19" s="248" t="s">
        <v>326</v>
      </c>
      <c r="K19" s="245"/>
      <c r="L19" s="245"/>
      <c r="M19" s="1"/>
    </row>
    <row r="20" spans="1:13" ht="21" customHeight="1" x14ac:dyDescent="0.25">
      <c r="B20" s="1"/>
      <c r="C20" s="1" t="s">
        <v>43</v>
      </c>
      <c r="D20" s="1"/>
      <c r="E20" s="1"/>
      <c r="F20" s="1"/>
      <c r="G20" s="1"/>
      <c r="H20" s="1"/>
      <c r="I20" s="1"/>
      <c r="J20" s="86"/>
      <c r="K20" s="86"/>
      <c r="L20" s="86"/>
      <c r="M20" s="1"/>
    </row>
    <row r="21" spans="1:13" ht="15.75" customHeight="1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ht="15.75" customHeight="1" x14ac:dyDescent="0.25">
      <c r="B22" s="1"/>
      <c r="C22" s="194" t="s">
        <v>336</v>
      </c>
      <c r="D22" s="194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7" spans="1:13" x14ac:dyDescent="0.25">
      <c r="A27" s="399" t="s">
        <v>336</v>
      </c>
      <c r="B27" s="399"/>
      <c r="C27" s="399"/>
    </row>
  </sheetData>
  <mergeCells count="5">
    <mergeCell ref="C8:D8"/>
    <mergeCell ref="J11:L11"/>
    <mergeCell ref="J13:L14"/>
    <mergeCell ref="J16:L17"/>
    <mergeCell ref="A27:C27"/>
  </mergeCells>
  <hyperlinks>
    <hyperlink ref="C8:D8" location="'them-dich-vu'!A1" display="THÊM DỊCH VỤ"/>
    <hyperlink ref="J19" location="HT_ThanhToan!A1" display="THU TIỀN"/>
    <hyperlink ref="A27:C27" location="'man-hinh-quan-ly'!A1" display="Màn hình chính"/>
    <hyperlink ref="C22:D22" location="'man-hinh-quan-ly'!A1" display="Màn hình chính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/>
  </sheetViews>
  <sheetFormatPr defaultRowHeight="15" x14ac:dyDescent="0.25"/>
  <cols>
    <col min="12" max="12" width="11" customWidth="1"/>
    <col min="15" max="15" width="3.7109375" customWidth="1"/>
  </cols>
  <sheetData>
    <row r="1" spans="1:18" x14ac:dyDescent="0.25">
      <c r="A1" s="136"/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8"/>
    </row>
    <row r="2" spans="1:18" x14ac:dyDescent="0.25">
      <c r="A2" s="139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1"/>
    </row>
    <row r="3" spans="1:18" ht="15" customHeight="1" x14ac:dyDescent="0.25">
      <c r="A3" s="403" t="s">
        <v>176</v>
      </c>
      <c r="B3" s="394"/>
      <c r="C3" s="20"/>
      <c r="D3" s="15"/>
      <c r="E3" s="15"/>
      <c r="F3" s="15"/>
      <c r="G3" s="15"/>
      <c r="H3" s="15"/>
      <c r="I3" s="15"/>
      <c r="J3" s="15"/>
      <c r="K3" s="15"/>
      <c r="L3" s="134"/>
      <c r="M3" s="25"/>
      <c r="N3" s="25"/>
      <c r="O3" s="19"/>
    </row>
    <row r="4" spans="1:18" ht="21" customHeight="1" x14ac:dyDescent="0.35">
      <c r="A4" s="402"/>
      <c r="B4" s="357"/>
      <c r="C4" s="20"/>
      <c r="D4" s="26" t="s">
        <v>40</v>
      </c>
      <c r="E4" s="26"/>
      <c r="F4" s="26"/>
      <c r="G4" s="34"/>
      <c r="H4" s="26"/>
      <c r="I4" s="26"/>
      <c r="J4" s="26"/>
      <c r="K4" s="26"/>
      <c r="L4" s="135"/>
      <c r="M4" s="15"/>
      <c r="N4" s="15"/>
      <c r="O4" s="21"/>
    </row>
    <row r="5" spans="1:18" x14ac:dyDescent="0.25">
      <c r="A5" s="401" t="s">
        <v>180</v>
      </c>
      <c r="B5" s="355"/>
      <c r="C5" s="20"/>
      <c r="D5" s="15" t="s">
        <v>196</v>
      </c>
      <c r="E5" s="15"/>
      <c r="F5" s="15"/>
      <c r="G5" s="96" t="s">
        <v>197</v>
      </c>
      <c r="H5" s="143"/>
      <c r="I5" s="96" t="s">
        <v>198</v>
      </c>
      <c r="J5" s="143"/>
      <c r="K5" s="15"/>
      <c r="L5" s="135"/>
      <c r="M5" s="15"/>
      <c r="N5" s="15"/>
      <c r="O5" s="21"/>
      <c r="Q5" s="106"/>
      <c r="R5" s="106"/>
    </row>
    <row r="6" spans="1:18" ht="5.25" customHeight="1" x14ac:dyDescent="0.25">
      <c r="A6" s="403"/>
      <c r="B6" s="394"/>
      <c r="C6" s="20"/>
      <c r="D6" s="15"/>
      <c r="E6" s="15"/>
      <c r="F6" s="15"/>
      <c r="G6" s="15"/>
      <c r="H6" s="48"/>
      <c r="I6" s="96"/>
      <c r="J6" s="48"/>
      <c r="K6" s="15"/>
      <c r="L6" s="135"/>
      <c r="M6" s="15"/>
      <c r="N6" s="15"/>
      <c r="O6" s="21"/>
      <c r="Q6" s="106"/>
      <c r="R6" s="106"/>
    </row>
    <row r="7" spans="1:18" ht="15" customHeight="1" x14ac:dyDescent="0.25">
      <c r="A7" s="402"/>
      <c r="B7" s="357"/>
      <c r="C7" s="20"/>
      <c r="D7" s="96"/>
      <c r="E7" s="113"/>
      <c r="F7" s="113"/>
      <c r="G7" s="96" t="s">
        <v>199</v>
      </c>
      <c r="H7" s="143"/>
      <c r="I7" s="96" t="s">
        <v>200</v>
      </c>
      <c r="J7" s="143"/>
      <c r="K7" s="96" t="s">
        <v>201</v>
      </c>
      <c r="L7" s="143"/>
      <c r="M7" s="15"/>
      <c r="N7" s="33" t="s">
        <v>240</v>
      </c>
      <c r="O7" s="21"/>
      <c r="Q7" s="147"/>
      <c r="R7" s="106"/>
    </row>
    <row r="8" spans="1:18" x14ac:dyDescent="0.25">
      <c r="A8" s="401" t="s">
        <v>181</v>
      </c>
      <c r="B8" s="355"/>
      <c r="C8" s="20"/>
      <c r="D8" s="15"/>
      <c r="E8" s="15"/>
      <c r="F8" s="15"/>
      <c r="G8" s="15"/>
      <c r="H8" s="15"/>
      <c r="I8" s="15"/>
      <c r="J8" s="15"/>
      <c r="K8" s="15"/>
      <c r="L8" s="135"/>
      <c r="M8" s="15"/>
      <c r="N8" s="15"/>
      <c r="O8" s="21"/>
      <c r="Q8" s="106"/>
      <c r="R8" s="106"/>
    </row>
    <row r="9" spans="1:18" x14ac:dyDescent="0.25">
      <c r="A9" s="402"/>
      <c r="B9" s="357"/>
      <c r="C9" s="20"/>
      <c r="D9" s="18"/>
      <c r="E9" s="25"/>
      <c r="F9" s="19"/>
      <c r="G9" s="15"/>
      <c r="H9" s="18"/>
      <c r="I9" s="25"/>
      <c r="J9" s="19"/>
      <c r="K9" s="15"/>
      <c r="L9" s="18"/>
      <c r="M9" s="25"/>
      <c r="N9" s="19"/>
      <c r="O9" s="21"/>
      <c r="Q9" s="106"/>
      <c r="R9" s="106"/>
    </row>
    <row r="10" spans="1:18" x14ac:dyDescent="0.25">
      <c r="A10" s="401" t="s">
        <v>184</v>
      </c>
      <c r="B10" s="355"/>
      <c r="C10" s="20"/>
      <c r="D10" s="20"/>
      <c r="E10" s="15"/>
      <c r="F10" s="21"/>
      <c r="G10" s="15"/>
      <c r="H10" s="20"/>
      <c r="I10" s="15"/>
      <c r="J10" s="21"/>
      <c r="K10" s="15"/>
      <c r="L10" s="20"/>
      <c r="M10" s="15"/>
      <c r="N10" s="21"/>
      <c r="O10" s="21"/>
    </row>
    <row r="11" spans="1:18" x14ac:dyDescent="0.25">
      <c r="A11" s="402"/>
      <c r="B11" s="357"/>
      <c r="C11" s="20"/>
      <c r="D11" s="20"/>
      <c r="E11" s="28" t="s">
        <v>41</v>
      </c>
      <c r="F11" s="21"/>
      <c r="G11" s="15"/>
      <c r="H11" s="20"/>
      <c r="I11" s="29" t="s">
        <v>42</v>
      </c>
      <c r="J11" s="21"/>
      <c r="K11" s="15"/>
      <c r="L11" s="20"/>
      <c r="M11" s="29" t="s">
        <v>42</v>
      </c>
      <c r="N11" s="21"/>
      <c r="O11" s="21"/>
    </row>
    <row r="12" spans="1:18" x14ac:dyDescent="0.25">
      <c r="A12" s="401" t="s">
        <v>185</v>
      </c>
      <c r="B12" s="355"/>
      <c r="C12" s="20"/>
      <c r="D12" s="20"/>
      <c r="E12" s="15"/>
      <c r="F12" s="21"/>
      <c r="G12" s="15"/>
      <c r="H12" s="20"/>
      <c r="I12" s="15"/>
      <c r="J12" s="21"/>
      <c r="K12" s="15"/>
      <c r="L12" s="20"/>
      <c r="M12" s="15"/>
      <c r="N12" s="21"/>
      <c r="O12" s="21"/>
    </row>
    <row r="13" spans="1:18" x14ac:dyDescent="0.25">
      <c r="A13" s="402"/>
      <c r="B13" s="357"/>
      <c r="C13" s="20"/>
      <c r="D13" s="148" t="s">
        <v>43</v>
      </c>
      <c r="E13" s="30"/>
      <c r="F13" s="149" t="s">
        <v>44</v>
      </c>
      <c r="G13" s="15"/>
      <c r="H13" s="31" t="s">
        <v>43</v>
      </c>
      <c r="I13" s="30"/>
      <c r="J13" s="32" t="s">
        <v>44</v>
      </c>
      <c r="K13" s="15"/>
      <c r="L13" s="31" t="s">
        <v>43</v>
      </c>
      <c r="M13" s="30"/>
      <c r="N13" s="32" t="s">
        <v>44</v>
      </c>
      <c r="O13" s="21"/>
    </row>
    <row r="14" spans="1:18" x14ac:dyDescent="0.25">
      <c r="A14" s="401" t="s">
        <v>189</v>
      </c>
      <c r="B14" s="355"/>
      <c r="C14" s="20"/>
      <c r="D14" s="15"/>
      <c r="E14" s="15"/>
      <c r="F14" s="15"/>
      <c r="G14" s="15"/>
      <c r="H14" s="15"/>
      <c r="I14" s="15"/>
      <c r="J14" s="15"/>
      <c r="K14" s="15"/>
      <c r="L14" s="135"/>
      <c r="M14" s="1"/>
      <c r="N14" s="1"/>
      <c r="O14" s="21"/>
    </row>
    <row r="15" spans="1:18" x14ac:dyDescent="0.25">
      <c r="A15" s="402"/>
      <c r="B15" s="357"/>
      <c r="C15" s="20"/>
      <c r="D15" s="15"/>
      <c r="E15" s="15"/>
      <c r="F15" s="15"/>
      <c r="G15" s="15"/>
      <c r="H15" s="15"/>
      <c r="I15" s="15"/>
      <c r="J15" s="15"/>
      <c r="K15" s="15"/>
      <c r="L15" s="135"/>
      <c r="M15" s="1"/>
      <c r="N15" s="1"/>
      <c r="O15" s="21"/>
    </row>
    <row r="16" spans="1:18" x14ac:dyDescent="0.25">
      <c r="A16" s="401" t="s">
        <v>190</v>
      </c>
      <c r="B16" s="355"/>
      <c r="C16" s="20"/>
      <c r="D16" s="15"/>
      <c r="E16" s="15"/>
      <c r="F16" s="15"/>
      <c r="G16" s="15"/>
      <c r="H16" s="15"/>
      <c r="I16" s="15"/>
      <c r="J16" s="15"/>
      <c r="K16" s="15"/>
      <c r="L16" s="135"/>
      <c r="M16" s="1"/>
      <c r="N16" s="1"/>
      <c r="O16" s="21"/>
    </row>
    <row r="17" spans="1:15" x14ac:dyDescent="0.25">
      <c r="A17" s="402"/>
      <c r="B17" s="357"/>
      <c r="C17" s="20"/>
      <c r="D17" s="18"/>
      <c r="E17" s="25"/>
      <c r="F17" s="19"/>
      <c r="G17" s="15"/>
      <c r="H17" s="18"/>
      <c r="I17" s="25"/>
      <c r="J17" s="19"/>
      <c r="K17" s="15"/>
      <c r="L17" s="18"/>
      <c r="M17" s="25"/>
      <c r="N17" s="19"/>
      <c r="O17" s="21"/>
    </row>
    <row r="18" spans="1:15" x14ac:dyDescent="0.25">
      <c r="A18" s="401" t="s">
        <v>191</v>
      </c>
      <c r="B18" s="355"/>
      <c r="C18" s="20"/>
      <c r="D18" s="20"/>
      <c r="E18" s="15"/>
      <c r="F18" s="21"/>
      <c r="G18" s="15"/>
      <c r="H18" s="20"/>
      <c r="I18" s="15"/>
      <c r="J18" s="21"/>
      <c r="K18" s="15"/>
      <c r="L18" s="20"/>
      <c r="M18" s="15"/>
      <c r="N18" s="21"/>
      <c r="O18" s="21"/>
    </row>
    <row r="19" spans="1:15" x14ac:dyDescent="0.25">
      <c r="A19" s="402"/>
      <c r="B19" s="357"/>
      <c r="C19" s="20"/>
      <c r="D19" s="20"/>
      <c r="E19" s="29" t="s">
        <v>42</v>
      </c>
      <c r="F19" s="21"/>
      <c r="G19" s="15"/>
      <c r="H19" s="20"/>
      <c r="I19" s="28" t="s">
        <v>41</v>
      </c>
      <c r="J19" s="21"/>
      <c r="K19" s="15"/>
      <c r="L19" s="20"/>
      <c r="M19" s="29" t="s">
        <v>42</v>
      </c>
      <c r="N19" s="21"/>
      <c r="O19" s="21"/>
    </row>
    <row r="20" spans="1:15" x14ac:dyDescent="0.25">
      <c r="A20" s="401" t="s">
        <v>192</v>
      </c>
      <c r="B20" s="355"/>
      <c r="C20" s="20"/>
      <c r="D20" s="20"/>
      <c r="E20" s="15"/>
      <c r="F20" s="21"/>
      <c r="G20" s="15"/>
      <c r="H20" s="20"/>
      <c r="I20" s="15"/>
      <c r="J20" s="21"/>
      <c r="K20" s="15"/>
      <c r="L20" s="20"/>
      <c r="M20" s="15"/>
      <c r="N20" s="21"/>
      <c r="O20" s="21"/>
    </row>
    <row r="21" spans="1:15" x14ac:dyDescent="0.25">
      <c r="A21" s="402"/>
      <c r="B21" s="357"/>
      <c r="C21" s="20"/>
      <c r="D21" s="31" t="s">
        <v>43</v>
      </c>
      <c r="E21" s="30"/>
      <c r="F21" s="32" t="s">
        <v>44</v>
      </c>
      <c r="G21" s="15"/>
      <c r="H21" s="31" t="s">
        <v>43</v>
      </c>
      <c r="I21" s="30"/>
      <c r="J21" s="32" t="s">
        <v>44</v>
      </c>
      <c r="K21" s="15"/>
      <c r="L21" s="31" t="s">
        <v>43</v>
      </c>
      <c r="M21" s="30"/>
      <c r="N21" s="32" t="s">
        <v>44</v>
      </c>
      <c r="O21" s="21"/>
    </row>
    <row r="22" spans="1:15" s="12" customFormat="1" x14ac:dyDescent="0.25">
      <c r="A22" s="18"/>
      <c r="B22" s="2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21"/>
    </row>
    <row r="23" spans="1:15" s="12" customFormat="1" x14ac:dyDescent="0.25">
      <c r="A23" s="15"/>
      <c r="B23" s="15"/>
      <c r="C23" s="15"/>
      <c r="D23" s="255" t="s">
        <v>336</v>
      </c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</row>
    <row r="24" spans="1:15" s="12" customFormat="1" x14ac:dyDescent="0.25">
      <c r="C24" s="106"/>
      <c r="D24" s="106"/>
      <c r="E24" s="106"/>
      <c r="F24" s="106"/>
      <c r="G24" s="106"/>
      <c r="H24" s="106"/>
      <c r="I24" s="106"/>
      <c r="J24" s="106"/>
      <c r="K24" s="106"/>
    </row>
    <row r="25" spans="1:15" s="12" customFormat="1" x14ac:dyDescent="0.25">
      <c r="C25" s="106"/>
      <c r="D25" s="106"/>
      <c r="E25" s="106"/>
      <c r="F25" s="106"/>
      <c r="G25" s="106"/>
      <c r="H25" s="106"/>
      <c r="I25" s="106"/>
      <c r="J25" s="106"/>
      <c r="K25" s="106"/>
    </row>
    <row r="26" spans="1:15" s="12" customFormat="1" x14ac:dyDescent="0.25">
      <c r="A26" s="400" t="s">
        <v>336</v>
      </c>
      <c r="B26" s="400"/>
      <c r="C26" s="106"/>
      <c r="D26" s="106"/>
      <c r="E26" s="106"/>
      <c r="F26" s="106"/>
      <c r="G26" s="106"/>
      <c r="H26" s="106"/>
      <c r="I26" s="106"/>
      <c r="J26" s="106"/>
      <c r="K26" s="106"/>
    </row>
    <row r="27" spans="1:15" s="12" customFormat="1" x14ac:dyDescent="0.25">
      <c r="C27" s="106"/>
      <c r="D27" s="106"/>
      <c r="E27" s="106"/>
      <c r="F27" s="106"/>
      <c r="G27" s="106"/>
      <c r="H27" s="106"/>
      <c r="I27" s="106"/>
      <c r="J27" s="106"/>
      <c r="K27" s="106"/>
    </row>
    <row r="28" spans="1:15" s="12" customFormat="1" x14ac:dyDescent="0.25">
      <c r="C28" s="106"/>
      <c r="D28" s="106"/>
      <c r="E28" s="132"/>
      <c r="F28" s="106"/>
      <c r="G28" s="106"/>
      <c r="H28" s="106"/>
      <c r="I28" s="132"/>
      <c r="J28" s="106"/>
      <c r="K28" s="106"/>
    </row>
    <row r="29" spans="1:15" s="12" customFormat="1" x14ac:dyDescent="0.25">
      <c r="C29" s="106"/>
      <c r="D29" s="106"/>
      <c r="E29" s="106"/>
      <c r="F29" s="106"/>
      <c r="G29" s="106"/>
      <c r="H29" s="106"/>
      <c r="I29" s="106"/>
      <c r="J29" s="106"/>
      <c r="K29" s="106"/>
    </row>
    <row r="30" spans="1:15" s="12" customFormat="1" x14ac:dyDescent="0.25">
      <c r="C30" s="106"/>
      <c r="D30" s="133"/>
      <c r="E30" s="106"/>
      <c r="F30" s="133"/>
      <c r="G30" s="106"/>
      <c r="H30" s="133"/>
      <c r="I30" s="106"/>
      <c r="J30" s="133"/>
      <c r="K30" s="106"/>
    </row>
    <row r="31" spans="1:15" s="12" customFormat="1" x14ac:dyDescent="0.25">
      <c r="C31" s="106"/>
      <c r="D31" s="106"/>
      <c r="E31" s="106"/>
      <c r="F31" s="106"/>
      <c r="G31" s="106"/>
      <c r="H31" s="106"/>
      <c r="I31" s="106"/>
      <c r="J31" s="106"/>
      <c r="K31" s="106"/>
    </row>
    <row r="32" spans="1:15" s="12" customFormat="1" x14ac:dyDescent="0.25">
      <c r="C32" s="106"/>
      <c r="D32" s="106"/>
      <c r="E32" s="106"/>
      <c r="F32" s="106"/>
      <c r="G32" s="106"/>
      <c r="H32" s="106"/>
      <c r="I32" s="106"/>
      <c r="J32" s="106"/>
      <c r="K32" s="106"/>
    </row>
    <row r="33" s="12" customFormat="1" x14ac:dyDescent="0.25"/>
  </sheetData>
  <mergeCells count="10">
    <mergeCell ref="A3:B4"/>
    <mergeCell ref="A5:B7"/>
    <mergeCell ref="A8:B9"/>
    <mergeCell ref="A10:B11"/>
    <mergeCell ref="A12:B13"/>
    <mergeCell ref="A26:B26"/>
    <mergeCell ref="A14:B15"/>
    <mergeCell ref="A16:B17"/>
    <mergeCell ref="A18:B19"/>
    <mergeCell ref="A20:B21"/>
  </mergeCells>
  <hyperlinks>
    <hyperlink ref="A8:B9" location="QL_giaodich!A1" display="Quản lý giao dịch"/>
    <hyperlink ref="A10:B11" location="QL_dichvu!A1" display="Quản lý dịch vụ"/>
    <hyperlink ref="A12:B13" location="QL_nhanvien!A1" display="Quản lý nhân viên"/>
    <hyperlink ref="A14:B15" location="QL_lichlamviec!A1" display="Quản lý lịch làm việc"/>
    <hyperlink ref="A16:B17" location="QL_nhakho!A1" display="Quản lý kho"/>
    <hyperlink ref="A18:B19" location="DG_taichinh!A1" display="Đánh giá tài chính"/>
    <hyperlink ref="A20:B21" location="Thongbao!A1" display="Thông báo"/>
    <hyperlink ref="A3:B4" location="QL_San!A1" display="Quản lý sân"/>
    <hyperlink ref="D13" location="'Chi tiết'!A1" display="Chi tiết"/>
    <hyperlink ref="F13" location="'dat-san'!A1" display="Đặt sân"/>
    <hyperlink ref="A26:B26" location="'man-hinh-quan-ly'!A1" display="Màn hình chính"/>
    <hyperlink ref="D23" location="'man-hinh-quan-ly'!A1" display="Màn hình chính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A7" workbookViewId="0">
      <selection activeCell="B23" sqref="B23"/>
    </sheetView>
  </sheetViews>
  <sheetFormatPr defaultRowHeight="15" x14ac:dyDescent="0.25"/>
  <sheetData>
    <row r="1" spans="1:12" x14ac:dyDescent="0.25">
      <c r="A1" s="123" t="s">
        <v>206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5"/>
    </row>
    <row r="2" spans="1:12" x14ac:dyDescent="0.25">
      <c r="A2" s="126" t="s">
        <v>207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8"/>
    </row>
    <row r="3" spans="1:12" ht="18.75" x14ac:dyDescent="0.3">
      <c r="A3" s="126"/>
      <c r="B3" s="404"/>
      <c r="C3" s="404"/>
      <c r="D3" s="404"/>
      <c r="E3" s="404"/>
      <c r="F3" s="127"/>
      <c r="G3" s="404"/>
      <c r="H3" s="404"/>
      <c r="I3" s="404"/>
      <c r="J3" s="404"/>
      <c r="K3" s="127"/>
      <c r="L3" s="128"/>
    </row>
    <row r="4" spans="1:12" x14ac:dyDescent="0.25">
      <c r="A4" s="126"/>
      <c r="B4" s="127"/>
      <c r="C4" s="127"/>
      <c r="D4" s="127"/>
      <c r="E4" s="127"/>
      <c r="F4" s="127"/>
      <c r="G4" s="127"/>
      <c r="H4" s="127"/>
      <c r="I4" s="127"/>
      <c r="J4" s="127"/>
      <c r="K4" s="127"/>
      <c r="L4" s="128"/>
    </row>
    <row r="5" spans="1:12" x14ac:dyDescent="0.25">
      <c r="A5" s="126"/>
      <c r="B5" s="127"/>
      <c r="C5" s="405"/>
      <c r="D5" s="406"/>
      <c r="E5" s="127"/>
      <c r="F5" s="127"/>
      <c r="G5" s="127"/>
      <c r="H5" s="405"/>
      <c r="I5" s="406"/>
      <c r="J5" s="127"/>
      <c r="K5" s="127"/>
      <c r="L5" s="128"/>
    </row>
    <row r="6" spans="1:12" x14ac:dyDescent="0.25">
      <c r="A6" s="126"/>
      <c r="B6" s="152"/>
      <c r="C6" s="153"/>
      <c r="D6" s="153"/>
      <c r="E6" s="154"/>
      <c r="F6" s="127"/>
      <c r="G6" s="152"/>
      <c r="H6" s="153"/>
      <c r="I6" s="153"/>
      <c r="J6" s="154"/>
      <c r="K6" s="127"/>
      <c r="L6" s="128"/>
    </row>
    <row r="7" spans="1:12" x14ac:dyDescent="0.25">
      <c r="A7" s="126"/>
      <c r="B7" s="55" t="s">
        <v>107</v>
      </c>
      <c r="C7" s="407" t="s">
        <v>108</v>
      </c>
      <c r="D7" s="407"/>
      <c r="E7" s="54"/>
      <c r="F7" s="127"/>
      <c r="G7" s="55" t="s">
        <v>107</v>
      </c>
      <c r="H7" s="407" t="s">
        <v>109</v>
      </c>
      <c r="I7" s="407"/>
      <c r="J7" s="54"/>
      <c r="K7" s="127"/>
      <c r="L7" s="128"/>
    </row>
    <row r="8" spans="1:12" x14ac:dyDescent="0.25">
      <c r="A8" s="126"/>
      <c r="B8" s="52"/>
      <c r="C8" s="53"/>
      <c r="D8" s="53"/>
      <c r="E8" s="54"/>
      <c r="F8" s="127"/>
      <c r="G8" s="52"/>
      <c r="H8" s="53"/>
      <c r="I8" s="53"/>
      <c r="J8" s="54"/>
      <c r="K8" s="127"/>
      <c r="L8" s="128"/>
    </row>
    <row r="9" spans="1:12" x14ac:dyDescent="0.25">
      <c r="A9" s="126"/>
      <c r="B9" s="52" t="s">
        <v>110</v>
      </c>
      <c r="C9" s="407" t="s">
        <v>111</v>
      </c>
      <c r="D9" s="407"/>
      <c r="E9" s="54"/>
      <c r="F9" s="127"/>
      <c r="G9" s="52" t="s">
        <v>110</v>
      </c>
      <c r="H9" s="407" t="s">
        <v>112</v>
      </c>
      <c r="I9" s="407"/>
      <c r="J9" s="54"/>
      <c r="K9" s="127"/>
      <c r="L9" s="128"/>
    </row>
    <row r="10" spans="1:12" x14ac:dyDescent="0.25">
      <c r="A10" s="126"/>
      <c r="B10" s="52"/>
      <c r="C10" s="53"/>
      <c r="D10" s="53"/>
      <c r="E10" s="54"/>
      <c r="F10" s="127"/>
      <c r="G10" s="52"/>
      <c r="H10" s="53"/>
      <c r="I10" s="53"/>
      <c r="J10" s="54"/>
      <c r="K10" s="127"/>
      <c r="L10" s="128"/>
    </row>
    <row r="11" spans="1:12" x14ac:dyDescent="0.25">
      <c r="A11" s="126"/>
      <c r="B11" s="52" t="s">
        <v>113</v>
      </c>
      <c r="C11" s="407">
        <v>500000</v>
      </c>
      <c r="D11" s="407"/>
      <c r="E11" s="54"/>
      <c r="F11" s="127"/>
      <c r="G11" s="52" t="s">
        <v>113</v>
      </c>
      <c r="H11" s="407">
        <v>550000</v>
      </c>
      <c r="I11" s="407"/>
      <c r="J11" s="54"/>
      <c r="K11" s="127"/>
      <c r="L11" s="128"/>
    </row>
    <row r="12" spans="1:12" x14ac:dyDescent="0.25">
      <c r="A12" s="126"/>
      <c r="B12" s="52"/>
      <c r="C12" s="53"/>
      <c r="D12" s="53"/>
      <c r="E12" s="54"/>
      <c r="F12" s="127"/>
      <c r="G12" s="52"/>
      <c r="H12" s="53"/>
      <c r="I12" s="53"/>
      <c r="J12" s="54"/>
      <c r="K12" s="127"/>
      <c r="L12" s="128"/>
    </row>
    <row r="13" spans="1:12" x14ac:dyDescent="0.25">
      <c r="A13" s="126"/>
      <c r="B13" s="52" t="s">
        <v>114</v>
      </c>
      <c r="C13" s="53"/>
      <c r="D13" s="53"/>
      <c r="E13" s="54"/>
      <c r="F13" s="127"/>
      <c r="G13" s="52"/>
      <c r="H13" s="53"/>
      <c r="I13" s="53"/>
      <c r="J13" s="54"/>
      <c r="K13" s="127"/>
      <c r="L13" s="128"/>
    </row>
    <row r="14" spans="1:12" x14ac:dyDescent="0.25">
      <c r="A14" s="126"/>
      <c r="B14" s="52"/>
      <c r="C14" s="53"/>
      <c r="D14" s="53"/>
      <c r="E14" s="54"/>
      <c r="F14" s="127"/>
      <c r="G14" s="52"/>
      <c r="H14" s="408" t="s">
        <v>44</v>
      </c>
      <c r="I14" s="409"/>
      <c r="J14" s="54"/>
      <c r="K14" s="127"/>
      <c r="L14" s="128"/>
    </row>
    <row r="15" spans="1:12" x14ac:dyDescent="0.25">
      <c r="A15" s="126"/>
      <c r="B15" s="52" t="s">
        <v>9</v>
      </c>
      <c r="C15" s="407" t="s">
        <v>115</v>
      </c>
      <c r="D15" s="407"/>
      <c r="E15" s="54"/>
      <c r="F15" s="127"/>
      <c r="G15" s="52"/>
      <c r="H15" s="53"/>
      <c r="I15" s="53"/>
      <c r="J15" s="54"/>
      <c r="K15" s="127"/>
      <c r="L15" s="128"/>
    </row>
    <row r="16" spans="1:12" x14ac:dyDescent="0.25">
      <c r="A16" s="126"/>
      <c r="B16" s="52"/>
      <c r="C16" s="53"/>
      <c r="D16" s="53"/>
      <c r="E16" s="54"/>
      <c r="F16" s="127"/>
      <c r="G16" s="52"/>
      <c r="H16" s="53"/>
      <c r="I16" s="53"/>
      <c r="J16" s="54"/>
      <c r="K16" s="127"/>
      <c r="L16" s="128"/>
    </row>
    <row r="17" spans="1:12" x14ac:dyDescent="0.25">
      <c r="A17" s="126"/>
      <c r="B17" s="52" t="s">
        <v>116</v>
      </c>
      <c r="C17" s="407">
        <v>988449805</v>
      </c>
      <c r="D17" s="407"/>
      <c r="E17" s="54"/>
      <c r="F17" s="127"/>
      <c r="G17" s="52"/>
      <c r="H17" s="53"/>
      <c r="I17" s="53"/>
      <c r="J17" s="54"/>
      <c r="K17" s="127"/>
      <c r="L17" s="128"/>
    </row>
    <row r="18" spans="1:12" x14ac:dyDescent="0.25">
      <c r="A18" s="126"/>
      <c r="B18" s="52"/>
      <c r="C18" s="53"/>
      <c r="D18" s="53"/>
      <c r="E18" s="54"/>
      <c r="F18" s="127"/>
      <c r="G18" s="52"/>
      <c r="H18" s="53"/>
      <c r="I18" s="53"/>
      <c r="J18" s="54"/>
      <c r="K18" s="127"/>
      <c r="L18" s="128"/>
    </row>
    <row r="19" spans="1:12" x14ac:dyDescent="0.25">
      <c r="A19" s="126"/>
      <c r="B19" s="52" t="s">
        <v>117</v>
      </c>
      <c r="C19" s="407" t="s">
        <v>118</v>
      </c>
      <c r="D19" s="407"/>
      <c r="E19" s="54"/>
      <c r="F19" s="127"/>
      <c r="G19" s="52"/>
      <c r="H19" s="53"/>
      <c r="I19" s="53"/>
      <c r="J19" s="54"/>
      <c r="K19" s="127"/>
      <c r="L19" s="128"/>
    </row>
    <row r="20" spans="1:12" x14ac:dyDescent="0.25">
      <c r="A20" s="126"/>
      <c r="B20" s="52"/>
      <c r="C20" s="53"/>
      <c r="D20" s="53"/>
      <c r="E20" s="54"/>
      <c r="F20" s="127"/>
      <c r="G20" s="52"/>
      <c r="H20" s="53"/>
      <c r="I20" s="53"/>
      <c r="J20" s="54"/>
      <c r="K20" s="127"/>
      <c r="L20" s="128"/>
    </row>
    <row r="21" spans="1:12" x14ac:dyDescent="0.25">
      <c r="A21" s="126"/>
      <c r="B21" s="56"/>
      <c r="C21" s="57"/>
      <c r="D21" s="57"/>
      <c r="E21" s="58"/>
      <c r="F21" s="127"/>
      <c r="G21" s="56"/>
      <c r="H21" s="57"/>
      <c r="I21" s="57"/>
      <c r="J21" s="58"/>
      <c r="K21" s="127"/>
      <c r="L21" s="128"/>
    </row>
    <row r="22" spans="1:12" x14ac:dyDescent="0.25">
      <c r="A22" s="126"/>
      <c r="B22" s="127"/>
      <c r="C22" s="127"/>
      <c r="D22" s="127"/>
      <c r="E22" s="127"/>
      <c r="F22" s="127"/>
      <c r="G22" s="127"/>
      <c r="H22" s="127"/>
      <c r="I22" s="127"/>
      <c r="J22" s="127"/>
      <c r="K22" s="127"/>
      <c r="L22" s="128"/>
    </row>
    <row r="23" spans="1:12" x14ac:dyDescent="0.25">
      <c r="A23" s="126"/>
      <c r="B23" s="256" t="s">
        <v>336</v>
      </c>
      <c r="C23" s="127"/>
      <c r="D23" s="127"/>
      <c r="E23" s="127"/>
      <c r="F23" s="127"/>
      <c r="G23" s="127"/>
      <c r="H23" s="127"/>
      <c r="I23" s="127"/>
      <c r="J23" s="127"/>
      <c r="K23" s="127"/>
      <c r="L23" s="128"/>
    </row>
    <row r="24" spans="1:12" x14ac:dyDescent="0.25">
      <c r="A24" s="129"/>
      <c r="B24" s="130"/>
      <c r="C24" s="130"/>
      <c r="D24" s="130"/>
      <c r="E24" s="130"/>
      <c r="F24" s="130"/>
      <c r="G24" s="130"/>
      <c r="H24" s="130"/>
      <c r="I24" s="130"/>
      <c r="J24" s="130"/>
      <c r="K24" s="130"/>
      <c r="L24" s="131"/>
    </row>
    <row r="27" spans="1:12" x14ac:dyDescent="0.25">
      <c r="A27" s="400" t="s">
        <v>336</v>
      </c>
      <c r="B27" s="400"/>
    </row>
    <row r="29" spans="1:12" x14ac:dyDescent="0.25">
      <c r="A29" s="400" t="s">
        <v>335</v>
      </c>
      <c r="B29" s="400"/>
    </row>
  </sheetData>
  <mergeCells count="16">
    <mergeCell ref="A27:B27"/>
    <mergeCell ref="A29:B29"/>
    <mergeCell ref="B3:E3"/>
    <mergeCell ref="G3:J3"/>
    <mergeCell ref="C5:D5"/>
    <mergeCell ref="H5:I5"/>
    <mergeCell ref="C7:D7"/>
    <mergeCell ref="H7:I7"/>
    <mergeCell ref="C17:D17"/>
    <mergeCell ref="C19:D19"/>
    <mergeCell ref="C9:D9"/>
    <mergeCell ref="H9:I9"/>
    <mergeCell ref="C11:D11"/>
    <mergeCell ref="H11:I11"/>
    <mergeCell ref="H14:I14"/>
    <mergeCell ref="C15:D15"/>
  </mergeCells>
  <hyperlinks>
    <hyperlink ref="A27:B27" location="'man-hinh-quan-ly'!A1" display="Màn hình chính"/>
    <hyperlink ref="A29:B29" location="'Lịch sân'!A1" display="Back"/>
    <hyperlink ref="B23" location="'man-hinh-quan-ly'!A1" display="màn hình chính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4"/>
  <sheetViews>
    <sheetView workbookViewId="0">
      <selection activeCell="C13" sqref="C13"/>
    </sheetView>
  </sheetViews>
  <sheetFormatPr defaultRowHeight="15" x14ac:dyDescent="0.25"/>
  <cols>
    <col min="2" max="2" width="3" customWidth="1"/>
    <col min="3" max="3" width="10.28515625" customWidth="1"/>
    <col min="4" max="4" width="10.7109375" customWidth="1"/>
    <col min="7" max="7" width="0.5703125" customWidth="1"/>
    <col min="8" max="8" width="11" customWidth="1"/>
  </cols>
  <sheetData>
    <row r="2" spans="2:9" x14ac:dyDescent="0.25">
      <c r="B2" s="1"/>
      <c r="C2" s="1"/>
      <c r="D2" s="1"/>
      <c r="E2" s="1"/>
      <c r="F2" s="1"/>
      <c r="G2" s="1"/>
      <c r="H2" s="1"/>
      <c r="I2" s="1"/>
    </row>
    <row r="3" spans="2:9" ht="23.25" x14ac:dyDescent="0.35">
      <c r="B3" s="1"/>
      <c r="C3" s="3" t="s">
        <v>322</v>
      </c>
      <c r="D3" s="1"/>
      <c r="E3" s="1"/>
      <c r="F3" s="1"/>
      <c r="G3" s="1"/>
      <c r="H3" s="1"/>
      <c r="I3" s="1"/>
    </row>
    <row r="4" spans="2:9" ht="15.75" thickBot="1" x14ac:dyDescent="0.3">
      <c r="B4" s="1"/>
      <c r="C4" s="1"/>
      <c r="D4" s="1"/>
      <c r="E4" s="1"/>
      <c r="F4" s="1"/>
      <c r="G4" s="1"/>
      <c r="H4" s="1"/>
      <c r="I4" s="1"/>
    </row>
    <row r="5" spans="2:9" ht="21" customHeight="1" thickBot="1" x14ac:dyDescent="0.3">
      <c r="B5" s="1"/>
      <c r="C5" s="87" t="s">
        <v>152</v>
      </c>
      <c r="D5" s="43"/>
      <c r="E5" s="323"/>
      <c r="F5" s="323"/>
      <c r="G5" s="35"/>
      <c r="H5" s="13" t="s">
        <v>153</v>
      </c>
      <c r="I5" s="1"/>
    </row>
    <row r="6" spans="2:9" x14ac:dyDescent="0.25">
      <c r="B6" s="1"/>
      <c r="C6" s="1"/>
      <c r="D6" s="1"/>
      <c r="E6" s="1"/>
      <c r="F6" s="1"/>
      <c r="G6" s="1"/>
      <c r="H6" s="1"/>
      <c r="I6" s="1"/>
    </row>
    <row r="7" spans="2:9" ht="15.75" thickBot="1" x14ac:dyDescent="0.3">
      <c r="B7" s="1"/>
      <c r="C7" s="1"/>
      <c r="D7" s="1"/>
      <c r="E7" s="1"/>
      <c r="F7" s="1"/>
      <c r="G7" s="1"/>
      <c r="H7" s="1"/>
      <c r="I7" s="1"/>
    </row>
    <row r="8" spans="2:9" ht="16.5" thickTop="1" thickBot="1" x14ac:dyDescent="0.3">
      <c r="B8" s="1"/>
      <c r="C8" s="59" t="s">
        <v>154</v>
      </c>
      <c r="D8" s="60" t="s">
        <v>155</v>
      </c>
      <c r="E8" s="60" t="s">
        <v>156</v>
      </c>
      <c r="F8" s="88" t="s">
        <v>52</v>
      </c>
      <c r="G8" s="412" t="s">
        <v>157</v>
      </c>
      <c r="H8" s="413"/>
      <c r="I8" s="1"/>
    </row>
    <row r="9" spans="2:9" ht="15.75" thickTop="1" x14ac:dyDescent="0.25">
      <c r="B9" s="1"/>
      <c r="C9" s="89"/>
      <c r="D9" s="17"/>
      <c r="E9" s="17"/>
      <c r="F9" s="90"/>
      <c r="G9" s="319"/>
      <c r="H9" s="414"/>
      <c r="I9" s="1"/>
    </row>
    <row r="10" spans="2:9" x14ac:dyDescent="0.25">
      <c r="B10" s="1"/>
      <c r="C10" s="91"/>
      <c r="D10" s="37"/>
      <c r="E10" s="37"/>
      <c r="F10" s="46"/>
      <c r="G10" s="415"/>
      <c r="H10" s="416"/>
      <c r="I10" s="1"/>
    </row>
    <row r="11" spans="2:9" ht="15.75" thickBot="1" x14ac:dyDescent="0.3">
      <c r="B11" s="1"/>
      <c r="C11" s="82"/>
      <c r="D11" s="83"/>
      <c r="E11" s="83"/>
      <c r="F11" s="92"/>
      <c r="G11" s="410"/>
      <c r="H11" s="411"/>
      <c r="I11" s="1"/>
    </row>
    <row r="12" spans="2:9" ht="15.75" thickTop="1" x14ac:dyDescent="0.25">
      <c r="B12" s="1"/>
      <c r="C12" s="1"/>
      <c r="D12" s="1"/>
      <c r="E12" s="1"/>
      <c r="F12" s="35"/>
      <c r="G12" s="35"/>
      <c r="H12" s="1"/>
      <c r="I12" s="1"/>
    </row>
    <row r="13" spans="2:9" x14ac:dyDescent="0.25">
      <c r="B13" s="1"/>
      <c r="C13" s="194" t="s">
        <v>336</v>
      </c>
      <c r="D13" s="1"/>
      <c r="E13" s="1"/>
      <c r="F13" s="35"/>
      <c r="G13" s="35"/>
      <c r="H13" s="253" t="s">
        <v>335</v>
      </c>
      <c r="I13" s="1"/>
    </row>
    <row r="14" spans="2:9" x14ac:dyDescent="0.25">
      <c r="B14" s="1"/>
      <c r="C14" s="1"/>
      <c r="D14" s="1"/>
      <c r="E14" s="1"/>
      <c r="F14" s="35"/>
      <c r="G14" s="35"/>
      <c r="H14" s="1"/>
      <c r="I14" s="1"/>
    </row>
  </sheetData>
  <mergeCells count="5">
    <mergeCell ref="G11:H11"/>
    <mergeCell ref="E5:F5"/>
    <mergeCell ref="G8:H8"/>
    <mergeCell ref="G9:H9"/>
    <mergeCell ref="G10:H10"/>
  </mergeCells>
  <hyperlinks>
    <hyperlink ref="C13" location="'man-hinh-quan-ly'!A1" display="Màn hình chính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>
      <selection activeCell="E23" sqref="E23"/>
    </sheetView>
  </sheetViews>
  <sheetFormatPr defaultRowHeight="15" x14ac:dyDescent="0.25"/>
  <cols>
    <col min="2" max="2" width="3.85546875" customWidth="1"/>
    <col min="3" max="3" width="13.5703125" customWidth="1"/>
  </cols>
  <sheetData>
    <row r="2" spans="2:7" x14ac:dyDescent="0.25">
      <c r="B2" s="93"/>
      <c r="C2" s="93"/>
      <c r="D2" s="93"/>
      <c r="E2" s="93"/>
      <c r="F2" s="93"/>
      <c r="G2" s="93"/>
    </row>
    <row r="3" spans="2:7" ht="23.25" x14ac:dyDescent="0.35">
      <c r="B3" s="93"/>
      <c r="C3" s="94" t="s">
        <v>158</v>
      </c>
      <c r="D3" s="93"/>
      <c r="E3" s="93"/>
      <c r="F3" s="93"/>
      <c r="G3" s="93"/>
    </row>
    <row r="4" spans="2:7" x14ac:dyDescent="0.25">
      <c r="B4" s="93"/>
      <c r="C4" s="93"/>
      <c r="D4" s="93"/>
      <c r="E4" s="93"/>
      <c r="F4" s="93"/>
      <c r="G4" s="93"/>
    </row>
    <row r="5" spans="2:7" x14ac:dyDescent="0.25">
      <c r="B5" s="93"/>
      <c r="C5" s="93" t="s">
        <v>152</v>
      </c>
      <c r="D5" s="93"/>
      <c r="E5" s="93" t="s">
        <v>159</v>
      </c>
      <c r="F5" s="93"/>
      <c r="G5" s="93"/>
    </row>
    <row r="6" spans="2:7" x14ac:dyDescent="0.25">
      <c r="B6" s="93"/>
      <c r="C6" s="93"/>
      <c r="D6" s="93"/>
      <c r="E6" s="93"/>
      <c r="F6" s="93"/>
      <c r="G6" s="93"/>
    </row>
    <row r="7" spans="2:7" x14ac:dyDescent="0.25">
      <c r="B7" s="93"/>
      <c r="C7" s="93" t="s">
        <v>156</v>
      </c>
      <c r="D7" s="417"/>
      <c r="E7" s="417"/>
      <c r="F7" s="417"/>
      <c r="G7" s="93"/>
    </row>
    <row r="8" spans="2:7" x14ac:dyDescent="0.25">
      <c r="B8" s="93"/>
      <c r="C8" s="93"/>
      <c r="D8" s="93"/>
      <c r="E8" s="93"/>
      <c r="F8" s="93"/>
      <c r="G8" s="93"/>
    </row>
    <row r="9" spans="2:7" x14ac:dyDescent="0.25">
      <c r="B9" s="93"/>
      <c r="C9" s="93" t="s">
        <v>52</v>
      </c>
      <c r="D9" s="418"/>
      <c r="E9" s="418"/>
      <c r="F9" s="418"/>
      <c r="G9" s="93"/>
    </row>
    <row r="10" spans="2:7" ht="36.75" customHeight="1" x14ac:dyDescent="0.25">
      <c r="B10" s="93"/>
      <c r="C10" s="93"/>
      <c r="D10" s="418"/>
      <c r="E10" s="418"/>
      <c r="F10" s="418"/>
      <c r="G10" s="93"/>
    </row>
    <row r="11" spans="2:7" x14ac:dyDescent="0.25">
      <c r="B11" s="93"/>
      <c r="C11" s="93"/>
      <c r="D11" s="93"/>
      <c r="E11" s="93"/>
      <c r="F11" s="93"/>
      <c r="G11" s="93"/>
    </row>
    <row r="12" spans="2:7" x14ac:dyDescent="0.25">
      <c r="B12" s="93"/>
      <c r="C12" s="93" t="s">
        <v>160</v>
      </c>
      <c r="D12" s="417"/>
      <c r="E12" s="417"/>
      <c r="F12" s="417"/>
      <c r="G12" s="93"/>
    </row>
    <row r="13" spans="2:7" ht="15.75" thickBot="1" x14ac:dyDescent="0.3">
      <c r="B13" s="93"/>
      <c r="C13" s="93"/>
      <c r="D13" s="93"/>
      <c r="E13" s="93"/>
      <c r="F13" s="93"/>
      <c r="G13" s="93"/>
    </row>
    <row r="14" spans="2:7" ht="19.5" customHeight="1" thickBot="1" x14ac:dyDescent="0.3">
      <c r="B14" s="93"/>
      <c r="C14" s="13" t="s">
        <v>151</v>
      </c>
      <c r="D14" s="93"/>
      <c r="E14" s="93"/>
      <c r="F14" s="93"/>
      <c r="G14" s="93"/>
    </row>
    <row r="15" spans="2:7" x14ac:dyDescent="0.25">
      <c r="B15" s="93"/>
      <c r="C15" s="93"/>
      <c r="D15" s="93"/>
      <c r="E15" s="93"/>
      <c r="F15" s="93"/>
      <c r="G15" s="93"/>
    </row>
  </sheetData>
  <mergeCells count="3">
    <mergeCell ref="D7:F7"/>
    <mergeCell ref="D9:F10"/>
    <mergeCell ref="D12:F1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4"/>
  <sheetViews>
    <sheetView workbookViewId="0">
      <selection activeCell="N19" sqref="N19"/>
    </sheetView>
  </sheetViews>
  <sheetFormatPr defaultRowHeight="15" x14ac:dyDescent="0.25"/>
  <cols>
    <col min="2" max="3" width="3.140625" customWidth="1"/>
    <col min="5" max="5" width="5.28515625" customWidth="1"/>
    <col min="6" max="6" width="3.42578125" customWidth="1"/>
    <col min="10" max="10" width="3.5703125" customWidth="1"/>
    <col min="11" max="11" width="3.28515625" customWidth="1"/>
    <col min="13" max="13" width="5.42578125" customWidth="1"/>
    <col min="14" max="14" width="3.7109375" customWidth="1"/>
  </cols>
  <sheetData>
    <row r="2" spans="2:16" x14ac:dyDescent="0.25">
      <c r="B2" s="1"/>
      <c r="C2" s="1"/>
      <c r="D2" s="1"/>
      <c r="E2" s="1"/>
      <c r="F2" s="1"/>
      <c r="G2" s="1"/>
      <c r="H2" s="1"/>
      <c r="J2" s="1"/>
      <c r="K2" s="1"/>
      <c r="L2" s="1"/>
      <c r="M2" s="1"/>
      <c r="N2" s="1"/>
      <c r="O2" s="1"/>
      <c r="P2" s="1"/>
    </row>
    <row r="3" spans="2:16" ht="23.25" x14ac:dyDescent="0.35">
      <c r="B3" s="1"/>
      <c r="C3" s="3" t="s">
        <v>147</v>
      </c>
      <c r="D3" s="1"/>
      <c r="E3" s="1"/>
      <c r="F3" s="1"/>
      <c r="G3" s="1"/>
      <c r="H3" s="1"/>
      <c r="J3" s="1"/>
      <c r="K3" s="3" t="s">
        <v>147</v>
      </c>
      <c r="L3" s="1"/>
      <c r="M3" s="1"/>
      <c r="N3" s="1"/>
      <c r="O3" s="1"/>
      <c r="P3" s="1"/>
    </row>
    <row r="4" spans="2:16" x14ac:dyDescent="0.25">
      <c r="B4" s="1"/>
      <c r="C4" s="1"/>
      <c r="D4" s="1"/>
      <c r="E4" s="1"/>
      <c r="F4" s="1"/>
      <c r="G4" s="1"/>
      <c r="H4" s="1"/>
      <c r="J4" s="1"/>
      <c r="K4" s="1"/>
      <c r="L4" s="1"/>
      <c r="M4" s="1"/>
      <c r="N4" s="1"/>
      <c r="O4" s="1"/>
      <c r="P4" s="1"/>
    </row>
    <row r="5" spans="2:16" x14ac:dyDescent="0.25">
      <c r="B5" s="1"/>
      <c r="C5" s="1"/>
      <c r="D5" s="420" t="s">
        <v>148</v>
      </c>
      <c r="E5" s="420"/>
      <c r="F5" s="1"/>
      <c r="G5" s="1" t="s">
        <v>149</v>
      </c>
      <c r="H5" s="1"/>
      <c r="J5" s="1"/>
      <c r="K5" s="1"/>
      <c r="L5" s="420" t="s">
        <v>148</v>
      </c>
      <c r="M5" s="420"/>
      <c r="N5" s="1"/>
      <c r="O5" s="1" t="s">
        <v>149</v>
      </c>
      <c r="P5" s="1"/>
    </row>
    <row r="6" spans="2:16" ht="5.25" customHeight="1" x14ac:dyDescent="0.25">
      <c r="B6" s="1"/>
      <c r="C6" s="1"/>
      <c r="D6" s="1"/>
      <c r="E6" s="1"/>
      <c r="F6" s="1"/>
      <c r="G6" s="1"/>
      <c r="H6" s="1"/>
      <c r="J6" s="1"/>
      <c r="K6" s="1"/>
      <c r="L6" s="1"/>
      <c r="M6" s="1"/>
      <c r="N6" s="1"/>
      <c r="O6" s="1"/>
      <c r="P6" s="1"/>
    </row>
    <row r="7" spans="2:16" x14ac:dyDescent="0.25">
      <c r="B7" s="1"/>
      <c r="C7" s="419" t="s">
        <v>143</v>
      </c>
      <c r="D7" s="419"/>
      <c r="E7" s="419"/>
      <c r="F7" s="419"/>
      <c r="G7" s="1"/>
      <c r="H7" s="1"/>
      <c r="J7" s="1"/>
      <c r="K7" s="419" t="s">
        <v>89</v>
      </c>
      <c r="L7" s="419"/>
      <c r="M7" s="419"/>
      <c r="N7" s="419"/>
      <c r="O7" s="1"/>
      <c r="P7" s="1"/>
    </row>
    <row r="8" spans="2:16" x14ac:dyDescent="0.25">
      <c r="B8" s="1"/>
      <c r="C8" s="1" t="s">
        <v>140</v>
      </c>
      <c r="D8" s="1"/>
      <c r="E8" s="1"/>
      <c r="F8" s="1"/>
      <c r="G8" s="1"/>
      <c r="H8" s="1"/>
      <c r="J8" s="1"/>
      <c r="K8" s="1" t="s">
        <v>140</v>
      </c>
      <c r="L8" s="1"/>
      <c r="M8" s="1"/>
      <c r="N8" s="1"/>
      <c r="O8" s="1"/>
      <c r="P8" s="1"/>
    </row>
    <row r="9" spans="2:16" x14ac:dyDescent="0.25">
      <c r="B9" s="1"/>
      <c r="C9" s="421">
        <v>25000</v>
      </c>
      <c r="D9" s="421"/>
      <c r="E9" s="421"/>
      <c r="F9" s="421"/>
      <c r="G9" s="1" t="s">
        <v>150</v>
      </c>
      <c r="H9" s="1"/>
      <c r="J9" s="1"/>
      <c r="K9" s="397">
        <v>10000</v>
      </c>
      <c r="L9" s="397"/>
      <c r="M9" s="397"/>
      <c r="N9" s="397"/>
      <c r="O9" s="1" t="s">
        <v>150</v>
      </c>
      <c r="P9" s="1"/>
    </row>
    <row r="10" spans="2:16" x14ac:dyDescent="0.25">
      <c r="B10" s="1"/>
      <c r="C10" s="1" t="s">
        <v>139</v>
      </c>
      <c r="D10" s="1"/>
      <c r="E10" s="1"/>
      <c r="F10" s="1"/>
      <c r="G10" s="1"/>
      <c r="H10" s="1"/>
      <c r="J10" s="1"/>
      <c r="K10" s="1" t="s">
        <v>139</v>
      </c>
      <c r="L10" s="1"/>
      <c r="M10" s="1"/>
      <c r="N10" s="1"/>
      <c r="O10" s="1"/>
      <c r="P10" s="1"/>
    </row>
    <row r="11" spans="2:16" x14ac:dyDescent="0.25">
      <c r="B11" s="1"/>
      <c r="C11" s="323">
        <v>2</v>
      </c>
      <c r="D11" s="323"/>
      <c r="E11" s="323"/>
      <c r="F11" s="323"/>
      <c r="G11" s="1"/>
      <c r="H11" s="1"/>
      <c r="J11" s="1"/>
      <c r="K11" s="419">
        <v>2</v>
      </c>
      <c r="L11" s="419"/>
      <c r="M11" s="419"/>
      <c r="N11" s="419"/>
      <c r="O11" s="1"/>
      <c r="P11" s="1"/>
    </row>
    <row r="12" spans="2:16" ht="15.75" thickBot="1" x14ac:dyDescent="0.3">
      <c r="B12" s="1"/>
      <c r="C12" s="1"/>
      <c r="D12" s="1"/>
      <c r="E12" s="1"/>
      <c r="F12" s="1"/>
      <c r="G12" s="1"/>
      <c r="H12" s="1"/>
      <c r="J12" s="1"/>
      <c r="K12" s="1"/>
      <c r="L12" s="1"/>
      <c r="M12" s="1"/>
      <c r="N12" s="1"/>
      <c r="O12" s="1"/>
      <c r="P12" s="1"/>
    </row>
    <row r="13" spans="2:16" ht="18.75" customHeight="1" thickBot="1" x14ac:dyDescent="0.3">
      <c r="B13" s="1"/>
      <c r="C13" s="328" t="s">
        <v>151</v>
      </c>
      <c r="D13" s="329"/>
      <c r="E13" s="1"/>
      <c r="F13" s="1"/>
      <c r="G13" s="1"/>
      <c r="H13" s="1"/>
      <c r="J13" s="1"/>
      <c r="K13" s="328" t="s">
        <v>151</v>
      </c>
      <c r="L13" s="329"/>
      <c r="M13" s="1"/>
      <c r="N13" s="1"/>
      <c r="O13" s="1"/>
      <c r="P13" s="1"/>
    </row>
    <row r="14" spans="2:16" x14ac:dyDescent="0.25">
      <c r="B14" s="1"/>
      <c r="C14" s="1"/>
      <c r="D14" s="1"/>
      <c r="E14" s="1"/>
      <c r="F14" s="1"/>
      <c r="G14" s="1"/>
      <c r="H14" s="1"/>
      <c r="J14" s="1"/>
      <c r="K14" s="1"/>
      <c r="L14" s="1"/>
      <c r="M14" s="1"/>
      <c r="N14" s="1"/>
      <c r="O14" s="1"/>
      <c r="P14" s="1"/>
    </row>
  </sheetData>
  <mergeCells count="10">
    <mergeCell ref="C11:F11"/>
    <mergeCell ref="K11:N11"/>
    <mergeCell ref="C13:D13"/>
    <mergeCell ref="K13:L13"/>
    <mergeCell ref="D5:E5"/>
    <mergeCell ref="L5:M5"/>
    <mergeCell ref="C7:F7"/>
    <mergeCell ref="K7:N7"/>
    <mergeCell ref="C9:F9"/>
    <mergeCell ref="K9:N9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workbookViewId="0">
      <selection activeCell="D18" sqref="D18:F18"/>
    </sheetView>
  </sheetViews>
  <sheetFormatPr defaultRowHeight="15" x14ac:dyDescent="0.25"/>
  <cols>
    <col min="4" max="4" width="4" customWidth="1"/>
    <col min="5" max="5" width="17.42578125" customWidth="1"/>
    <col min="6" max="6" width="16.7109375" customWidth="1"/>
    <col min="8" max="8" width="12.5703125" bestFit="1" customWidth="1"/>
    <col min="9" max="9" width="13" customWidth="1"/>
    <col min="10" max="10" width="11.140625" customWidth="1"/>
    <col min="11" max="11" width="2.28515625" customWidth="1"/>
  </cols>
  <sheetData>
    <row r="1" spans="1:15" x14ac:dyDescent="0.25">
      <c r="A1" t="s">
        <v>53</v>
      </c>
    </row>
    <row r="3" spans="1:15" x14ac:dyDescent="0.25">
      <c r="A3" t="s">
        <v>54</v>
      </c>
    </row>
    <row r="5" spans="1:15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5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  <row r="7" spans="1:15" ht="21" x14ac:dyDescent="0.35">
      <c r="A7" s="8"/>
      <c r="B7" s="8"/>
      <c r="C7" s="36" t="s">
        <v>55</v>
      </c>
      <c r="D7" s="36"/>
      <c r="E7" s="36"/>
      <c r="F7" s="1"/>
      <c r="G7" s="1"/>
      <c r="H7" s="1"/>
      <c r="I7" s="1"/>
      <c r="J7" s="1"/>
      <c r="K7" s="1"/>
      <c r="L7" s="1"/>
      <c r="M7" s="8"/>
      <c r="N7" s="8"/>
      <c r="O7" s="8"/>
    </row>
    <row r="8" spans="1:15" x14ac:dyDescent="0.25">
      <c r="A8" s="8"/>
      <c r="B8" s="8"/>
      <c r="C8" s="1"/>
      <c r="D8" s="1"/>
      <c r="E8" s="1"/>
      <c r="F8" s="1"/>
      <c r="G8" s="1"/>
      <c r="H8" s="1"/>
      <c r="I8" s="1"/>
      <c r="J8" s="1"/>
      <c r="K8" s="1"/>
      <c r="L8" s="1"/>
      <c r="M8" s="8"/>
      <c r="N8" s="8"/>
      <c r="O8" s="8"/>
    </row>
    <row r="9" spans="1:15" x14ac:dyDescent="0.25">
      <c r="A9" s="8"/>
      <c r="B9" s="8"/>
      <c r="C9" s="1"/>
      <c r="D9" s="1" t="s">
        <v>56</v>
      </c>
      <c r="E9" s="1"/>
      <c r="F9" s="1"/>
      <c r="G9" s="1"/>
      <c r="H9" s="1"/>
      <c r="I9" s="1"/>
      <c r="J9" s="1"/>
      <c r="K9" s="1"/>
      <c r="L9" s="1"/>
      <c r="M9" s="8"/>
      <c r="N9" s="8"/>
      <c r="O9" s="8"/>
    </row>
    <row r="10" spans="1:15" x14ac:dyDescent="0.25">
      <c r="A10" s="8"/>
      <c r="B10" s="8"/>
      <c r="C10" s="1"/>
      <c r="D10" s="1"/>
      <c r="E10" s="1"/>
      <c r="F10" s="1"/>
      <c r="G10" s="1"/>
      <c r="H10" s="1"/>
      <c r="I10" s="1"/>
      <c r="J10" s="1"/>
      <c r="K10" s="1"/>
      <c r="L10" s="1"/>
      <c r="M10" s="8"/>
      <c r="N10" s="8"/>
      <c r="O10" s="8"/>
    </row>
    <row r="11" spans="1:15" x14ac:dyDescent="0.25">
      <c r="A11" s="8"/>
      <c r="B11" s="8"/>
      <c r="C11" s="1"/>
      <c r="D11" s="37" t="s">
        <v>57</v>
      </c>
      <c r="E11" s="37" t="s">
        <v>58</v>
      </c>
      <c r="F11" s="37" t="s">
        <v>9</v>
      </c>
      <c r="G11" s="37" t="s">
        <v>20</v>
      </c>
      <c r="H11" s="37" t="s">
        <v>39</v>
      </c>
      <c r="I11" s="37" t="s">
        <v>59</v>
      </c>
      <c r="J11" s="15"/>
      <c r="K11" s="15"/>
      <c r="L11" s="1"/>
      <c r="M11" s="8"/>
      <c r="N11" s="8"/>
      <c r="O11" s="8"/>
    </row>
    <row r="12" spans="1:15" x14ac:dyDescent="0.25">
      <c r="A12" s="8"/>
      <c r="B12" s="8"/>
      <c r="C12" s="1"/>
      <c r="D12" s="37">
        <v>1</v>
      </c>
      <c r="E12" s="37" t="s">
        <v>60</v>
      </c>
      <c r="F12" s="37" t="s">
        <v>61</v>
      </c>
      <c r="G12" s="37" t="s">
        <v>21</v>
      </c>
      <c r="H12" s="38" t="s">
        <v>62</v>
      </c>
      <c r="I12" s="37" t="s">
        <v>63</v>
      </c>
      <c r="J12" s="15"/>
      <c r="K12" s="15"/>
      <c r="L12" s="1"/>
      <c r="M12" s="8"/>
      <c r="N12" s="8"/>
      <c r="O12" s="8"/>
    </row>
    <row r="13" spans="1:15" x14ac:dyDescent="0.25">
      <c r="A13" s="8"/>
      <c r="B13" s="8"/>
      <c r="C13" s="1"/>
      <c r="D13" s="37">
        <v>2</v>
      </c>
      <c r="E13" s="37" t="s">
        <v>64</v>
      </c>
      <c r="F13" s="37" t="s">
        <v>65</v>
      </c>
      <c r="G13" s="16" t="s">
        <v>66</v>
      </c>
      <c r="H13" s="39" t="s">
        <v>67</v>
      </c>
      <c r="I13" s="37" t="s">
        <v>68</v>
      </c>
      <c r="J13" s="15"/>
      <c r="K13" s="15"/>
      <c r="L13" s="1"/>
      <c r="M13" s="8"/>
      <c r="N13" s="8"/>
      <c r="O13" s="8"/>
    </row>
    <row r="14" spans="1:15" x14ac:dyDescent="0.25">
      <c r="A14" s="8"/>
      <c r="B14" s="8"/>
      <c r="C14" s="1"/>
      <c r="D14" s="1"/>
      <c r="E14" s="1"/>
      <c r="F14" s="15"/>
      <c r="G14" s="25"/>
      <c r="H14" s="25"/>
      <c r="I14" s="25"/>
      <c r="J14" s="15"/>
      <c r="K14" s="15"/>
      <c r="L14" s="1"/>
      <c r="M14" s="8"/>
      <c r="N14" s="8"/>
      <c r="O14" s="8"/>
    </row>
    <row r="15" spans="1:15" ht="15.75" thickBot="1" x14ac:dyDescent="0.3">
      <c r="A15" s="8"/>
      <c r="B15" s="8"/>
      <c r="C15" s="1"/>
      <c r="D15" s="1"/>
      <c r="E15" s="1"/>
      <c r="F15" s="15"/>
      <c r="G15" s="15"/>
      <c r="H15" s="15"/>
      <c r="I15" s="15"/>
      <c r="J15" s="15"/>
      <c r="K15" s="15"/>
      <c r="L15" s="1"/>
      <c r="M15" s="8"/>
      <c r="N15" s="8"/>
      <c r="O15" s="8"/>
    </row>
    <row r="16" spans="1:15" ht="15.75" thickBot="1" x14ac:dyDescent="0.3">
      <c r="A16" s="8"/>
      <c r="B16" s="8"/>
      <c r="C16" s="1"/>
      <c r="D16" s="422" t="s">
        <v>69</v>
      </c>
      <c r="E16" s="423"/>
      <c r="F16" s="424"/>
      <c r="G16" s="1"/>
      <c r="H16" s="1"/>
      <c r="I16" s="1"/>
      <c r="J16" s="1"/>
      <c r="K16" s="1"/>
      <c r="L16" s="1"/>
      <c r="M16" s="8"/>
      <c r="N16" s="8"/>
      <c r="O16" s="8"/>
    </row>
    <row r="17" spans="1:15" x14ac:dyDescent="0.25">
      <c r="A17" s="8"/>
      <c r="B17" s="8"/>
      <c r="C17" s="1"/>
      <c r="D17" s="1"/>
      <c r="E17" s="1"/>
      <c r="F17" s="1"/>
      <c r="G17" s="1"/>
      <c r="H17" s="1"/>
      <c r="I17" s="1"/>
      <c r="J17" s="1"/>
      <c r="K17" s="1"/>
      <c r="L17" s="1"/>
      <c r="M17" s="8"/>
      <c r="N17" s="8"/>
      <c r="O17" s="8"/>
    </row>
    <row r="18" spans="1:15" x14ac:dyDescent="0.25">
      <c r="A18" s="8"/>
      <c r="B18" s="8"/>
      <c r="C18" s="1"/>
      <c r="D18" s="426" t="s">
        <v>336</v>
      </c>
      <c r="E18" s="426"/>
      <c r="F18" s="426"/>
      <c r="G18" s="1"/>
      <c r="H18" s="1"/>
      <c r="I18" s="1"/>
      <c r="J18" s="1"/>
      <c r="K18" s="1"/>
      <c r="L18" s="1"/>
      <c r="M18" s="8"/>
      <c r="N18" s="8"/>
      <c r="O18" s="8"/>
    </row>
    <row r="19" spans="1:15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</row>
    <row r="20" spans="1:15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</row>
    <row r="24" spans="1:15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1:15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</row>
    <row r="26" spans="1:15" ht="21" x14ac:dyDescent="0.35">
      <c r="A26" s="8"/>
      <c r="B26" s="8"/>
      <c r="C26" s="36" t="s">
        <v>70</v>
      </c>
      <c r="D26" s="1"/>
      <c r="E26" s="1"/>
      <c r="F26" s="1"/>
      <c r="G26" s="8"/>
      <c r="H26" s="8"/>
      <c r="I26" s="8"/>
      <c r="J26" s="8"/>
      <c r="K26" s="8"/>
      <c r="L26" s="8"/>
      <c r="M26" s="8"/>
      <c r="N26" s="8"/>
      <c r="O26" s="8"/>
    </row>
    <row r="27" spans="1:15" x14ac:dyDescent="0.25">
      <c r="A27" s="8"/>
      <c r="B27" s="8"/>
      <c r="C27" s="1"/>
      <c r="D27" s="1"/>
      <c r="E27" s="1"/>
      <c r="F27" s="1"/>
      <c r="G27" s="8"/>
      <c r="H27" s="8"/>
      <c r="I27" s="8"/>
      <c r="J27" s="8"/>
      <c r="K27" s="8"/>
      <c r="L27" s="8"/>
      <c r="M27" s="8"/>
      <c r="N27" s="8"/>
      <c r="O27" s="8"/>
    </row>
    <row r="28" spans="1:15" x14ac:dyDescent="0.25">
      <c r="A28" s="8"/>
      <c r="B28" s="8"/>
      <c r="C28" s="1"/>
      <c r="D28" s="10" t="s">
        <v>14</v>
      </c>
      <c r="E28" s="1"/>
      <c r="F28" s="1"/>
      <c r="G28" s="8"/>
      <c r="H28" s="8"/>
      <c r="I28" s="8"/>
      <c r="J28" s="8"/>
      <c r="K28" s="8"/>
      <c r="L28" s="8"/>
      <c r="M28" s="8"/>
      <c r="N28" s="8"/>
      <c r="O28" s="8"/>
    </row>
    <row r="29" spans="1:15" ht="3" customHeight="1" x14ac:dyDescent="0.25">
      <c r="A29" s="8"/>
      <c r="B29" s="8"/>
      <c r="C29" s="1"/>
      <c r="D29" s="1"/>
      <c r="E29" s="1"/>
      <c r="F29" s="1"/>
      <c r="G29" s="8"/>
      <c r="H29" s="8"/>
      <c r="I29" s="8"/>
      <c r="J29" s="8"/>
      <c r="K29" s="8"/>
      <c r="L29" s="8"/>
      <c r="M29" s="8"/>
      <c r="N29" s="8"/>
      <c r="O29" s="8"/>
    </row>
    <row r="30" spans="1:15" x14ac:dyDescent="0.25">
      <c r="A30" s="8"/>
      <c r="B30" s="8"/>
      <c r="C30" s="1"/>
      <c r="D30" s="425" t="s">
        <v>71</v>
      </c>
      <c r="E30" s="425"/>
      <c r="F30" s="40"/>
      <c r="G30" s="8"/>
      <c r="H30" s="8"/>
      <c r="I30" s="8"/>
      <c r="J30" s="8"/>
      <c r="K30" s="8"/>
      <c r="L30" s="8"/>
      <c r="M30" s="8"/>
      <c r="N30" s="8"/>
      <c r="O30" s="8"/>
    </row>
    <row r="31" spans="1:15" ht="3" customHeight="1" x14ac:dyDescent="0.25">
      <c r="A31" s="8"/>
      <c r="B31" s="8"/>
      <c r="C31" s="1"/>
      <c r="D31" s="1"/>
      <c r="E31" s="1"/>
      <c r="F31" s="1"/>
      <c r="G31" s="8"/>
      <c r="H31" s="8"/>
      <c r="I31" s="8"/>
      <c r="J31" s="8"/>
      <c r="K31" s="8"/>
      <c r="L31" s="8"/>
      <c r="M31" s="8"/>
      <c r="N31" s="8"/>
      <c r="O31" s="8"/>
    </row>
    <row r="32" spans="1:15" x14ac:dyDescent="0.25">
      <c r="A32" s="8"/>
      <c r="B32" s="8"/>
      <c r="C32" s="1"/>
      <c r="D32" s="10" t="s">
        <v>72</v>
      </c>
      <c r="E32" s="1"/>
      <c r="F32" s="1"/>
      <c r="G32" s="8"/>
      <c r="H32" s="8"/>
      <c r="I32" s="8"/>
      <c r="J32" s="8"/>
      <c r="K32" s="8"/>
      <c r="L32" s="8"/>
      <c r="M32" s="8"/>
      <c r="N32" s="8"/>
      <c r="O32" s="8"/>
    </row>
    <row r="33" spans="1:15" x14ac:dyDescent="0.25">
      <c r="A33" s="8"/>
      <c r="B33" s="8"/>
      <c r="C33" s="1"/>
      <c r="D33" s="307"/>
      <c r="E33" s="307"/>
      <c r="F33" s="1"/>
      <c r="G33" s="8"/>
      <c r="H33" s="8"/>
      <c r="I33" s="8"/>
      <c r="J33" s="8"/>
      <c r="K33" s="8"/>
      <c r="L33" s="8"/>
      <c r="M33" s="8"/>
      <c r="N33" s="8"/>
      <c r="O33" s="8"/>
    </row>
    <row r="34" spans="1:15" ht="3" customHeight="1" x14ac:dyDescent="0.25">
      <c r="A34" s="8"/>
      <c r="B34" s="8"/>
      <c r="C34" s="1"/>
      <c r="D34" s="1"/>
      <c r="E34" s="1"/>
      <c r="F34" s="1"/>
      <c r="G34" s="8"/>
      <c r="H34" s="8"/>
      <c r="I34" s="8"/>
      <c r="J34" s="8"/>
      <c r="K34" s="8"/>
      <c r="L34" s="8"/>
      <c r="M34" s="8"/>
      <c r="N34" s="8"/>
      <c r="O34" s="8"/>
    </row>
    <row r="35" spans="1:15" x14ac:dyDescent="0.25">
      <c r="A35" s="8"/>
      <c r="B35" s="8"/>
      <c r="C35" s="1"/>
      <c r="D35" s="10" t="s">
        <v>16</v>
      </c>
      <c r="E35" s="1"/>
      <c r="F35" s="1"/>
      <c r="G35" s="8"/>
      <c r="H35" s="8"/>
      <c r="I35" s="8"/>
      <c r="J35" s="8"/>
      <c r="K35" s="8"/>
      <c r="L35" s="8"/>
      <c r="M35" s="8"/>
      <c r="N35" s="8"/>
      <c r="O35" s="8"/>
    </row>
    <row r="36" spans="1:15" ht="3.75" customHeight="1" x14ac:dyDescent="0.25">
      <c r="A36" s="8"/>
      <c r="B36" s="8"/>
      <c r="C36" s="1"/>
      <c r="D36" s="1"/>
      <c r="E36" s="1"/>
      <c r="F36" s="1"/>
      <c r="G36" s="8"/>
      <c r="H36" s="8"/>
      <c r="I36" s="8"/>
      <c r="J36" s="8"/>
      <c r="K36" s="8"/>
      <c r="L36" s="8"/>
      <c r="M36" s="8"/>
      <c r="N36" s="8"/>
      <c r="O36" s="8"/>
    </row>
    <row r="37" spans="1:15" x14ac:dyDescent="0.25">
      <c r="A37" s="8"/>
      <c r="B37" s="8"/>
      <c r="C37" s="1"/>
      <c r="D37" s="8"/>
      <c r="E37" s="8"/>
      <c r="F37" s="1"/>
      <c r="G37" s="8"/>
      <c r="H37" s="8"/>
      <c r="I37" s="8"/>
      <c r="J37" s="8"/>
      <c r="K37" s="8"/>
      <c r="L37" s="8"/>
      <c r="M37" s="8"/>
      <c r="N37" s="8"/>
      <c r="O37" s="8"/>
    </row>
    <row r="38" spans="1:15" ht="3" customHeight="1" x14ac:dyDescent="0.25">
      <c r="A38" s="8"/>
      <c r="B38" s="8"/>
      <c r="C38" s="1"/>
      <c r="D38" s="1"/>
      <c r="E38" s="1"/>
      <c r="F38" s="1"/>
      <c r="G38" s="8"/>
      <c r="H38" s="8"/>
      <c r="I38" s="8"/>
      <c r="J38" s="8"/>
      <c r="K38" s="8"/>
      <c r="L38" s="8"/>
      <c r="M38" s="8"/>
      <c r="N38" s="8"/>
      <c r="O38" s="8"/>
    </row>
    <row r="39" spans="1:15" x14ac:dyDescent="0.25">
      <c r="A39" s="8"/>
      <c r="B39" s="8"/>
      <c r="C39" s="1"/>
      <c r="D39" s="10" t="s">
        <v>18</v>
      </c>
      <c r="E39" s="10"/>
      <c r="F39" s="1"/>
      <c r="G39" s="8"/>
      <c r="H39" s="8"/>
      <c r="I39" s="8"/>
      <c r="J39" s="8"/>
      <c r="K39" s="8"/>
      <c r="L39" s="8"/>
      <c r="M39" s="8"/>
      <c r="N39" s="8"/>
      <c r="O39" s="8"/>
    </row>
    <row r="40" spans="1:15" ht="3" customHeight="1" x14ac:dyDescent="0.25">
      <c r="A40" s="8"/>
      <c r="B40" s="8"/>
      <c r="C40" s="1"/>
      <c r="D40" s="10"/>
      <c r="E40" s="10"/>
      <c r="F40" s="1"/>
      <c r="G40" s="8"/>
      <c r="H40" s="8"/>
      <c r="I40" s="8"/>
      <c r="J40" s="8"/>
      <c r="K40" s="8"/>
      <c r="L40" s="8"/>
      <c r="M40" s="8"/>
      <c r="N40" s="8"/>
      <c r="O40" s="8"/>
    </row>
    <row r="41" spans="1:15" x14ac:dyDescent="0.25">
      <c r="A41" s="8"/>
      <c r="B41" s="8"/>
      <c r="C41" s="1"/>
      <c r="D41" s="2"/>
      <c r="E41" s="2"/>
      <c r="F41" s="41"/>
      <c r="G41" s="42"/>
      <c r="H41" s="42"/>
      <c r="I41" s="8"/>
      <c r="J41" s="8"/>
      <c r="K41" s="8"/>
      <c r="L41" s="8"/>
      <c r="M41" s="8"/>
      <c r="N41" s="8"/>
      <c r="O41" s="8"/>
    </row>
    <row r="42" spans="1:15" ht="3.75" customHeight="1" x14ac:dyDescent="0.25">
      <c r="A42" s="8"/>
      <c r="B42" s="8"/>
      <c r="C42" s="1"/>
      <c r="D42" s="43"/>
      <c r="E42" s="43"/>
      <c r="F42" s="41"/>
      <c r="G42" s="42"/>
      <c r="H42" s="42"/>
      <c r="I42" s="8"/>
      <c r="J42" s="8"/>
      <c r="K42" s="8"/>
      <c r="L42" s="8"/>
      <c r="M42" s="8"/>
      <c r="N42" s="8"/>
      <c r="O42" s="8"/>
    </row>
    <row r="43" spans="1:15" x14ac:dyDescent="0.25">
      <c r="A43" s="8"/>
      <c r="B43" s="8"/>
      <c r="C43" s="1"/>
      <c r="D43" s="10" t="s">
        <v>17</v>
      </c>
      <c r="E43" s="10"/>
      <c r="F43" s="1"/>
      <c r="G43" s="8"/>
      <c r="H43" s="8"/>
      <c r="I43" s="8"/>
      <c r="J43" s="8"/>
      <c r="K43" s="8"/>
      <c r="L43" s="8"/>
      <c r="M43" s="8"/>
      <c r="N43" s="8"/>
      <c r="O43" s="8"/>
    </row>
    <row r="44" spans="1:15" ht="3.75" customHeight="1" x14ac:dyDescent="0.25">
      <c r="A44" s="8"/>
      <c r="B44" s="8"/>
      <c r="C44" s="1"/>
      <c r="D44" s="10"/>
      <c r="E44" s="10"/>
      <c r="F44" s="1"/>
      <c r="G44" s="8"/>
      <c r="H44" s="8"/>
      <c r="I44" s="8"/>
      <c r="J44" s="8"/>
      <c r="K44" s="8"/>
      <c r="L44" s="8"/>
      <c r="M44" s="8"/>
      <c r="N44" s="8"/>
      <c r="O44" s="8"/>
    </row>
    <row r="45" spans="1:15" x14ac:dyDescent="0.25">
      <c r="A45" s="8"/>
      <c r="B45" s="8"/>
      <c r="C45" s="1"/>
      <c r="D45" s="2"/>
      <c r="E45" s="2"/>
      <c r="F45" s="43"/>
      <c r="G45" s="2"/>
      <c r="H45" s="2"/>
      <c r="I45" s="8"/>
      <c r="J45" s="8"/>
      <c r="K45" s="8"/>
      <c r="L45" s="8"/>
      <c r="M45" s="8"/>
      <c r="N45" s="8"/>
      <c r="O45" s="8"/>
    </row>
    <row r="46" spans="1:15" ht="3" customHeight="1" x14ac:dyDescent="0.25">
      <c r="A46" s="8"/>
      <c r="B46" s="8"/>
      <c r="C46" s="1"/>
      <c r="D46" s="43"/>
      <c r="E46" s="43"/>
      <c r="F46" s="43"/>
      <c r="G46" s="2"/>
      <c r="H46" s="2"/>
      <c r="I46" s="8"/>
      <c r="J46" s="8"/>
      <c r="K46" s="8"/>
      <c r="L46" s="8"/>
      <c r="M46" s="8"/>
      <c r="N46" s="8"/>
      <c r="O46" s="8"/>
    </row>
    <row r="47" spans="1:15" x14ac:dyDescent="0.25">
      <c r="A47" s="8"/>
      <c r="B47" s="8"/>
      <c r="C47" s="1"/>
      <c r="D47" s="10" t="s">
        <v>20</v>
      </c>
      <c r="E47" s="10"/>
      <c r="F47" s="1"/>
      <c r="G47" s="8"/>
      <c r="H47" s="8"/>
      <c r="I47" s="8"/>
      <c r="J47" s="8"/>
      <c r="K47" s="8"/>
      <c r="L47" s="8"/>
      <c r="M47" s="8"/>
      <c r="N47" s="8"/>
      <c r="O47" s="8"/>
    </row>
    <row r="48" spans="1:15" ht="2.25" customHeight="1" x14ac:dyDescent="0.25">
      <c r="A48" s="8"/>
      <c r="B48" s="8"/>
      <c r="C48" s="1"/>
      <c r="D48" s="10"/>
      <c r="E48" s="10"/>
      <c r="F48" s="1"/>
      <c r="G48" s="8"/>
      <c r="H48" s="8"/>
      <c r="I48" s="8"/>
      <c r="J48" s="8"/>
      <c r="K48" s="8"/>
      <c r="L48" s="8"/>
      <c r="M48" s="8"/>
      <c r="N48" s="8"/>
      <c r="O48" s="8"/>
    </row>
    <row r="49" spans="1:8" x14ac:dyDescent="0.25">
      <c r="A49" s="8"/>
      <c r="B49" s="8"/>
      <c r="C49" s="1"/>
      <c r="D49" s="14" t="s">
        <v>21</v>
      </c>
      <c r="E49" s="6"/>
      <c r="F49" s="7"/>
      <c r="G49" s="6"/>
      <c r="H49" s="6"/>
    </row>
    <row r="50" spans="1:8" ht="3" customHeight="1" x14ac:dyDescent="0.25">
      <c r="A50" s="8"/>
      <c r="B50" s="8"/>
      <c r="C50" s="1"/>
      <c r="D50" s="44"/>
      <c r="E50" s="7"/>
      <c r="F50" s="7"/>
      <c r="G50" s="6"/>
      <c r="H50" s="6"/>
    </row>
    <row r="51" spans="1:8" x14ac:dyDescent="0.25">
      <c r="A51" s="8"/>
      <c r="B51" s="8"/>
      <c r="C51" s="1"/>
      <c r="D51" s="10" t="s">
        <v>59</v>
      </c>
      <c r="E51" s="10"/>
      <c r="F51" s="1"/>
      <c r="G51" s="8"/>
      <c r="H51" s="8"/>
    </row>
    <row r="52" spans="1:8" ht="3" customHeight="1" x14ac:dyDescent="0.25">
      <c r="A52" s="8"/>
      <c r="B52" s="8"/>
      <c r="C52" s="1"/>
      <c r="D52" s="10"/>
      <c r="E52" s="10"/>
      <c r="F52" s="1"/>
      <c r="G52" s="8"/>
      <c r="H52" s="8"/>
    </row>
    <row r="53" spans="1:8" x14ac:dyDescent="0.25">
      <c r="A53" s="8"/>
      <c r="B53" s="8"/>
      <c r="C53" s="1"/>
      <c r="D53" s="45" t="s">
        <v>68</v>
      </c>
      <c r="E53" s="6"/>
      <c r="F53" s="7"/>
      <c r="G53" s="6"/>
      <c r="H53" s="6"/>
    </row>
    <row r="54" spans="1:8" ht="3.75" customHeight="1" x14ac:dyDescent="0.25">
      <c r="A54" s="8"/>
      <c r="B54" s="8"/>
      <c r="C54" s="1"/>
      <c r="D54" s="43"/>
      <c r="E54" s="43"/>
      <c r="F54" s="43"/>
      <c r="G54" s="2"/>
      <c r="H54" s="2"/>
    </row>
    <row r="55" spans="1:8" ht="15.75" thickBot="1" x14ac:dyDescent="0.3">
      <c r="A55" s="8"/>
      <c r="B55" s="8"/>
      <c r="C55" s="1"/>
      <c r="D55" s="1"/>
      <c r="E55" s="1"/>
      <c r="F55" s="1"/>
      <c r="G55" s="8"/>
      <c r="H55" s="8"/>
    </row>
    <row r="56" spans="1:8" ht="16.5" thickBot="1" x14ac:dyDescent="0.3">
      <c r="A56" s="8"/>
      <c r="B56" s="8"/>
      <c r="C56" s="1"/>
      <c r="D56" s="1"/>
      <c r="E56" s="13" t="s">
        <v>5</v>
      </c>
      <c r="F56" s="1"/>
      <c r="G56" s="8"/>
      <c r="H56" s="8"/>
    </row>
    <row r="57" spans="1:8" x14ac:dyDescent="0.25">
      <c r="A57" s="8"/>
      <c r="B57" s="8"/>
      <c r="C57" s="1"/>
      <c r="D57" s="1"/>
      <c r="E57" s="1"/>
      <c r="F57" s="1"/>
      <c r="G57" s="2"/>
      <c r="H57" s="2"/>
    </row>
    <row r="58" spans="1:8" ht="3" customHeight="1" x14ac:dyDescent="0.25">
      <c r="A58" s="8"/>
      <c r="B58" s="8"/>
      <c r="C58" s="8"/>
      <c r="D58" s="8"/>
      <c r="E58" s="8"/>
      <c r="F58" s="8"/>
      <c r="G58" s="2"/>
      <c r="H58" s="2"/>
    </row>
    <row r="59" spans="1:8" x14ac:dyDescent="0.25">
      <c r="A59" s="8"/>
      <c r="B59" s="8"/>
      <c r="C59" s="8"/>
      <c r="D59" s="8"/>
      <c r="E59" s="8"/>
      <c r="F59" s="8"/>
      <c r="G59" s="8"/>
      <c r="H59" s="8"/>
    </row>
    <row r="60" spans="1:8" ht="3.75" customHeight="1" x14ac:dyDescent="0.25">
      <c r="A60" s="8"/>
      <c r="B60" s="8"/>
      <c r="C60" s="8"/>
      <c r="D60" s="8"/>
      <c r="E60" s="8"/>
      <c r="F60" s="8"/>
      <c r="G60" s="8"/>
      <c r="H60" s="8"/>
    </row>
    <row r="61" spans="1:8" x14ac:dyDescent="0.25">
      <c r="A61" s="8"/>
      <c r="B61" s="8"/>
      <c r="G61" s="2"/>
      <c r="H61" s="2"/>
    </row>
    <row r="62" spans="1:8" x14ac:dyDescent="0.25">
      <c r="A62" s="8"/>
      <c r="B62" s="8"/>
      <c r="G62" s="8"/>
      <c r="H62" s="8"/>
    </row>
    <row r="63" spans="1:8" x14ac:dyDescent="0.25">
      <c r="A63" s="8"/>
      <c r="B63" s="8"/>
      <c r="G63" s="8"/>
      <c r="H63" s="8"/>
    </row>
    <row r="64" spans="1:8" x14ac:dyDescent="0.25">
      <c r="A64" s="8"/>
      <c r="B64" s="8"/>
      <c r="G64" s="8"/>
      <c r="H64" s="8"/>
    </row>
    <row r="65" spans="1:8" x14ac:dyDescent="0.25">
      <c r="A65" s="8"/>
      <c r="B65" s="8"/>
      <c r="G65" s="8"/>
      <c r="H65" s="8"/>
    </row>
    <row r="66" spans="1:8" x14ac:dyDescent="0.25">
      <c r="A66" s="8"/>
      <c r="B66" s="8"/>
      <c r="G66" s="8"/>
      <c r="H66" s="8"/>
    </row>
    <row r="67" spans="1:8" x14ac:dyDescent="0.25">
      <c r="A67" s="8"/>
      <c r="B67" s="8"/>
      <c r="G67" s="8"/>
      <c r="H67" s="8"/>
    </row>
  </sheetData>
  <mergeCells count="4">
    <mergeCell ref="D16:F16"/>
    <mergeCell ref="D30:E30"/>
    <mergeCell ref="D33:E33"/>
    <mergeCell ref="D18:F18"/>
  </mergeCells>
  <hyperlinks>
    <hyperlink ref="D18:F18" location="'man-hinh-quan-ly'!A1" display="Màn hình chính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opLeftCell="A43" zoomScale="110" zoomScaleNormal="110" workbookViewId="0">
      <selection activeCell="H54" sqref="H54"/>
    </sheetView>
  </sheetViews>
  <sheetFormatPr defaultRowHeight="15" x14ac:dyDescent="0.25"/>
  <cols>
    <col min="1" max="1" width="9.140625" style="514"/>
    <col min="2" max="2" width="9" customWidth="1"/>
    <col min="3" max="3" width="32" bestFit="1" customWidth="1"/>
  </cols>
  <sheetData>
    <row r="1" spans="1:3" ht="28.5" x14ac:dyDescent="0.45">
      <c r="A1" s="517" t="s">
        <v>506</v>
      </c>
    </row>
    <row r="3" spans="1:3" x14ac:dyDescent="0.25">
      <c r="A3" s="514" t="s">
        <v>390</v>
      </c>
    </row>
    <row r="4" spans="1:3" x14ac:dyDescent="0.25">
      <c r="B4" s="515" t="s">
        <v>438</v>
      </c>
      <c r="C4" t="s">
        <v>439</v>
      </c>
    </row>
    <row r="5" spans="1:3" x14ac:dyDescent="0.25">
      <c r="A5" s="514" t="s">
        <v>49</v>
      </c>
    </row>
    <row r="6" spans="1:3" x14ac:dyDescent="0.25">
      <c r="B6" s="515" t="s">
        <v>440</v>
      </c>
      <c r="C6" t="s">
        <v>391</v>
      </c>
    </row>
    <row r="7" spans="1:3" x14ac:dyDescent="0.25">
      <c r="B7" s="515" t="s">
        <v>441</v>
      </c>
      <c r="C7" t="s">
        <v>442</v>
      </c>
    </row>
    <row r="8" spans="1:3" x14ac:dyDescent="0.25">
      <c r="B8" s="515" t="s">
        <v>443</v>
      </c>
      <c r="C8" t="s">
        <v>392</v>
      </c>
    </row>
    <row r="9" spans="1:3" x14ac:dyDescent="0.25">
      <c r="B9" s="515" t="s">
        <v>444</v>
      </c>
      <c r="C9" t="s">
        <v>393</v>
      </c>
    </row>
    <row r="10" spans="1:3" x14ac:dyDescent="0.25">
      <c r="A10" s="514" t="s">
        <v>446</v>
      </c>
    </row>
    <row r="11" spans="1:3" x14ac:dyDescent="0.25">
      <c r="B11" t="s">
        <v>445</v>
      </c>
      <c r="C11" t="s">
        <v>448</v>
      </c>
    </row>
    <row r="12" spans="1:3" x14ac:dyDescent="0.25">
      <c r="B12" s="515" t="s">
        <v>447</v>
      </c>
      <c r="C12" t="s">
        <v>449</v>
      </c>
    </row>
    <row r="13" spans="1:3" x14ac:dyDescent="0.25">
      <c r="A13" s="514" t="s">
        <v>451</v>
      </c>
    </row>
    <row r="14" spans="1:3" x14ac:dyDescent="0.25">
      <c r="B14" t="s">
        <v>450</v>
      </c>
      <c r="C14" t="s">
        <v>452</v>
      </c>
    </row>
    <row r="15" spans="1:3" x14ac:dyDescent="0.25">
      <c r="B15" t="s">
        <v>453</v>
      </c>
      <c r="C15" t="s">
        <v>373</v>
      </c>
    </row>
    <row r="16" spans="1:3" x14ac:dyDescent="0.25">
      <c r="B16" t="s">
        <v>454</v>
      </c>
      <c r="C16" t="s">
        <v>456</v>
      </c>
    </row>
    <row r="17" spans="1:3" x14ac:dyDescent="0.25">
      <c r="B17" t="s">
        <v>455</v>
      </c>
      <c r="C17" t="s">
        <v>163</v>
      </c>
    </row>
    <row r="18" spans="1:3" x14ac:dyDescent="0.25">
      <c r="A18" s="514" t="s">
        <v>457</v>
      </c>
    </row>
    <row r="19" spans="1:3" x14ac:dyDescent="0.25">
      <c r="B19" t="s">
        <v>458</v>
      </c>
      <c r="C19" t="s">
        <v>394</v>
      </c>
    </row>
    <row r="20" spans="1:3" x14ac:dyDescent="0.25">
      <c r="B20" t="s">
        <v>459</v>
      </c>
      <c r="C20" t="s">
        <v>395</v>
      </c>
    </row>
    <row r="21" spans="1:3" x14ac:dyDescent="0.25">
      <c r="A21" s="514" t="s">
        <v>184</v>
      </c>
    </row>
    <row r="22" spans="1:3" x14ac:dyDescent="0.25">
      <c r="B22" t="s">
        <v>460</v>
      </c>
      <c r="C22" t="s">
        <v>382</v>
      </c>
    </row>
    <row r="23" spans="1:3" x14ac:dyDescent="0.25">
      <c r="B23" t="s">
        <v>461</v>
      </c>
      <c r="C23" t="s">
        <v>165</v>
      </c>
    </row>
    <row r="24" spans="1:3" x14ac:dyDescent="0.25">
      <c r="A24" s="514" t="s">
        <v>185</v>
      </c>
    </row>
    <row r="25" spans="1:3" x14ac:dyDescent="0.25">
      <c r="B25" t="s">
        <v>462</v>
      </c>
      <c r="C25" t="s">
        <v>396</v>
      </c>
    </row>
    <row r="26" spans="1:3" x14ac:dyDescent="0.25">
      <c r="B26" t="s">
        <v>463</v>
      </c>
      <c r="C26" t="s">
        <v>400</v>
      </c>
    </row>
    <row r="27" spans="1:3" x14ac:dyDescent="0.25">
      <c r="B27" t="s">
        <v>464</v>
      </c>
      <c r="C27" t="s">
        <v>385</v>
      </c>
    </row>
    <row r="28" spans="1:3" x14ac:dyDescent="0.25">
      <c r="B28" t="s">
        <v>465</v>
      </c>
      <c r="C28" t="s">
        <v>397</v>
      </c>
    </row>
    <row r="29" spans="1:3" x14ac:dyDescent="0.25">
      <c r="A29" s="514" t="s">
        <v>398</v>
      </c>
    </row>
    <row r="30" spans="1:3" x14ac:dyDescent="0.25">
      <c r="B30" t="s">
        <v>466</v>
      </c>
      <c r="C30" t="s">
        <v>399</v>
      </c>
    </row>
    <row r="31" spans="1:3" x14ac:dyDescent="0.25">
      <c r="B31" t="s">
        <v>467</v>
      </c>
      <c r="C31" t="s">
        <v>401</v>
      </c>
    </row>
    <row r="32" spans="1:3" x14ac:dyDescent="0.25">
      <c r="B32" t="s">
        <v>468</v>
      </c>
      <c r="C32" t="s">
        <v>402</v>
      </c>
    </row>
    <row r="33" spans="1:4" x14ac:dyDescent="0.25">
      <c r="B33" t="s">
        <v>469</v>
      </c>
      <c r="C33" t="s">
        <v>403</v>
      </c>
    </row>
    <row r="34" spans="1:4" x14ac:dyDescent="0.25">
      <c r="A34" s="514" t="s">
        <v>421</v>
      </c>
      <c r="D34" s="516"/>
    </row>
    <row r="35" spans="1:4" x14ac:dyDescent="0.25">
      <c r="B35" t="s">
        <v>470</v>
      </c>
      <c r="C35" t="s">
        <v>471</v>
      </c>
    </row>
    <row r="36" spans="1:4" x14ac:dyDescent="0.25">
      <c r="A36" s="514" t="s">
        <v>472</v>
      </c>
      <c r="D36" s="516"/>
    </row>
    <row r="37" spans="1:4" x14ac:dyDescent="0.25">
      <c r="B37" t="s">
        <v>473</v>
      </c>
      <c r="C37" t="s">
        <v>475</v>
      </c>
    </row>
    <row r="38" spans="1:4" x14ac:dyDescent="0.25">
      <c r="B38" t="s">
        <v>474</v>
      </c>
      <c r="C38" t="s">
        <v>406</v>
      </c>
    </row>
    <row r="39" spans="1:4" x14ac:dyDescent="0.25">
      <c r="A39" s="514" t="s">
        <v>476</v>
      </c>
      <c r="D39" s="516"/>
    </row>
    <row r="40" spans="1:4" x14ac:dyDescent="0.25">
      <c r="B40" t="s">
        <v>477</v>
      </c>
      <c r="C40" t="s">
        <v>481</v>
      </c>
    </row>
    <row r="41" spans="1:4" x14ac:dyDescent="0.25">
      <c r="B41" t="s">
        <v>478</v>
      </c>
      <c r="C41" t="s">
        <v>482</v>
      </c>
    </row>
    <row r="42" spans="1:4" x14ac:dyDescent="0.25">
      <c r="A42" s="514" t="s">
        <v>484</v>
      </c>
      <c r="D42" s="516"/>
    </row>
    <row r="43" spans="1:4" x14ac:dyDescent="0.25">
      <c r="B43" t="s">
        <v>479</v>
      </c>
      <c r="C43" t="s">
        <v>483</v>
      </c>
    </row>
    <row r="44" spans="1:4" x14ac:dyDescent="0.25">
      <c r="B44" t="s">
        <v>480</v>
      </c>
      <c r="C44" t="s">
        <v>44</v>
      </c>
    </row>
    <row r="45" spans="1:4" x14ac:dyDescent="0.25">
      <c r="B45" t="s">
        <v>485</v>
      </c>
      <c r="C45" t="s">
        <v>488</v>
      </c>
    </row>
    <row r="46" spans="1:4" x14ac:dyDescent="0.25">
      <c r="B46" t="s">
        <v>487</v>
      </c>
      <c r="C46" t="s">
        <v>486</v>
      </c>
    </row>
    <row r="47" spans="1:4" x14ac:dyDescent="0.25">
      <c r="A47" s="514" t="s">
        <v>492</v>
      </c>
      <c r="D47" s="516"/>
    </row>
    <row r="48" spans="1:4" x14ac:dyDescent="0.25">
      <c r="B48" t="s">
        <v>489</v>
      </c>
      <c r="C48" t="s">
        <v>495</v>
      </c>
    </row>
    <row r="49" spans="1:4" x14ac:dyDescent="0.25">
      <c r="B49" t="s">
        <v>490</v>
      </c>
      <c r="C49" t="s">
        <v>494</v>
      </c>
    </row>
    <row r="50" spans="1:4" x14ac:dyDescent="0.25">
      <c r="B50" t="s">
        <v>491</v>
      </c>
      <c r="C50" t="s">
        <v>496</v>
      </c>
    </row>
    <row r="51" spans="1:4" x14ac:dyDescent="0.25">
      <c r="B51" t="s">
        <v>493</v>
      </c>
      <c r="C51" t="s">
        <v>497</v>
      </c>
    </row>
    <row r="52" spans="1:4" x14ac:dyDescent="0.25">
      <c r="A52" s="514" t="s">
        <v>192</v>
      </c>
    </row>
    <row r="53" spans="1:4" x14ac:dyDescent="0.25">
      <c r="B53" t="s">
        <v>489</v>
      </c>
      <c r="C53" t="s">
        <v>34</v>
      </c>
    </row>
    <row r="54" spans="1:4" x14ac:dyDescent="0.25">
      <c r="B54" t="s">
        <v>490</v>
      </c>
      <c r="C54" t="s">
        <v>407</v>
      </c>
    </row>
    <row r="55" spans="1:4" x14ac:dyDescent="0.25">
      <c r="B55" t="s">
        <v>491</v>
      </c>
      <c r="C55" t="s">
        <v>408</v>
      </c>
    </row>
    <row r="56" spans="1:4" x14ac:dyDescent="0.25">
      <c r="A56" s="514" t="s">
        <v>191</v>
      </c>
      <c r="D56" s="516"/>
    </row>
    <row r="57" spans="1:4" x14ac:dyDescent="0.25">
      <c r="B57" s="12" t="s">
        <v>493</v>
      </c>
      <c r="C57" t="s">
        <v>504</v>
      </c>
    </row>
    <row r="58" spans="1:4" x14ac:dyDescent="0.25">
      <c r="B58" s="12" t="s">
        <v>498</v>
      </c>
      <c r="C58" t="s">
        <v>409</v>
      </c>
    </row>
    <row r="59" spans="1:4" x14ac:dyDescent="0.25">
      <c r="B59" s="515" t="s">
        <v>499</v>
      </c>
      <c r="C59" t="s">
        <v>410</v>
      </c>
    </row>
    <row r="60" spans="1:4" x14ac:dyDescent="0.25">
      <c r="A60" s="514" t="s">
        <v>413</v>
      </c>
    </row>
    <row r="61" spans="1:4" x14ac:dyDescent="0.25">
      <c r="B61" t="s">
        <v>500</v>
      </c>
      <c r="C61" t="s">
        <v>2</v>
      </c>
    </row>
    <row r="62" spans="1:4" x14ac:dyDescent="0.25">
      <c r="B62" t="s">
        <v>501</v>
      </c>
      <c r="C62" t="s">
        <v>411</v>
      </c>
    </row>
    <row r="63" spans="1:4" x14ac:dyDescent="0.25">
      <c r="B63" t="s">
        <v>502</v>
      </c>
      <c r="C63" t="s">
        <v>412</v>
      </c>
    </row>
    <row r="64" spans="1:4" x14ac:dyDescent="0.25">
      <c r="B64" t="s">
        <v>503</v>
      </c>
      <c r="C64" t="s">
        <v>168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topLeftCell="A9" workbookViewId="0">
      <selection activeCell="E59" sqref="E59"/>
    </sheetView>
  </sheetViews>
  <sheetFormatPr defaultRowHeight="15" x14ac:dyDescent="0.25"/>
  <cols>
    <col min="4" max="4" width="4" customWidth="1"/>
    <col min="5" max="5" width="17.42578125" customWidth="1"/>
    <col min="6" max="6" width="16.7109375" customWidth="1"/>
    <col min="8" max="8" width="12.5703125" bestFit="1" customWidth="1"/>
    <col min="9" max="9" width="13" customWidth="1"/>
    <col min="10" max="10" width="11.140625" customWidth="1"/>
    <col min="11" max="11" width="2.28515625" customWidth="1"/>
  </cols>
  <sheetData>
    <row r="1" spans="1:15" x14ac:dyDescent="0.25">
      <c r="A1" t="s">
        <v>53</v>
      </c>
    </row>
    <row r="3" spans="1:15" x14ac:dyDescent="0.25">
      <c r="A3" t="s">
        <v>54</v>
      </c>
    </row>
    <row r="5" spans="1:15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5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  <row r="7" spans="1:15" ht="21" x14ac:dyDescent="0.35">
      <c r="A7" s="8"/>
      <c r="B7" s="8"/>
      <c r="C7" s="36" t="s">
        <v>73</v>
      </c>
      <c r="D7" s="36"/>
      <c r="E7" s="36"/>
      <c r="F7" s="1"/>
      <c r="G7" s="1"/>
      <c r="H7" s="1"/>
      <c r="I7" s="1"/>
      <c r="J7" s="1"/>
      <c r="K7" s="1"/>
      <c r="L7" s="1"/>
      <c r="M7" s="8"/>
      <c r="N7" s="8"/>
      <c r="O7" s="8"/>
    </row>
    <row r="8" spans="1:15" x14ac:dyDescent="0.25">
      <c r="A8" s="8"/>
      <c r="B8" s="8"/>
      <c r="C8" s="1"/>
      <c r="D8" s="1"/>
      <c r="E8" s="1"/>
      <c r="F8" s="1"/>
      <c r="G8" s="1"/>
      <c r="H8" s="1"/>
      <c r="I8" s="1"/>
      <c r="J8" s="1"/>
      <c r="K8" s="1"/>
      <c r="L8" s="1"/>
      <c r="M8" s="8"/>
      <c r="N8" s="8"/>
      <c r="O8" s="8"/>
    </row>
    <row r="9" spans="1:15" x14ac:dyDescent="0.25">
      <c r="A9" s="8"/>
      <c r="B9" s="8"/>
      <c r="C9" s="1"/>
      <c r="D9" s="1" t="s">
        <v>56</v>
      </c>
      <c r="E9" s="1"/>
      <c r="F9" s="1"/>
      <c r="G9" s="1"/>
      <c r="H9" s="1"/>
      <c r="I9" s="1"/>
      <c r="J9" s="1"/>
      <c r="K9" s="1"/>
      <c r="L9" s="1"/>
      <c r="M9" s="8"/>
      <c r="N9" s="8"/>
      <c r="O9" s="8"/>
    </row>
    <row r="10" spans="1:15" x14ac:dyDescent="0.25">
      <c r="A10" s="8"/>
      <c r="B10" s="8"/>
      <c r="C10" s="1"/>
      <c r="D10" s="1"/>
      <c r="E10" s="1"/>
      <c r="F10" s="1"/>
      <c r="G10" s="1"/>
      <c r="H10" s="1"/>
      <c r="I10" s="1"/>
      <c r="J10" s="1"/>
      <c r="K10" s="1"/>
      <c r="L10" s="1"/>
      <c r="M10" s="8"/>
      <c r="N10" s="8"/>
      <c r="O10" s="8"/>
    </row>
    <row r="11" spans="1:15" x14ac:dyDescent="0.25">
      <c r="A11" s="8"/>
      <c r="B11" s="8"/>
      <c r="C11" s="1"/>
      <c r="D11" s="37" t="s">
        <v>57</v>
      </c>
      <c r="E11" s="37" t="s">
        <v>58</v>
      </c>
      <c r="F11" s="37" t="s">
        <v>9</v>
      </c>
      <c r="G11" s="37" t="s">
        <v>20</v>
      </c>
      <c r="H11" s="37" t="s">
        <v>39</v>
      </c>
      <c r="I11" s="37" t="s">
        <v>59</v>
      </c>
      <c r="J11" s="37" t="s">
        <v>74</v>
      </c>
      <c r="K11" s="15"/>
      <c r="L11" s="1"/>
      <c r="M11" s="8"/>
      <c r="N11" s="8"/>
      <c r="O11" s="8"/>
    </row>
    <row r="12" spans="1:15" x14ac:dyDescent="0.25">
      <c r="A12" s="8"/>
      <c r="B12" s="8"/>
      <c r="C12" s="1"/>
      <c r="D12" s="37">
        <v>1</v>
      </c>
      <c r="E12" s="37" t="s">
        <v>60</v>
      </c>
      <c r="F12" s="37" t="s">
        <v>61</v>
      </c>
      <c r="G12" s="37" t="s">
        <v>21</v>
      </c>
      <c r="H12" s="38" t="s">
        <v>62</v>
      </c>
      <c r="I12" s="37" t="s">
        <v>63</v>
      </c>
      <c r="J12" s="37" t="s">
        <v>75</v>
      </c>
      <c r="K12" s="15"/>
      <c r="L12" s="1"/>
      <c r="M12" s="8"/>
      <c r="N12" s="8"/>
      <c r="O12" s="8"/>
    </row>
    <row r="13" spans="1:15" x14ac:dyDescent="0.25">
      <c r="A13" s="8"/>
      <c r="B13" s="8"/>
      <c r="C13" s="1"/>
      <c r="D13" s="37">
        <v>2</v>
      </c>
      <c r="E13" s="37" t="s">
        <v>64</v>
      </c>
      <c r="F13" s="37" t="s">
        <v>65</v>
      </c>
      <c r="G13" s="16" t="s">
        <v>66</v>
      </c>
      <c r="H13" s="39" t="s">
        <v>67</v>
      </c>
      <c r="I13" s="37" t="s">
        <v>68</v>
      </c>
      <c r="J13" s="37" t="s">
        <v>75</v>
      </c>
      <c r="K13" s="15"/>
      <c r="L13" s="1"/>
      <c r="M13" s="8"/>
      <c r="N13" s="8"/>
      <c r="O13" s="8"/>
    </row>
    <row r="14" spans="1:15" x14ac:dyDescent="0.25">
      <c r="A14" s="8"/>
      <c r="B14" s="8"/>
      <c r="C14" s="1"/>
      <c r="D14" s="1"/>
      <c r="E14" s="1"/>
      <c r="F14" s="15"/>
      <c r="G14" s="25"/>
      <c r="H14" s="25"/>
      <c r="I14" s="25"/>
      <c r="J14" s="15"/>
      <c r="K14" s="15"/>
      <c r="L14" s="1"/>
      <c r="M14" s="8"/>
      <c r="N14" s="8"/>
      <c r="O14" s="8"/>
    </row>
    <row r="15" spans="1:15" ht="15.75" thickBot="1" x14ac:dyDescent="0.3">
      <c r="A15" s="8"/>
      <c r="B15" s="8"/>
      <c r="C15" s="1"/>
      <c r="D15" s="1"/>
      <c r="E15" s="1"/>
      <c r="F15" s="15"/>
      <c r="G15" s="15"/>
      <c r="H15" s="15"/>
      <c r="I15" s="15"/>
      <c r="J15" s="15"/>
      <c r="K15" s="15"/>
      <c r="L15" s="1"/>
      <c r="M15" s="8"/>
      <c r="N15" s="8"/>
      <c r="O15" s="8"/>
    </row>
    <row r="16" spans="1:15" ht="15.75" thickBot="1" x14ac:dyDescent="0.3">
      <c r="A16" s="8"/>
      <c r="B16" s="8"/>
      <c r="C16" s="1"/>
      <c r="D16" s="422" t="s">
        <v>69</v>
      </c>
      <c r="E16" s="423"/>
      <c r="F16" s="424"/>
      <c r="G16" s="1"/>
      <c r="H16" s="1"/>
      <c r="I16" s="1"/>
      <c r="J16" s="1"/>
      <c r="K16" s="1"/>
      <c r="L16" s="1"/>
      <c r="M16" s="8"/>
      <c r="N16" s="8"/>
      <c r="O16" s="8"/>
    </row>
    <row r="17" spans="1:15" x14ac:dyDescent="0.25">
      <c r="A17" s="8"/>
      <c r="B17" s="8"/>
      <c r="C17" s="1"/>
      <c r="D17" s="1"/>
      <c r="E17" s="1"/>
      <c r="F17" s="1"/>
      <c r="G17" s="1"/>
      <c r="H17" s="1"/>
      <c r="I17" s="1"/>
      <c r="J17" s="1"/>
      <c r="K17" s="1"/>
      <c r="L17" s="1"/>
      <c r="M17" s="8"/>
      <c r="N17" s="8"/>
      <c r="O17" s="8"/>
    </row>
    <row r="18" spans="1:15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</row>
    <row r="19" spans="1:15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</row>
    <row r="23" spans="1:15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</row>
    <row r="24" spans="1:15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1:15" ht="21" x14ac:dyDescent="0.35">
      <c r="A25" s="8"/>
      <c r="B25" s="8"/>
      <c r="C25" s="36" t="s">
        <v>76</v>
      </c>
      <c r="D25" s="1"/>
      <c r="E25" s="1"/>
      <c r="F25" s="1"/>
      <c r="G25" s="8"/>
      <c r="H25" s="8"/>
      <c r="I25" s="8"/>
      <c r="J25" s="8"/>
      <c r="K25" s="8"/>
      <c r="L25" s="8"/>
      <c r="M25" s="8"/>
      <c r="N25" s="8"/>
      <c r="O25" s="8"/>
    </row>
    <row r="26" spans="1:15" x14ac:dyDescent="0.25">
      <c r="A26" s="8"/>
      <c r="B26" s="8"/>
      <c r="C26" s="1"/>
      <c r="D26" s="1"/>
      <c r="E26" s="1"/>
      <c r="F26" s="1"/>
      <c r="G26" s="8"/>
      <c r="H26" s="8"/>
      <c r="I26" s="8"/>
      <c r="J26" s="8"/>
      <c r="K26" s="8"/>
      <c r="L26" s="8"/>
      <c r="M26" s="8"/>
      <c r="N26" s="8"/>
      <c r="O26" s="8"/>
    </row>
    <row r="27" spans="1:15" x14ac:dyDescent="0.25">
      <c r="A27" s="8"/>
      <c r="B27" s="8"/>
      <c r="C27" s="1"/>
      <c r="D27" s="10" t="s">
        <v>14</v>
      </c>
      <c r="E27" s="1"/>
      <c r="F27" s="1"/>
      <c r="G27" s="8"/>
      <c r="H27" s="8"/>
      <c r="I27" s="8"/>
      <c r="J27" s="8"/>
      <c r="K27" s="8"/>
      <c r="L27" s="8"/>
      <c r="M27" s="8"/>
      <c r="N27" s="8"/>
      <c r="O27" s="8"/>
    </row>
    <row r="28" spans="1:15" ht="3" customHeight="1" x14ac:dyDescent="0.25">
      <c r="A28" s="8"/>
      <c r="B28" s="8"/>
      <c r="C28" s="1"/>
      <c r="D28" s="1"/>
      <c r="E28" s="1"/>
      <c r="F28" s="1"/>
      <c r="G28" s="8"/>
      <c r="H28" s="8"/>
      <c r="I28" s="8"/>
      <c r="J28" s="8"/>
      <c r="K28" s="8"/>
      <c r="L28" s="8"/>
      <c r="M28" s="8"/>
      <c r="N28" s="8"/>
      <c r="O28" s="8"/>
    </row>
    <row r="29" spans="1:15" x14ac:dyDescent="0.25">
      <c r="A29" s="8"/>
      <c r="B29" s="8"/>
      <c r="C29" s="1"/>
      <c r="D29" s="425" t="s">
        <v>71</v>
      </c>
      <c r="E29" s="425"/>
      <c r="F29" s="40"/>
      <c r="G29" s="8"/>
      <c r="H29" s="8"/>
      <c r="I29" s="8"/>
      <c r="J29" s="8"/>
      <c r="K29" s="8"/>
      <c r="L29" s="8"/>
      <c r="M29" s="8"/>
      <c r="N29" s="8"/>
      <c r="O29" s="8"/>
    </row>
    <row r="30" spans="1:15" ht="3" customHeight="1" x14ac:dyDescent="0.25">
      <c r="A30" s="8"/>
      <c r="B30" s="8"/>
      <c r="C30" s="1"/>
      <c r="D30" s="1"/>
      <c r="E30" s="1"/>
      <c r="F30" s="1"/>
      <c r="G30" s="8"/>
      <c r="H30" s="8"/>
      <c r="I30" s="8"/>
      <c r="J30" s="8"/>
      <c r="K30" s="8"/>
      <c r="L30" s="8"/>
      <c r="M30" s="8"/>
      <c r="N30" s="8"/>
      <c r="O30" s="8"/>
    </row>
    <row r="31" spans="1:15" x14ac:dyDescent="0.25">
      <c r="A31" s="8"/>
      <c r="B31" s="8"/>
      <c r="C31" s="1"/>
      <c r="D31" s="10" t="s">
        <v>72</v>
      </c>
      <c r="E31" s="1"/>
      <c r="F31" s="1"/>
      <c r="G31" s="8"/>
      <c r="H31" s="8"/>
      <c r="I31" s="8"/>
      <c r="J31" s="8"/>
      <c r="K31" s="8"/>
      <c r="L31" s="8"/>
      <c r="M31" s="8"/>
      <c r="N31" s="8"/>
      <c r="O31" s="8"/>
    </row>
    <row r="32" spans="1:15" x14ac:dyDescent="0.25">
      <c r="A32" s="8"/>
      <c r="B32" s="8"/>
      <c r="C32" s="1"/>
      <c r="D32" s="307"/>
      <c r="E32" s="307"/>
      <c r="F32" s="1"/>
      <c r="G32" s="8"/>
      <c r="H32" s="8"/>
      <c r="I32" s="8"/>
      <c r="J32" s="8"/>
      <c r="K32" s="8"/>
      <c r="L32" s="8"/>
      <c r="M32" s="8"/>
      <c r="N32" s="8"/>
      <c r="O32" s="8"/>
    </row>
    <row r="33" spans="1:15" ht="3" customHeight="1" x14ac:dyDescent="0.25">
      <c r="A33" s="8"/>
      <c r="B33" s="8"/>
      <c r="C33" s="1"/>
      <c r="D33" s="1"/>
      <c r="E33" s="1"/>
      <c r="F33" s="1"/>
      <c r="G33" s="8"/>
      <c r="H33" s="8"/>
      <c r="I33" s="8"/>
      <c r="J33" s="8"/>
      <c r="K33" s="8"/>
      <c r="L33" s="8"/>
      <c r="M33" s="8"/>
      <c r="N33" s="8"/>
      <c r="O33" s="8"/>
    </row>
    <row r="34" spans="1:15" x14ac:dyDescent="0.25">
      <c r="A34" s="8"/>
      <c r="B34" s="8"/>
      <c r="C34" s="1"/>
      <c r="D34" s="10" t="s">
        <v>16</v>
      </c>
      <c r="E34" s="1"/>
      <c r="F34" s="1"/>
      <c r="G34" s="8"/>
      <c r="H34" s="8"/>
      <c r="I34" s="8"/>
      <c r="J34" s="8"/>
      <c r="K34" s="8"/>
      <c r="L34" s="8"/>
      <c r="M34" s="8"/>
      <c r="N34" s="8"/>
      <c r="O34" s="8"/>
    </row>
    <row r="35" spans="1:15" ht="3.75" customHeight="1" x14ac:dyDescent="0.25">
      <c r="A35" s="8"/>
      <c r="B35" s="8"/>
      <c r="C35" s="1"/>
      <c r="D35" s="1"/>
      <c r="E35" s="1"/>
      <c r="F35" s="1"/>
      <c r="G35" s="8"/>
      <c r="H35" s="8"/>
      <c r="I35" s="8"/>
      <c r="J35" s="8"/>
      <c r="K35" s="8"/>
      <c r="L35" s="8"/>
      <c r="M35" s="8"/>
      <c r="N35" s="8"/>
      <c r="O35" s="8"/>
    </row>
    <row r="36" spans="1:15" x14ac:dyDescent="0.25">
      <c r="A36" s="8"/>
      <c r="B36" s="8"/>
      <c r="C36" s="1"/>
      <c r="D36" s="8"/>
      <c r="E36" s="8"/>
      <c r="F36" s="1"/>
      <c r="G36" s="8"/>
      <c r="H36" s="8"/>
      <c r="I36" s="8"/>
      <c r="J36" s="8"/>
      <c r="K36" s="8"/>
      <c r="L36" s="8"/>
      <c r="M36" s="8"/>
      <c r="N36" s="8"/>
      <c r="O36" s="8"/>
    </row>
    <row r="37" spans="1:15" ht="3" customHeight="1" x14ac:dyDescent="0.25">
      <c r="A37" s="8"/>
      <c r="B37" s="8"/>
      <c r="C37" s="1"/>
      <c r="D37" s="1"/>
      <c r="E37" s="1"/>
      <c r="F37" s="1"/>
      <c r="G37" s="8"/>
      <c r="H37" s="8"/>
      <c r="I37" s="8"/>
      <c r="J37" s="8"/>
      <c r="K37" s="8"/>
      <c r="L37" s="8"/>
      <c r="M37" s="8"/>
      <c r="N37" s="8"/>
      <c r="O37" s="8"/>
    </row>
    <row r="38" spans="1:15" x14ac:dyDescent="0.25">
      <c r="A38" s="8"/>
      <c r="B38" s="8"/>
      <c r="C38" s="1"/>
      <c r="D38" s="10" t="s">
        <v>18</v>
      </c>
      <c r="E38" s="10"/>
      <c r="F38" s="1"/>
      <c r="G38" s="8"/>
      <c r="H38" s="8"/>
      <c r="I38" s="8"/>
      <c r="J38" s="8"/>
      <c r="K38" s="8"/>
      <c r="L38" s="8"/>
      <c r="M38" s="8"/>
      <c r="N38" s="8"/>
      <c r="O38" s="8"/>
    </row>
    <row r="39" spans="1:15" ht="3" customHeight="1" x14ac:dyDescent="0.25">
      <c r="A39" s="8"/>
      <c r="B39" s="8"/>
      <c r="C39" s="1"/>
      <c r="D39" s="10"/>
      <c r="E39" s="10"/>
      <c r="F39" s="1"/>
      <c r="G39" s="8"/>
      <c r="H39" s="8"/>
      <c r="I39" s="8"/>
      <c r="J39" s="8"/>
      <c r="K39" s="8"/>
      <c r="L39" s="8"/>
      <c r="M39" s="8"/>
      <c r="N39" s="8"/>
      <c r="O39" s="8"/>
    </row>
    <row r="40" spans="1:15" x14ac:dyDescent="0.25">
      <c r="A40" s="8"/>
      <c r="B40" s="8"/>
      <c r="C40" s="1"/>
      <c r="D40" s="2"/>
      <c r="E40" s="2"/>
      <c r="F40" s="41"/>
      <c r="G40" s="42"/>
      <c r="H40" s="42"/>
      <c r="I40" s="8"/>
      <c r="J40" s="8"/>
      <c r="K40" s="8"/>
      <c r="L40" s="8"/>
      <c r="M40" s="8"/>
      <c r="N40" s="8"/>
      <c r="O40" s="8"/>
    </row>
    <row r="41" spans="1:15" ht="3.75" customHeight="1" x14ac:dyDescent="0.25">
      <c r="A41" s="8"/>
      <c r="B41" s="8"/>
      <c r="C41" s="1"/>
      <c r="D41" s="43"/>
      <c r="E41" s="43"/>
      <c r="F41" s="41"/>
      <c r="G41" s="42"/>
      <c r="H41" s="42"/>
      <c r="I41" s="8"/>
      <c r="J41" s="8"/>
      <c r="K41" s="8"/>
      <c r="L41" s="8"/>
      <c r="M41" s="8"/>
      <c r="N41" s="8"/>
      <c r="O41" s="8"/>
    </row>
    <row r="42" spans="1:15" x14ac:dyDescent="0.25">
      <c r="A42" s="8"/>
      <c r="B42" s="8"/>
      <c r="C42" s="1"/>
      <c r="D42" s="10" t="s">
        <v>17</v>
      </c>
      <c r="E42" s="10"/>
      <c r="F42" s="1"/>
      <c r="G42" s="8"/>
      <c r="H42" s="8"/>
      <c r="I42" s="8"/>
      <c r="J42" s="8"/>
      <c r="K42" s="8"/>
      <c r="L42" s="8"/>
      <c r="M42" s="8"/>
      <c r="N42" s="8"/>
      <c r="O42" s="8"/>
    </row>
    <row r="43" spans="1:15" ht="3.75" customHeight="1" x14ac:dyDescent="0.25">
      <c r="A43" s="8"/>
      <c r="B43" s="8"/>
      <c r="C43" s="1"/>
      <c r="D43" s="10"/>
      <c r="E43" s="10"/>
      <c r="F43" s="1"/>
      <c r="G43" s="8"/>
      <c r="H43" s="8"/>
      <c r="I43" s="8"/>
      <c r="J43" s="8"/>
      <c r="K43" s="8"/>
      <c r="L43" s="8"/>
      <c r="M43" s="8"/>
      <c r="N43" s="8"/>
      <c r="O43" s="8"/>
    </row>
    <row r="44" spans="1:15" x14ac:dyDescent="0.25">
      <c r="A44" s="8"/>
      <c r="B44" s="8"/>
      <c r="C44" s="1"/>
      <c r="D44" s="2"/>
      <c r="E44" s="2"/>
      <c r="F44" s="43"/>
      <c r="G44" s="2"/>
      <c r="H44" s="2"/>
      <c r="I44" s="8"/>
      <c r="J44" s="8"/>
      <c r="K44" s="8"/>
      <c r="L44" s="8"/>
      <c r="M44" s="8"/>
      <c r="N44" s="8"/>
      <c r="O44" s="8"/>
    </row>
    <row r="45" spans="1:15" ht="3" customHeight="1" x14ac:dyDescent="0.25">
      <c r="A45" s="8"/>
      <c r="B45" s="8"/>
      <c r="C45" s="1"/>
      <c r="D45" s="43"/>
      <c r="E45" s="43"/>
      <c r="F45" s="43"/>
      <c r="G45" s="2"/>
      <c r="H45" s="2"/>
      <c r="I45" s="8"/>
      <c r="J45" s="8"/>
      <c r="K45" s="8"/>
      <c r="L45" s="8"/>
      <c r="M45" s="8"/>
      <c r="N45" s="8"/>
      <c r="O45" s="8"/>
    </row>
    <row r="46" spans="1:15" x14ac:dyDescent="0.25">
      <c r="A46" s="8"/>
      <c r="B46" s="8"/>
      <c r="C46" s="1"/>
      <c r="D46" s="10" t="s">
        <v>20</v>
      </c>
      <c r="E46" s="10"/>
      <c r="F46" s="1"/>
      <c r="G46" s="8"/>
      <c r="H46" s="8"/>
      <c r="I46" s="8"/>
      <c r="J46" s="8"/>
      <c r="K46" s="8"/>
      <c r="L46" s="8"/>
      <c r="M46" s="8"/>
      <c r="N46" s="8"/>
      <c r="O46" s="8"/>
    </row>
    <row r="47" spans="1:15" ht="2.25" customHeight="1" x14ac:dyDescent="0.25">
      <c r="A47" s="8"/>
      <c r="B47" s="8"/>
      <c r="C47" s="1"/>
      <c r="D47" s="10"/>
      <c r="E47" s="10"/>
      <c r="F47" s="1"/>
      <c r="G47" s="8"/>
      <c r="H47" s="8"/>
      <c r="I47" s="8"/>
      <c r="J47" s="8"/>
      <c r="K47" s="8"/>
      <c r="L47" s="8"/>
      <c r="M47" s="8"/>
      <c r="N47" s="8"/>
      <c r="O47" s="8"/>
    </row>
    <row r="48" spans="1:15" x14ac:dyDescent="0.25">
      <c r="A48" s="8"/>
      <c r="B48" s="8"/>
      <c r="C48" s="1"/>
      <c r="D48" s="14" t="s">
        <v>21</v>
      </c>
      <c r="E48" s="6"/>
      <c r="F48" s="7"/>
      <c r="G48" s="6"/>
      <c r="H48" s="6"/>
    </row>
    <row r="49" spans="1:8" ht="3" customHeight="1" x14ac:dyDescent="0.25">
      <c r="A49" s="8"/>
      <c r="B49" s="8"/>
      <c r="C49" s="1"/>
      <c r="D49" s="44"/>
      <c r="E49" s="7"/>
      <c r="F49" s="7"/>
      <c r="G49" s="6"/>
      <c r="H49" s="6"/>
    </row>
    <row r="50" spans="1:8" x14ac:dyDescent="0.25">
      <c r="A50" s="8"/>
      <c r="B50" s="8"/>
      <c r="C50" s="1"/>
      <c r="D50" s="10" t="s">
        <v>59</v>
      </c>
      <c r="E50" s="10"/>
      <c r="F50" s="1"/>
      <c r="G50" s="8"/>
      <c r="H50" s="8"/>
    </row>
    <row r="51" spans="1:8" ht="3" customHeight="1" x14ac:dyDescent="0.25">
      <c r="A51" s="8"/>
      <c r="B51" s="8"/>
      <c r="C51" s="1"/>
      <c r="D51" s="10"/>
      <c r="E51" s="10"/>
      <c r="F51" s="1"/>
      <c r="G51" s="8"/>
      <c r="H51" s="8"/>
    </row>
    <row r="52" spans="1:8" x14ac:dyDescent="0.25">
      <c r="A52" s="8"/>
      <c r="B52" s="8"/>
      <c r="C52" s="1"/>
      <c r="D52" s="45" t="s">
        <v>77</v>
      </c>
      <c r="E52" s="6"/>
      <c r="F52" s="7"/>
      <c r="G52" s="6"/>
      <c r="H52" s="6"/>
    </row>
    <row r="53" spans="1:8" ht="3" customHeight="1" x14ac:dyDescent="0.25">
      <c r="A53" s="8"/>
      <c r="B53" s="8"/>
      <c r="C53" s="1"/>
      <c r="D53" s="7"/>
      <c r="E53" s="7"/>
      <c r="F53" s="7"/>
      <c r="G53" s="6"/>
      <c r="H53" s="6"/>
    </row>
    <row r="54" spans="1:8" x14ac:dyDescent="0.25">
      <c r="A54" s="8"/>
      <c r="B54" s="8"/>
      <c r="C54" s="1"/>
      <c r="D54" s="10" t="s">
        <v>78</v>
      </c>
      <c r="E54" s="10"/>
      <c r="F54" s="1"/>
      <c r="G54" s="8"/>
      <c r="H54" s="8"/>
    </row>
    <row r="55" spans="1:8" ht="3.75" customHeight="1" x14ac:dyDescent="0.25">
      <c r="A55" s="8"/>
      <c r="B55" s="8"/>
      <c r="C55" s="1"/>
      <c r="D55" s="10"/>
      <c r="E55" s="10"/>
      <c r="F55" s="1"/>
      <c r="G55" s="8"/>
      <c r="H55" s="8"/>
    </row>
    <row r="56" spans="1:8" x14ac:dyDescent="0.25">
      <c r="A56" s="8"/>
      <c r="B56" s="8"/>
      <c r="C56" s="1"/>
      <c r="D56" s="2" t="s">
        <v>75</v>
      </c>
      <c r="E56" s="2"/>
      <c r="F56" s="43"/>
      <c r="G56" s="2"/>
      <c r="H56" s="2"/>
    </row>
    <row r="57" spans="1:8" ht="3.75" customHeight="1" x14ac:dyDescent="0.25">
      <c r="A57" s="8"/>
      <c r="B57" s="8"/>
      <c r="C57" s="1"/>
      <c r="D57" s="43"/>
      <c r="E57" s="43"/>
      <c r="F57" s="43"/>
      <c r="G57" s="2"/>
      <c r="H57" s="2"/>
    </row>
    <row r="58" spans="1:8" ht="15.75" thickBot="1" x14ac:dyDescent="0.3">
      <c r="A58" s="8"/>
      <c r="B58" s="8"/>
      <c r="C58" s="1"/>
      <c r="D58" s="1"/>
      <c r="E58" s="1"/>
      <c r="F58" s="1"/>
      <c r="G58" s="8"/>
      <c r="H58" s="8"/>
    </row>
    <row r="59" spans="1:8" ht="16.5" thickBot="1" x14ac:dyDescent="0.3">
      <c r="A59" s="8"/>
      <c r="B59" s="8"/>
      <c r="C59" s="1"/>
      <c r="D59" s="1"/>
      <c r="E59" s="13" t="s">
        <v>5</v>
      </c>
      <c r="F59" s="1"/>
      <c r="G59" s="8"/>
      <c r="H59" s="8"/>
    </row>
    <row r="60" spans="1:8" x14ac:dyDescent="0.25">
      <c r="A60" s="8"/>
      <c r="B60" s="8"/>
      <c r="C60" s="1"/>
      <c r="D60" s="1"/>
      <c r="E60" s="1"/>
      <c r="F60" s="1"/>
      <c r="G60" s="2"/>
      <c r="H60" s="2"/>
    </row>
    <row r="61" spans="1:8" ht="3" customHeight="1" x14ac:dyDescent="0.25">
      <c r="A61" s="8"/>
      <c r="B61" s="8"/>
      <c r="C61" s="8"/>
      <c r="D61" s="8"/>
      <c r="E61" s="8"/>
      <c r="F61" s="8"/>
      <c r="G61" s="2"/>
      <c r="H61" s="2"/>
    </row>
    <row r="62" spans="1:8" x14ac:dyDescent="0.25">
      <c r="A62" s="8"/>
      <c r="B62" s="8"/>
      <c r="C62" s="8"/>
      <c r="D62" s="8"/>
      <c r="E62" s="8"/>
      <c r="F62" s="8"/>
      <c r="G62" s="8"/>
      <c r="H62" s="8"/>
    </row>
    <row r="63" spans="1:8" ht="3.75" customHeight="1" x14ac:dyDescent="0.25">
      <c r="A63" s="8"/>
      <c r="B63" s="8"/>
      <c r="C63" s="8"/>
      <c r="D63" s="8"/>
      <c r="E63" s="8"/>
      <c r="F63" s="8"/>
      <c r="G63" s="8"/>
      <c r="H63" s="8"/>
    </row>
    <row r="64" spans="1:8" x14ac:dyDescent="0.25">
      <c r="A64" s="8"/>
      <c r="B64" s="8"/>
      <c r="G64" s="2"/>
      <c r="H64" s="2"/>
    </row>
    <row r="65" spans="1:8" x14ac:dyDescent="0.25">
      <c r="A65" s="8"/>
      <c r="B65" s="8"/>
      <c r="G65" s="8"/>
      <c r="H65" s="8"/>
    </row>
    <row r="66" spans="1:8" x14ac:dyDescent="0.25">
      <c r="A66" s="8"/>
      <c r="B66" s="8"/>
      <c r="G66" s="8"/>
      <c r="H66" s="8"/>
    </row>
    <row r="67" spans="1:8" x14ac:dyDescent="0.25">
      <c r="A67" s="8"/>
      <c r="B67" s="8"/>
      <c r="G67" s="8"/>
      <c r="H67" s="8"/>
    </row>
    <row r="68" spans="1:8" x14ac:dyDescent="0.25">
      <c r="A68" s="8"/>
      <c r="B68" s="8"/>
      <c r="G68" s="8"/>
      <c r="H68" s="8"/>
    </row>
    <row r="69" spans="1:8" x14ac:dyDescent="0.25">
      <c r="A69" s="8"/>
      <c r="B69" s="8"/>
      <c r="G69" s="8"/>
      <c r="H69" s="8"/>
    </row>
    <row r="70" spans="1:8" x14ac:dyDescent="0.25">
      <c r="A70" s="8"/>
      <c r="B70" s="8"/>
      <c r="G70" s="8"/>
      <c r="H70" s="8"/>
    </row>
  </sheetData>
  <mergeCells count="3">
    <mergeCell ref="D16:F16"/>
    <mergeCell ref="D29:E29"/>
    <mergeCell ref="D32:E32"/>
  </mergeCells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workbookViewId="0"/>
  </sheetViews>
  <sheetFormatPr defaultRowHeight="15" x14ac:dyDescent="0.25"/>
  <cols>
    <col min="4" max="4" width="4.42578125" customWidth="1"/>
    <col min="5" max="5" width="13.140625" customWidth="1"/>
    <col min="6" max="6" width="1.28515625" customWidth="1"/>
    <col min="7" max="7" width="12.5703125" customWidth="1"/>
    <col min="8" max="8" width="1.28515625" customWidth="1"/>
    <col min="9" max="9" width="10.140625" customWidth="1"/>
    <col min="10" max="10" width="1.28515625" customWidth="1"/>
    <col min="11" max="11" width="16.5703125" customWidth="1"/>
  </cols>
  <sheetData>
    <row r="1" spans="1:13" x14ac:dyDescent="0.25">
      <c r="A1" t="s">
        <v>79</v>
      </c>
    </row>
    <row r="4" spans="1:13" x14ac:dyDescent="0.25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spans="1:13" x14ac:dyDescent="0.25">
      <c r="B5" s="8"/>
      <c r="C5" s="1" t="s">
        <v>80</v>
      </c>
      <c r="D5" s="1"/>
      <c r="E5" s="1"/>
      <c r="F5" s="1"/>
      <c r="G5" s="1"/>
      <c r="H5" s="1"/>
      <c r="I5" s="1"/>
      <c r="J5" s="1"/>
      <c r="K5" s="1"/>
      <c r="L5" s="1"/>
      <c r="M5" s="8"/>
    </row>
    <row r="6" spans="1:13" x14ac:dyDescent="0.25">
      <c r="B6" s="8"/>
      <c r="C6" s="1"/>
      <c r="D6" s="1"/>
      <c r="E6" s="1"/>
      <c r="F6" s="1"/>
      <c r="G6" s="1"/>
      <c r="H6" s="1"/>
      <c r="I6" s="1"/>
      <c r="J6" s="1"/>
      <c r="K6" s="1"/>
      <c r="L6" s="1"/>
      <c r="M6" s="8"/>
    </row>
    <row r="7" spans="1:13" x14ac:dyDescent="0.25">
      <c r="B7" s="8"/>
      <c r="C7" s="1"/>
      <c r="D7" s="18" t="s">
        <v>81</v>
      </c>
      <c r="E7" s="19"/>
      <c r="F7" s="427" t="s">
        <v>82</v>
      </c>
      <c r="G7" s="428"/>
      <c r="H7" s="427" t="s">
        <v>83</v>
      </c>
      <c r="I7" s="428"/>
      <c r="J7" s="1"/>
      <c r="K7" s="1"/>
      <c r="L7" s="1"/>
      <c r="M7" s="8"/>
    </row>
    <row r="8" spans="1:13" x14ac:dyDescent="0.25">
      <c r="B8" s="8"/>
      <c r="C8" s="1"/>
      <c r="D8" s="20"/>
      <c r="E8" s="15"/>
      <c r="F8" s="25"/>
      <c r="G8" s="25"/>
      <c r="H8" s="25"/>
      <c r="I8" s="25"/>
      <c r="J8" s="25"/>
      <c r="K8" s="19"/>
      <c r="L8" s="1"/>
      <c r="M8" s="8"/>
    </row>
    <row r="9" spans="1:13" x14ac:dyDescent="0.25">
      <c r="B9" s="8"/>
      <c r="C9" s="1"/>
      <c r="D9" s="37" t="s">
        <v>84</v>
      </c>
      <c r="E9" s="37" t="s">
        <v>85</v>
      </c>
      <c r="F9" s="415" t="s">
        <v>86</v>
      </c>
      <c r="G9" s="415"/>
      <c r="H9" s="415" t="s">
        <v>87</v>
      </c>
      <c r="I9" s="415"/>
      <c r="J9" s="415" t="s">
        <v>88</v>
      </c>
      <c r="K9" s="415"/>
      <c r="L9" s="1"/>
      <c r="M9" s="8"/>
    </row>
    <row r="10" spans="1:13" x14ac:dyDescent="0.25">
      <c r="B10" s="8"/>
      <c r="C10" s="1"/>
      <c r="D10" s="37">
        <v>1</v>
      </c>
      <c r="E10" s="37" t="s">
        <v>89</v>
      </c>
      <c r="F10" s="427">
        <v>8000</v>
      </c>
      <c r="G10" s="428"/>
      <c r="H10" s="427" t="s">
        <v>90</v>
      </c>
      <c r="I10" s="428"/>
      <c r="J10" s="415">
        <v>120</v>
      </c>
      <c r="K10" s="415"/>
      <c r="L10" s="1"/>
      <c r="M10" s="8"/>
    </row>
    <row r="11" spans="1:13" x14ac:dyDescent="0.25">
      <c r="B11" s="8"/>
      <c r="C11" s="1"/>
      <c r="D11" s="37">
        <v>2</v>
      </c>
      <c r="E11" s="37" t="s">
        <v>91</v>
      </c>
      <c r="F11" s="427">
        <v>10000</v>
      </c>
      <c r="G11" s="428"/>
      <c r="H11" s="427" t="s">
        <v>90</v>
      </c>
      <c r="I11" s="428"/>
      <c r="J11" s="415">
        <v>121</v>
      </c>
      <c r="K11" s="415"/>
      <c r="L11" s="1"/>
      <c r="M11" s="8"/>
    </row>
    <row r="12" spans="1:13" x14ac:dyDescent="0.25">
      <c r="B12" s="8"/>
      <c r="C12" s="1"/>
      <c r="D12" s="37">
        <v>3</v>
      </c>
      <c r="E12" s="37" t="s">
        <v>92</v>
      </c>
      <c r="F12" s="427">
        <v>5000</v>
      </c>
      <c r="G12" s="428"/>
      <c r="H12" s="427" t="s">
        <v>90</v>
      </c>
      <c r="I12" s="428"/>
      <c r="J12" s="415">
        <v>122</v>
      </c>
      <c r="K12" s="415"/>
      <c r="L12" s="1"/>
      <c r="M12" s="8"/>
    </row>
    <row r="13" spans="1:13" x14ac:dyDescent="0.25">
      <c r="B13" s="8"/>
      <c r="C13" s="1"/>
      <c r="D13" s="37">
        <v>4</v>
      </c>
      <c r="E13" s="37" t="s">
        <v>93</v>
      </c>
      <c r="F13" s="427">
        <v>7000</v>
      </c>
      <c r="G13" s="428"/>
      <c r="H13" s="427" t="s">
        <v>90</v>
      </c>
      <c r="I13" s="428"/>
      <c r="J13" s="415">
        <v>123</v>
      </c>
      <c r="K13" s="415"/>
      <c r="L13" s="1"/>
      <c r="M13" s="8"/>
    </row>
    <row r="14" spans="1:13" x14ac:dyDescent="0.25">
      <c r="B14" s="8"/>
      <c r="C14" s="1"/>
      <c r="D14" s="37">
        <v>5</v>
      </c>
      <c r="E14" s="37" t="s">
        <v>94</v>
      </c>
      <c r="F14" s="427">
        <v>80000</v>
      </c>
      <c r="G14" s="428"/>
      <c r="H14" s="427" t="s">
        <v>95</v>
      </c>
      <c r="I14" s="428"/>
      <c r="J14" s="415">
        <v>10</v>
      </c>
      <c r="K14" s="415"/>
      <c r="L14" s="1"/>
      <c r="M14" s="8"/>
    </row>
    <row r="15" spans="1:13" x14ac:dyDescent="0.25">
      <c r="B15" s="8"/>
      <c r="C15" s="1"/>
      <c r="D15" s="1"/>
      <c r="E15" s="1"/>
      <c r="F15" s="1"/>
      <c r="G15" s="1"/>
      <c r="H15" s="1"/>
      <c r="I15" s="1"/>
      <c r="J15" s="1"/>
      <c r="K15" s="1"/>
      <c r="L15" s="1"/>
      <c r="M15" s="8"/>
    </row>
    <row r="16" spans="1:13" x14ac:dyDescent="0.25">
      <c r="B16" s="8"/>
      <c r="C16" s="1"/>
      <c r="D16" s="1"/>
      <c r="E16" s="1"/>
      <c r="F16" s="1"/>
      <c r="G16" s="1"/>
      <c r="H16" s="1"/>
      <c r="I16" s="1"/>
      <c r="J16" s="1"/>
      <c r="K16" s="1"/>
      <c r="L16" s="1"/>
      <c r="M16" s="8"/>
    </row>
    <row r="17" spans="1:14" x14ac:dyDescent="0.25"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spans="1:14" x14ac:dyDescent="0.25"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spans="1:14" x14ac:dyDescent="0.25">
      <c r="A19" s="8"/>
      <c r="B19" s="8"/>
      <c r="C19" s="1"/>
      <c r="D19" s="1"/>
      <c r="E19" s="1"/>
      <c r="F19" s="1"/>
      <c r="G19" s="1"/>
      <c r="H19" s="1"/>
      <c r="I19" s="1"/>
      <c r="J19" s="1"/>
      <c r="K19" s="1"/>
      <c r="L19" s="1"/>
      <c r="M19" s="8"/>
      <c r="N19" s="8"/>
    </row>
    <row r="20" spans="1:14" x14ac:dyDescent="0.25">
      <c r="A20" s="8"/>
      <c r="B20" s="8"/>
      <c r="C20" s="1"/>
      <c r="D20" s="1"/>
      <c r="E20" s="1"/>
      <c r="F20" s="1"/>
      <c r="G20" s="1"/>
      <c r="H20" s="1"/>
      <c r="I20" s="1"/>
      <c r="J20" s="1"/>
      <c r="K20" s="1"/>
      <c r="L20" s="1"/>
      <c r="M20" s="8"/>
      <c r="N20" s="8"/>
    </row>
    <row r="21" spans="1:14" x14ac:dyDescent="0.25">
      <c r="A21" s="8"/>
      <c r="B21" s="8"/>
      <c r="C21" s="1"/>
      <c r="D21" s="47" t="s">
        <v>81</v>
      </c>
      <c r="E21" s="48"/>
      <c r="F21" s="429" t="s">
        <v>82</v>
      </c>
      <c r="G21" s="320"/>
      <c r="H21" s="430" t="s">
        <v>83</v>
      </c>
      <c r="I21" s="428"/>
      <c r="J21" s="1"/>
      <c r="K21" s="1"/>
      <c r="L21" s="1"/>
      <c r="M21" s="8"/>
      <c r="N21" s="8"/>
    </row>
    <row r="22" spans="1:14" x14ac:dyDescent="0.25">
      <c r="A22" s="8"/>
      <c r="B22" s="8"/>
      <c r="C22" s="1"/>
      <c r="D22" s="20"/>
      <c r="E22" s="15"/>
      <c r="F22" s="15"/>
      <c r="G22" s="15"/>
      <c r="H22" s="25"/>
      <c r="I22" s="25"/>
      <c r="J22" s="25"/>
      <c r="K22" s="19"/>
      <c r="L22" s="1"/>
      <c r="M22" s="8"/>
      <c r="N22" s="8"/>
    </row>
    <row r="23" spans="1:14" x14ac:dyDescent="0.25">
      <c r="A23" s="8"/>
      <c r="B23" s="8"/>
      <c r="C23" s="1"/>
      <c r="D23" s="37" t="s">
        <v>84</v>
      </c>
      <c r="E23" s="37" t="s">
        <v>85</v>
      </c>
      <c r="F23" s="415" t="s">
        <v>96</v>
      </c>
      <c r="G23" s="415"/>
      <c r="H23" s="415" t="s">
        <v>87</v>
      </c>
      <c r="I23" s="415"/>
      <c r="J23" s="415" t="s">
        <v>97</v>
      </c>
      <c r="K23" s="415"/>
      <c r="L23" s="1"/>
      <c r="M23" s="8"/>
      <c r="N23" s="8"/>
    </row>
    <row r="24" spans="1:14" x14ac:dyDescent="0.25">
      <c r="A24" s="8"/>
      <c r="B24" s="8"/>
      <c r="C24" s="1"/>
      <c r="D24" s="37">
        <v>1</v>
      </c>
      <c r="E24" s="37" t="s">
        <v>89</v>
      </c>
      <c r="F24" s="427">
        <v>20</v>
      </c>
      <c r="G24" s="428"/>
      <c r="H24" s="427" t="s">
        <v>90</v>
      </c>
      <c r="I24" s="428"/>
      <c r="J24" s="415">
        <f>F24*F10</f>
        <v>160000</v>
      </c>
      <c r="K24" s="415"/>
      <c r="L24" s="1"/>
      <c r="M24" s="8"/>
      <c r="N24" s="8"/>
    </row>
    <row r="25" spans="1:14" x14ac:dyDescent="0.25">
      <c r="A25" s="8"/>
      <c r="B25" s="8"/>
      <c r="C25" s="1"/>
      <c r="D25" s="37">
        <v>2</v>
      </c>
      <c r="E25" s="37" t="s">
        <v>91</v>
      </c>
      <c r="F25" s="427">
        <v>30</v>
      </c>
      <c r="G25" s="428"/>
      <c r="H25" s="427" t="s">
        <v>90</v>
      </c>
      <c r="I25" s="428"/>
      <c r="J25" s="415">
        <f>F25*F11</f>
        <v>300000</v>
      </c>
      <c r="K25" s="415"/>
      <c r="L25" s="1"/>
      <c r="M25" s="8"/>
      <c r="N25" s="8"/>
    </row>
    <row r="26" spans="1:14" ht="15.75" x14ac:dyDescent="0.25">
      <c r="A26" s="8"/>
      <c r="B26" s="8"/>
      <c r="C26" s="1"/>
      <c r="D26" s="49" t="s">
        <v>98</v>
      </c>
      <c r="E26" s="16"/>
      <c r="F26" s="429"/>
      <c r="G26" s="320"/>
      <c r="H26" s="429"/>
      <c r="I26" s="320"/>
      <c r="J26" s="317"/>
      <c r="K26" s="317"/>
      <c r="L26" s="1"/>
      <c r="M26" s="8"/>
      <c r="N26" s="8"/>
    </row>
    <row r="27" spans="1:14" x14ac:dyDescent="0.25">
      <c r="A27" s="8"/>
      <c r="B27" s="8"/>
      <c r="C27" s="1"/>
      <c r="D27" s="18"/>
      <c r="E27" s="25"/>
      <c r="F27" s="431"/>
      <c r="G27" s="431"/>
      <c r="H27" s="431" t="s">
        <v>99</v>
      </c>
      <c r="I27" s="431"/>
      <c r="J27" s="427">
        <f>J24+J25</f>
        <v>460000</v>
      </c>
      <c r="K27" s="428"/>
      <c r="L27" s="1"/>
      <c r="M27" s="8"/>
      <c r="N27" s="8"/>
    </row>
    <row r="28" spans="1:14" ht="15.75" thickBot="1" x14ac:dyDescent="0.3">
      <c r="A28" s="8"/>
      <c r="B28" s="8"/>
      <c r="C28" s="1"/>
      <c r="D28" s="20"/>
      <c r="E28" s="15"/>
      <c r="F28" s="432"/>
      <c r="G28" s="432"/>
      <c r="H28" s="432"/>
      <c r="I28" s="432"/>
      <c r="J28" s="432"/>
      <c r="K28" s="321"/>
      <c r="L28" s="1"/>
      <c r="M28" s="8"/>
      <c r="N28" s="8"/>
    </row>
    <row r="29" spans="1:14" ht="15.75" thickBot="1" x14ac:dyDescent="0.3">
      <c r="A29" s="8"/>
      <c r="B29" s="8"/>
      <c r="C29" s="1"/>
      <c r="D29" s="20"/>
      <c r="E29" s="15"/>
      <c r="F29" s="15"/>
      <c r="G29" s="433" t="s">
        <v>100</v>
      </c>
      <c r="H29" s="434"/>
      <c r="I29" s="435"/>
      <c r="J29" s="15"/>
      <c r="K29" s="50" t="s">
        <v>82</v>
      </c>
      <c r="L29" s="1"/>
      <c r="M29" s="8"/>
      <c r="N29" s="8"/>
    </row>
    <row r="30" spans="1:14" x14ac:dyDescent="0.25">
      <c r="A30" s="8"/>
      <c r="B30" s="8"/>
      <c r="C30" s="1"/>
      <c r="D30" s="22"/>
      <c r="E30" s="30"/>
      <c r="F30" s="30"/>
      <c r="G30" s="30"/>
      <c r="H30" s="30"/>
      <c r="I30" s="30"/>
      <c r="J30" s="30"/>
      <c r="K30" s="23"/>
      <c r="L30" s="1"/>
      <c r="M30" s="8"/>
      <c r="N30" s="8"/>
    </row>
    <row r="31" spans="1:14" x14ac:dyDescent="0.25">
      <c r="A31" s="8"/>
      <c r="B31" s="8"/>
      <c r="C31" s="1"/>
      <c r="D31" s="1"/>
      <c r="E31" s="1"/>
      <c r="F31" s="1"/>
      <c r="G31" s="1"/>
      <c r="H31" s="1"/>
      <c r="I31" s="1"/>
      <c r="J31" s="1"/>
      <c r="K31" s="1"/>
      <c r="L31" s="1"/>
      <c r="M31" s="8"/>
      <c r="N31" s="8"/>
    </row>
    <row r="32" spans="1:14" x14ac:dyDescent="0.25">
      <c r="A32" s="8"/>
      <c r="B32" s="8"/>
      <c r="C32" s="8" t="s">
        <v>101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 spans="1:14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1:14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1:14" x14ac:dyDescent="0.25">
      <c r="A35" s="8"/>
      <c r="B35" s="8"/>
      <c r="C35" s="1"/>
      <c r="D35" s="1"/>
      <c r="E35" s="1"/>
      <c r="F35" s="1"/>
      <c r="G35" s="1"/>
      <c r="H35" s="1"/>
      <c r="I35" s="1"/>
      <c r="J35" s="1"/>
      <c r="K35" s="1"/>
      <c r="L35" s="1"/>
      <c r="M35" s="8"/>
      <c r="N35" s="8"/>
    </row>
    <row r="36" spans="1:14" x14ac:dyDescent="0.25">
      <c r="A36" s="8"/>
      <c r="B36" s="8"/>
      <c r="C36" s="1"/>
      <c r="D36" s="47" t="s">
        <v>81</v>
      </c>
      <c r="E36" s="48"/>
      <c r="F36" s="415" t="s">
        <v>82</v>
      </c>
      <c r="G36" s="427"/>
      <c r="H36" s="429" t="s">
        <v>83</v>
      </c>
      <c r="I36" s="320"/>
      <c r="J36" s="1"/>
      <c r="K36" s="1"/>
      <c r="L36" s="1"/>
      <c r="M36" s="8"/>
      <c r="N36" s="8"/>
    </row>
    <row r="37" spans="1:14" x14ac:dyDescent="0.25">
      <c r="A37" s="8"/>
      <c r="B37" s="8"/>
      <c r="C37" s="1"/>
      <c r="D37" s="20"/>
      <c r="E37" s="15"/>
      <c r="F37" s="15"/>
      <c r="G37" s="15"/>
      <c r="H37" s="15"/>
      <c r="I37" s="15"/>
      <c r="J37" s="25"/>
      <c r="K37" s="19"/>
      <c r="L37" s="1"/>
      <c r="M37" s="8"/>
      <c r="N37" s="8"/>
    </row>
    <row r="38" spans="1:14" x14ac:dyDescent="0.25">
      <c r="A38" s="8"/>
      <c r="B38" s="8"/>
      <c r="C38" s="1"/>
      <c r="D38" s="37" t="s">
        <v>84</v>
      </c>
      <c r="E38" s="37" t="s">
        <v>85</v>
      </c>
      <c r="F38" s="415" t="s">
        <v>102</v>
      </c>
      <c r="G38" s="415"/>
      <c r="H38" s="415" t="s">
        <v>87</v>
      </c>
      <c r="I38" s="415"/>
      <c r="J38" s="415" t="s">
        <v>86</v>
      </c>
      <c r="K38" s="415"/>
      <c r="L38" s="1"/>
      <c r="M38" s="8"/>
      <c r="N38" s="8"/>
    </row>
    <row r="39" spans="1:14" x14ac:dyDescent="0.25">
      <c r="A39" s="8"/>
      <c r="B39" s="8"/>
      <c r="C39" s="1"/>
      <c r="D39" s="37">
        <v>1</v>
      </c>
      <c r="E39" s="37" t="s">
        <v>103</v>
      </c>
      <c r="F39" s="427">
        <v>10</v>
      </c>
      <c r="G39" s="428"/>
      <c r="H39" s="427" t="s">
        <v>90</v>
      </c>
      <c r="I39" s="428"/>
      <c r="J39" s="415">
        <v>240000</v>
      </c>
      <c r="K39" s="415"/>
      <c r="L39" s="1"/>
      <c r="M39" s="8"/>
      <c r="N39" s="8"/>
    </row>
    <row r="40" spans="1:14" x14ac:dyDescent="0.25">
      <c r="A40" s="8"/>
      <c r="B40" s="8"/>
      <c r="C40" s="1"/>
      <c r="D40" s="37">
        <v>2</v>
      </c>
      <c r="E40" s="37" t="s">
        <v>104</v>
      </c>
      <c r="F40" s="427">
        <v>30</v>
      </c>
      <c r="G40" s="428"/>
      <c r="H40" s="427" t="s">
        <v>105</v>
      </c>
      <c r="I40" s="428"/>
      <c r="J40" s="415">
        <v>80000</v>
      </c>
      <c r="K40" s="415"/>
      <c r="L40" s="1"/>
      <c r="M40" s="8"/>
      <c r="N40" s="8"/>
    </row>
    <row r="41" spans="1:14" ht="15.75" x14ac:dyDescent="0.25">
      <c r="A41" s="8"/>
      <c r="B41" s="8"/>
      <c r="C41" s="1"/>
      <c r="D41" s="51" t="s">
        <v>98</v>
      </c>
      <c r="E41" s="37"/>
      <c r="F41" s="415"/>
      <c r="G41" s="415"/>
      <c r="H41" s="415"/>
      <c r="I41" s="415"/>
      <c r="J41" s="415"/>
      <c r="K41" s="415"/>
      <c r="L41" s="1"/>
      <c r="M41" s="8"/>
      <c r="N41" s="8"/>
    </row>
    <row r="42" spans="1:14" ht="15.75" thickBot="1" x14ac:dyDescent="0.3">
      <c r="A42" s="8"/>
      <c r="B42" s="8"/>
      <c r="C42" s="1"/>
      <c r="D42" s="20"/>
      <c r="E42" s="15"/>
      <c r="F42" s="432"/>
      <c r="G42" s="432"/>
      <c r="H42" s="432"/>
      <c r="I42" s="432"/>
      <c r="J42" s="432"/>
      <c r="K42" s="321"/>
      <c r="L42" s="1"/>
      <c r="M42" s="8"/>
      <c r="N42" s="8"/>
    </row>
    <row r="43" spans="1:14" ht="15.75" thickBot="1" x14ac:dyDescent="0.3">
      <c r="A43" s="8"/>
      <c r="B43" s="8"/>
      <c r="C43" s="1"/>
      <c r="D43" s="20"/>
      <c r="E43" s="15"/>
      <c r="F43" s="15"/>
      <c r="G43" s="422" t="s">
        <v>83</v>
      </c>
      <c r="H43" s="423"/>
      <c r="I43" s="424"/>
      <c r="J43" s="15"/>
      <c r="K43" s="21"/>
      <c r="L43" s="1"/>
      <c r="M43" s="8"/>
      <c r="N43" s="8"/>
    </row>
    <row r="44" spans="1:14" x14ac:dyDescent="0.25">
      <c r="A44" s="8"/>
      <c r="B44" s="8"/>
      <c r="C44" s="1"/>
      <c r="D44" s="22"/>
      <c r="E44" s="30"/>
      <c r="F44" s="30"/>
      <c r="G44" s="30"/>
      <c r="H44" s="30"/>
      <c r="I44" s="30"/>
      <c r="J44" s="30"/>
      <c r="K44" s="23"/>
      <c r="L44" s="1"/>
      <c r="M44" s="8"/>
      <c r="N44" s="8"/>
    </row>
    <row r="45" spans="1:14" x14ac:dyDescent="0.25">
      <c r="A45" s="8"/>
      <c r="B45" s="8"/>
      <c r="C45" s="1"/>
      <c r="D45" s="1"/>
      <c r="E45" s="1"/>
      <c r="F45" s="1"/>
      <c r="G45" s="1"/>
      <c r="H45" s="1"/>
      <c r="I45" s="1"/>
      <c r="J45" s="1"/>
      <c r="K45" s="1"/>
      <c r="L45" s="1"/>
      <c r="M45" s="8"/>
      <c r="N45" s="8"/>
    </row>
    <row r="46" spans="1:14" x14ac:dyDescent="0.25">
      <c r="A46" s="8"/>
      <c r="B46" s="8"/>
      <c r="C46" s="1"/>
      <c r="D46" s="1"/>
      <c r="E46" s="1"/>
      <c r="F46" s="1"/>
      <c r="G46" s="1"/>
      <c r="H46" s="1"/>
      <c r="I46" s="1"/>
      <c r="J46" s="1"/>
      <c r="K46" s="1"/>
      <c r="L46" s="1"/>
      <c r="M46" s="8"/>
      <c r="N46" s="8"/>
    </row>
    <row r="47" spans="1:14" x14ac:dyDescent="0.25">
      <c r="A47" s="8"/>
      <c r="B47" s="8"/>
      <c r="C47" s="1"/>
      <c r="D47" s="1"/>
      <c r="E47" s="1"/>
      <c r="F47" s="1"/>
      <c r="G47" s="1"/>
      <c r="H47" s="1"/>
      <c r="I47" s="1"/>
      <c r="J47" s="1"/>
      <c r="K47" s="1"/>
      <c r="L47" s="1"/>
      <c r="M47" s="8"/>
      <c r="N47" s="8"/>
    </row>
    <row r="48" spans="1:14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1:14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1:14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1:14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1:14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1:14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</row>
    <row r="54" spans="1:14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</row>
  </sheetData>
  <mergeCells count="59">
    <mergeCell ref="G43:I43"/>
    <mergeCell ref="F41:G41"/>
    <mergeCell ref="H41:I41"/>
    <mergeCell ref="J41:K41"/>
    <mergeCell ref="F42:G42"/>
    <mergeCell ref="H42:I42"/>
    <mergeCell ref="J42:K42"/>
    <mergeCell ref="F39:G39"/>
    <mergeCell ref="H39:I39"/>
    <mergeCell ref="J39:K39"/>
    <mergeCell ref="F40:G40"/>
    <mergeCell ref="H40:I40"/>
    <mergeCell ref="J40:K40"/>
    <mergeCell ref="J38:K38"/>
    <mergeCell ref="F27:G27"/>
    <mergeCell ref="H27:I27"/>
    <mergeCell ref="J27:K27"/>
    <mergeCell ref="F28:G28"/>
    <mergeCell ref="H28:I28"/>
    <mergeCell ref="J28:K28"/>
    <mergeCell ref="G29:I29"/>
    <mergeCell ref="F36:G36"/>
    <mergeCell ref="H36:I36"/>
    <mergeCell ref="F38:G38"/>
    <mergeCell ref="H38:I38"/>
    <mergeCell ref="F25:G25"/>
    <mergeCell ref="H25:I25"/>
    <mergeCell ref="J25:K25"/>
    <mergeCell ref="F26:G26"/>
    <mergeCell ref="H26:I26"/>
    <mergeCell ref="J26:K26"/>
    <mergeCell ref="F24:G24"/>
    <mergeCell ref="H24:I24"/>
    <mergeCell ref="J24:K24"/>
    <mergeCell ref="F13:G13"/>
    <mergeCell ref="H13:I13"/>
    <mergeCell ref="J13:K13"/>
    <mergeCell ref="F14:G14"/>
    <mergeCell ref="H14:I14"/>
    <mergeCell ref="J14:K14"/>
    <mergeCell ref="F21:G21"/>
    <mergeCell ref="H21:I21"/>
    <mergeCell ref="F23:G23"/>
    <mergeCell ref="H23:I23"/>
    <mergeCell ref="J23:K23"/>
    <mergeCell ref="F11:G11"/>
    <mergeCell ref="H11:I11"/>
    <mergeCell ref="J11:K11"/>
    <mergeCell ref="F12:G12"/>
    <mergeCell ref="H12:I12"/>
    <mergeCell ref="J12:K12"/>
    <mergeCell ref="F10:G10"/>
    <mergeCell ref="H10:I10"/>
    <mergeCell ref="J10:K10"/>
    <mergeCell ref="F7:G7"/>
    <mergeCell ref="H7:I7"/>
    <mergeCell ref="F9:G9"/>
    <mergeCell ref="H9:I9"/>
    <mergeCell ref="J9:K9"/>
  </mergeCells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O12" sqref="A1:XFD1048576"/>
    </sheetView>
  </sheetViews>
  <sheetFormatPr defaultRowHeight="15" x14ac:dyDescent="0.25"/>
  <cols>
    <col min="3" max="3" width="9.140625" customWidth="1"/>
    <col min="5" max="5" width="9.140625" customWidth="1"/>
    <col min="6" max="6" width="3.7109375" customWidth="1"/>
    <col min="7" max="7" width="10.42578125" customWidth="1"/>
    <col min="8" max="8" width="7.140625" customWidth="1"/>
    <col min="9" max="9" width="1.140625" customWidth="1"/>
    <col min="10" max="10" width="5.42578125" customWidth="1"/>
    <col min="11" max="11" width="11.140625" customWidth="1"/>
    <col min="12" max="12" width="3.7109375" customWidth="1"/>
  </cols>
  <sheetData>
    <row r="1" spans="1:13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3" ht="4.5" customHeight="1" x14ac:dyDescent="0.25">
      <c r="A3" s="8"/>
      <c r="B3" s="8"/>
      <c r="C3" s="8"/>
      <c r="D3" s="8"/>
      <c r="E3" s="8"/>
      <c r="F3" s="1"/>
      <c r="G3" s="1"/>
      <c r="H3" s="1"/>
      <c r="I3" s="1"/>
      <c r="J3" s="1"/>
      <c r="K3" s="1"/>
      <c r="L3" s="1"/>
    </row>
    <row r="4" spans="1:13" ht="23.25" x14ac:dyDescent="0.35">
      <c r="A4" s="8"/>
      <c r="B4" s="9" t="s">
        <v>3</v>
      </c>
      <c r="C4" s="9"/>
      <c r="D4" s="9"/>
      <c r="E4" s="8"/>
      <c r="F4" s="1"/>
      <c r="G4" s="24" t="s">
        <v>28</v>
      </c>
      <c r="H4" s="3"/>
      <c r="I4" s="1"/>
      <c r="J4" s="1"/>
      <c r="K4" s="1"/>
      <c r="L4" s="1"/>
      <c r="M4" s="8"/>
    </row>
    <row r="5" spans="1:13" x14ac:dyDescent="0.25">
      <c r="A5" s="8"/>
      <c r="B5" s="8"/>
      <c r="C5" s="8"/>
      <c r="D5" s="8"/>
      <c r="E5" s="8"/>
      <c r="F5" s="1"/>
      <c r="G5" s="1"/>
      <c r="H5" s="1"/>
      <c r="I5" s="1"/>
      <c r="J5" s="1"/>
      <c r="K5" s="1"/>
      <c r="L5" s="1"/>
      <c r="M5" s="8"/>
    </row>
    <row r="6" spans="1:13" x14ac:dyDescent="0.25">
      <c r="A6" s="8"/>
      <c r="B6" s="8"/>
      <c r="C6" s="8"/>
      <c r="D6" s="8"/>
      <c r="E6" s="8"/>
      <c r="F6" s="1"/>
      <c r="G6" s="10" t="s">
        <v>14</v>
      </c>
      <c r="H6" s="10"/>
      <c r="I6" s="1"/>
      <c r="J6" s="1"/>
      <c r="K6" s="1"/>
      <c r="L6" s="1"/>
      <c r="M6" s="8"/>
    </row>
    <row r="7" spans="1:13" ht="18.75" customHeight="1" x14ac:dyDescent="0.25">
      <c r="A7" s="8"/>
      <c r="B7" s="8"/>
      <c r="C7" s="8"/>
      <c r="D7" s="8"/>
      <c r="E7" s="8"/>
      <c r="F7" s="1"/>
      <c r="G7" s="310" t="s">
        <v>9</v>
      </c>
      <c r="H7" s="310"/>
      <c r="I7" s="11"/>
      <c r="J7" s="310" t="s">
        <v>10</v>
      </c>
      <c r="K7" s="310"/>
      <c r="L7" s="1"/>
      <c r="M7" s="8"/>
    </row>
    <row r="8" spans="1:13" x14ac:dyDescent="0.25">
      <c r="A8" s="8"/>
      <c r="B8" s="8"/>
      <c r="C8" s="8"/>
      <c r="D8" s="8"/>
      <c r="E8" s="8"/>
      <c r="F8" s="1"/>
      <c r="G8" s="10" t="s">
        <v>29</v>
      </c>
      <c r="H8" s="10"/>
      <c r="I8" s="1"/>
      <c r="J8" s="1"/>
      <c r="K8" s="1"/>
      <c r="L8" s="1"/>
      <c r="M8" s="8"/>
    </row>
    <row r="9" spans="1:13" ht="18.75" customHeight="1" x14ac:dyDescent="0.25">
      <c r="A9" s="8"/>
      <c r="B9" s="8"/>
      <c r="C9" s="8"/>
      <c r="D9" s="8"/>
      <c r="E9" s="8"/>
      <c r="F9" s="1"/>
      <c r="G9" s="313"/>
      <c r="H9" s="313"/>
      <c r="I9" s="313"/>
      <c r="J9" s="313"/>
      <c r="K9" s="313"/>
      <c r="L9" s="1"/>
      <c r="M9" s="8"/>
    </row>
    <row r="10" spans="1:13" x14ac:dyDescent="0.25">
      <c r="A10" s="8"/>
      <c r="B10" s="8"/>
      <c r="C10" s="8"/>
      <c r="D10" s="8"/>
      <c r="E10" s="8"/>
      <c r="F10" s="1"/>
      <c r="G10" s="10" t="s">
        <v>17</v>
      </c>
      <c r="H10" s="10"/>
      <c r="I10" s="1"/>
      <c r="J10" s="1"/>
      <c r="K10" s="1"/>
      <c r="L10" s="1"/>
      <c r="M10" s="8"/>
    </row>
    <row r="11" spans="1:13" ht="18.75" customHeight="1" x14ac:dyDescent="0.25">
      <c r="A11" s="8"/>
      <c r="B11" s="8"/>
      <c r="C11" s="8"/>
      <c r="D11" s="8"/>
      <c r="E11" s="8"/>
      <c r="F11" s="1"/>
      <c r="G11" s="307"/>
      <c r="H11" s="307"/>
      <c r="I11" s="307"/>
      <c r="J11" s="307"/>
      <c r="K11" s="307"/>
      <c r="L11" s="1"/>
      <c r="M11" s="8"/>
    </row>
    <row r="12" spans="1:13" x14ac:dyDescent="0.25">
      <c r="A12" s="8"/>
      <c r="B12" s="8"/>
      <c r="C12" s="8"/>
      <c r="D12" s="8"/>
      <c r="E12" s="8"/>
      <c r="F12" s="1"/>
      <c r="G12" s="10" t="s">
        <v>12</v>
      </c>
      <c r="H12" s="10"/>
      <c r="I12" s="1"/>
      <c r="J12" s="1"/>
      <c r="K12" s="1"/>
      <c r="L12" s="1"/>
      <c r="M12" s="8"/>
    </row>
    <row r="13" spans="1:13" ht="18.75" customHeight="1" x14ac:dyDescent="0.25">
      <c r="A13" s="8"/>
      <c r="B13" s="8"/>
      <c r="C13" s="8"/>
      <c r="D13" s="8"/>
      <c r="E13" s="8"/>
      <c r="F13" s="1"/>
      <c r="G13" s="307"/>
      <c r="H13" s="307"/>
      <c r="I13" s="307"/>
      <c r="J13" s="307"/>
      <c r="K13" s="307"/>
      <c r="L13" s="1"/>
      <c r="M13" s="8"/>
    </row>
    <row r="14" spans="1:13" x14ac:dyDescent="0.25">
      <c r="A14" s="8"/>
      <c r="B14" s="8"/>
      <c r="C14" s="8"/>
      <c r="D14" s="8"/>
      <c r="E14" s="8"/>
      <c r="F14" s="1"/>
      <c r="G14" s="10" t="s">
        <v>11</v>
      </c>
      <c r="H14" s="10"/>
      <c r="I14" s="1"/>
      <c r="J14" s="1"/>
      <c r="K14" s="1"/>
      <c r="L14" s="1"/>
      <c r="M14" s="8"/>
    </row>
    <row r="15" spans="1:13" ht="18.75" customHeight="1" x14ac:dyDescent="0.25">
      <c r="A15" s="8"/>
      <c r="B15" s="8"/>
      <c r="C15" s="8"/>
      <c r="D15" s="8"/>
      <c r="E15" s="8"/>
      <c r="F15" s="1"/>
      <c r="G15" s="307"/>
      <c r="H15" s="307"/>
      <c r="I15" s="307"/>
      <c r="J15" s="307"/>
      <c r="K15" s="307"/>
      <c r="L15" s="1"/>
      <c r="M15" s="8"/>
    </row>
    <row r="16" spans="1:13" x14ac:dyDescent="0.25">
      <c r="A16" s="8"/>
      <c r="B16" s="8"/>
      <c r="C16" s="8"/>
      <c r="D16" s="8"/>
      <c r="E16" s="8"/>
      <c r="F16" s="1"/>
      <c r="G16" s="10" t="s">
        <v>33</v>
      </c>
      <c r="H16" s="10"/>
      <c r="I16" s="1"/>
      <c r="J16" s="1"/>
      <c r="K16" s="1"/>
      <c r="L16" s="1"/>
      <c r="M16" s="8"/>
    </row>
    <row r="17" spans="1:13" ht="18.75" customHeight="1" x14ac:dyDescent="0.25">
      <c r="A17" s="8"/>
      <c r="B17" s="8"/>
      <c r="C17" s="8"/>
      <c r="D17" s="8"/>
      <c r="E17" s="8"/>
      <c r="F17" s="1"/>
      <c r="G17" s="14" t="s">
        <v>21</v>
      </c>
      <c r="H17" s="6"/>
      <c r="I17" s="7"/>
      <c r="J17" s="7"/>
      <c r="K17" s="7"/>
      <c r="L17" s="1"/>
      <c r="M17" s="8"/>
    </row>
    <row r="18" spans="1:13" x14ac:dyDescent="0.25">
      <c r="A18" s="8"/>
      <c r="B18" s="8"/>
      <c r="C18" s="8"/>
      <c r="D18" s="8"/>
      <c r="E18" s="8"/>
      <c r="F18" s="1"/>
      <c r="G18" s="10" t="s">
        <v>32</v>
      </c>
      <c r="H18" s="10"/>
      <c r="I18" s="1"/>
      <c r="J18" s="1"/>
      <c r="K18" s="1"/>
      <c r="L18" s="1"/>
      <c r="M18" s="8"/>
    </row>
    <row r="19" spans="1:13" ht="18.75" customHeight="1" x14ac:dyDescent="0.25">
      <c r="A19" s="8"/>
      <c r="B19" s="8"/>
      <c r="C19" s="8"/>
      <c r="D19" s="8"/>
      <c r="E19" s="8"/>
      <c r="F19" s="1"/>
      <c r="G19" s="307"/>
      <c r="H19" s="307"/>
      <c r="I19" s="307"/>
      <c r="J19" s="307"/>
      <c r="K19" s="307"/>
      <c r="L19" s="1"/>
      <c r="M19" s="8"/>
    </row>
    <row r="20" spans="1:13" x14ac:dyDescent="0.25">
      <c r="A20" s="8"/>
      <c r="B20" s="8"/>
      <c r="C20" s="8"/>
      <c r="D20" s="8"/>
      <c r="E20" s="8"/>
      <c r="F20" s="1"/>
      <c r="G20" s="10" t="s">
        <v>30</v>
      </c>
      <c r="H20" s="10"/>
      <c r="I20" s="1"/>
      <c r="J20" s="1"/>
      <c r="K20" s="1"/>
      <c r="L20" s="1"/>
      <c r="M20" s="8"/>
    </row>
    <row r="21" spans="1:13" ht="18.75" customHeight="1" x14ac:dyDescent="0.25">
      <c r="A21" s="8"/>
      <c r="B21" s="8"/>
      <c r="C21" s="8"/>
      <c r="D21" s="8"/>
      <c r="E21" s="8"/>
      <c r="F21" s="1"/>
      <c r="G21" s="14" t="s">
        <v>31</v>
      </c>
      <c r="H21" s="6"/>
      <c r="I21" s="7"/>
      <c r="J21" s="7"/>
      <c r="K21" s="7"/>
      <c r="L21" s="1"/>
      <c r="M21" s="8"/>
    </row>
    <row r="22" spans="1:13" x14ac:dyDescent="0.25">
      <c r="A22" s="8"/>
      <c r="B22" s="8"/>
      <c r="C22" s="8"/>
      <c r="D22" s="8"/>
      <c r="E22" s="8"/>
      <c r="F22" s="1"/>
      <c r="G22" s="1"/>
      <c r="H22" s="1"/>
      <c r="I22" s="1"/>
      <c r="J22" s="1"/>
      <c r="K22" s="1"/>
      <c r="L22" s="1"/>
      <c r="M22" s="8"/>
    </row>
    <row r="23" spans="1:13" ht="3.75" customHeight="1" thickBot="1" x14ac:dyDescent="0.3">
      <c r="A23" s="8"/>
      <c r="B23" s="8"/>
      <c r="C23" s="8"/>
      <c r="D23" s="8"/>
      <c r="E23" s="8"/>
      <c r="F23" s="1"/>
      <c r="G23" s="1"/>
      <c r="H23" s="1"/>
      <c r="I23" s="1"/>
      <c r="J23" s="1"/>
      <c r="K23" s="1"/>
      <c r="L23" s="1"/>
      <c r="M23" s="8"/>
    </row>
    <row r="24" spans="1:13" ht="16.5" thickBot="1" x14ac:dyDescent="0.3">
      <c r="A24" s="8"/>
      <c r="B24" s="8"/>
      <c r="C24" s="8"/>
      <c r="D24" s="8"/>
      <c r="E24" s="8"/>
      <c r="F24" s="1"/>
      <c r="G24" s="1"/>
      <c r="H24" s="1"/>
      <c r="I24" s="1"/>
      <c r="J24" s="1"/>
      <c r="K24" s="13" t="s">
        <v>49</v>
      </c>
      <c r="L24" s="1"/>
      <c r="M24" s="8"/>
    </row>
    <row r="25" spans="1:13" x14ac:dyDescent="0.25">
      <c r="A25" s="8"/>
      <c r="B25" s="8"/>
      <c r="C25" s="8"/>
      <c r="D25" s="8"/>
      <c r="E25" s="8"/>
      <c r="F25" s="1"/>
      <c r="G25" s="1"/>
      <c r="H25" s="1"/>
      <c r="I25" s="1"/>
      <c r="J25" s="1"/>
      <c r="K25" s="1"/>
      <c r="L25" s="1"/>
      <c r="M25" s="8"/>
    </row>
    <row r="26" spans="1:13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1:13" x14ac:dyDescent="0.25">
      <c r="F27" s="12"/>
      <c r="G27" s="12"/>
      <c r="H27" s="12"/>
      <c r="I27" s="12"/>
      <c r="J27" s="12"/>
      <c r="K27" s="12"/>
      <c r="L27" s="12"/>
    </row>
    <row r="28" spans="1:13" x14ac:dyDescent="0.25">
      <c r="F28" s="12"/>
      <c r="G28" s="12"/>
      <c r="H28" s="12"/>
      <c r="I28" s="12"/>
      <c r="J28" s="12"/>
      <c r="K28" s="12"/>
      <c r="L28" s="12"/>
    </row>
    <row r="29" spans="1:13" x14ac:dyDescent="0.25">
      <c r="F29" s="12"/>
      <c r="G29" s="12"/>
      <c r="H29" s="12"/>
      <c r="I29" s="12"/>
      <c r="J29" s="12"/>
      <c r="K29" s="12"/>
      <c r="L29" s="12"/>
    </row>
    <row r="30" spans="1:13" x14ac:dyDescent="0.25">
      <c r="F30" s="12"/>
      <c r="G30" s="12"/>
      <c r="H30" s="12"/>
      <c r="I30" s="12"/>
      <c r="J30" s="12"/>
      <c r="K30" s="12"/>
      <c r="L30" s="12"/>
    </row>
    <row r="31" spans="1:13" x14ac:dyDescent="0.25">
      <c r="F31" s="12"/>
      <c r="G31" s="12"/>
      <c r="H31" s="12"/>
      <c r="I31" s="12"/>
      <c r="J31" s="12"/>
      <c r="K31" s="12"/>
      <c r="L31" s="12"/>
    </row>
    <row r="32" spans="1:13" x14ac:dyDescent="0.25">
      <c r="F32" s="12"/>
      <c r="G32" s="12"/>
      <c r="H32" s="12"/>
      <c r="I32" s="12"/>
      <c r="J32" s="12"/>
      <c r="K32" s="12"/>
      <c r="L32" s="12"/>
    </row>
    <row r="33" spans="6:12" x14ac:dyDescent="0.25">
      <c r="F33" s="12"/>
      <c r="G33" s="12"/>
      <c r="H33" s="12"/>
      <c r="I33" s="12"/>
      <c r="J33" s="12"/>
      <c r="K33" s="12"/>
      <c r="L33" s="12"/>
    </row>
    <row r="34" spans="6:12" x14ac:dyDescent="0.25">
      <c r="F34" s="12"/>
      <c r="G34" s="12"/>
      <c r="H34" s="12"/>
      <c r="I34" s="12"/>
      <c r="J34" s="12"/>
      <c r="K34" s="12"/>
      <c r="L34" s="12"/>
    </row>
    <row r="35" spans="6:12" x14ac:dyDescent="0.25">
      <c r="F35" s="12"/>
      <c r="G35" s="12"/>
      <c r="H35" s="12"/>
      <c r="I35" s="12"/>
      <c r="J35" s="12"/>
      <c r="K35" s="12"/>
      <c r="L35" s="12"/>
    </row>
    <row r="36" spans="6:12" x14ac:dyDescent="0.25">
      <c r="F36" s="12"/>
      <c r="G36" s="12"/>
      <c r="H36" s="12"/>
      <c r="I36" s="12"/>
      <c r="J36" s="12"/>
      <c r="K36" s="12"/>
      <c r="L36" s="12"/>
    </row>
    <row r="37" spans="6:12" x14ac:dyDescent="0.25">
      <c r="F37" s="12"/>
      <c r="G37" s="12"/>
      <c r="H37" s="12"/>
      <c r="I37" s="12"/>
      <c r="J37" s="12"/>
      <c r="K37" s="12"/>
      <c r="L37" s="12"/>
    </row>
    <row r="38" spans="6:12" x14ac:dyDescent="0.25">
      <c r="F38" s="12"/>
      <c r="G38" s="12"/>
      <c r="H38" s="12"/>
      <c r="I38" s="12"/>
      <c r="J38" s="12"/>
      <c r="K38" s="12"/>
      <c r="L38" s="12"/>
    </row>
  </sheetData>
  <mergeCells count="7">
    <mergeCell ref="G15:K15"/>
    <mergeCell ref="G19:K19"/>
    <mergeCell ref="G7:H7"/>
    <mergeCell ref="J7:K7"/>
    <mergeCell ref="G9:K9"/>
    <mergeCell ref="G11:K11"/>
    <mergeCell ref="G13:K13"/>
  </mergeCells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C17" sqref="C17"/>
    </sheetView>
  </sheetViews>
  <sheetFormatPr defaultRowHeight="15" x14ac:dyDescent="0.25"/>
  <cols>
    <col min="2" max="2" width="2.42578125" customWidth="1"/>
    <col min="3" max="3" width="10.42578125" customWidth="1"/>
    <col min="4" max="4" width="6.140625" customWidth="1"/>
    <col min="5" max="5" width="3.7109375" customWidth="1"/>
    <col min="6" max="6" width="8.85546875" customWidth="1"/>
    <col min="7" max="7" width="2.42578125" customWidth="1"/>
    <col min="9" max="9" width="2.140625" customWidth="1"/>
  </cols>
  <sheetData>
    <row r="1" spans="1:11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1" ht="4.5" customHeight="1" x14ac:dyDescent="0.25">
      <c r="A3" s="12"/>
      <c r="B3" s="1"/>
      <c r="C3" s="1"/>
      <c r="D3" s="1"/>
      <c r="E3" s="1"/>
      <c r="F3" s="1"/>
      <c r="G3" s="1"/>
      <c r="H3" s="1"/>
      <c r="I3" s="1"/>
    </row>
    <row r="4" spans="1:11" ht="21" x14ac:dyDescent="0.35">
      <c r="A4" s="12"/>
      <c r="B4" s="1"/>
      <c r="C4" s="24" t="s">
        <v>34</v>
      </c>
      <c r="D4" s="1"/>
      <c r="E4" s="1"/>
      <c r="F4" s="1"/>
      <c r="G4" s="1"/>
      <c r="H4" s="1"/>
      <c r="I4" s="1"/>
    </row>
    <row r="5" spans="1:11" x14ac:dyDescent="0.25">
      <c r="A5" s="12"/>
      <c r="B5" s="1"/>
      <c r="C5" s="1"/>
      <c r="D5" s="1"/>
      <c r="E5" s="1"/>
      <c r="F5" s="1"/>
      <c r="G5" s="1"/>
      <c r="H5" s="1"/>
      <c r="I5" s="1"/>
    </row>
    <row r="6" spans="1:11" x14ac:dyDescent="0.25">
      <c r="A6" s="12"/>
      <c r="B6" s="1"/>
      <c r="C6" s="10" t="s">
        <v>35</v>
      </c>
      <c r="D6" s="1"/>
      <c r="E6" s="1"/>
      <c r="F6" s="1"/>
      <c r="G6" s="1"/>
      <c r="H6" s="1"/>
      <c r="I6" s="1"/>
    </row>
    <row r="7" spans="1:11" ht="18.75" customHeight="1" x14ac:dyDescent="0.25">
      <c r="A7" s="12"/>
      <c r="B7" s="1"/>
      <c r="C7" s="437"/>
      <c r="D7" s="437"/>
      <c r="E7" s="437"/>
      <c r="F7" s="437"/>
      <c r="G7" s="437"/>
      <c r="H7" s="437"/>
      <c r="I7" s="1"/>
    </row>
    <row r="8" spans="1:11" x14ac:dyDescent="0.25">
      <c r="A8" s="12"/>
      <c r="B8" s="1"/>
      <c r="C8" s="10" t="s">
        <v>36</v>
      </c>
      <c r="D8" s="1"/>
      <c r="E8" s="1"/>
      <c r="F8" s="1"/>
      <c r="G8" s="1"/>
      <c r="H8" s="1"/>
      <c r="I8" s="1"/>
    </row>
    <row r="9" spans="1:11" ht="18.75" customHeight="1" x14ac:dyDescent="0.25">
      <c r="A9" s="12"/>
      <c r="B9" s="1"/>
      <c r="C9" s="436"/>
      <c r="D9" s="436"/>
      <c r="E9" s="436"/>
      <c r="F9" s="436"/>
      <c r="G9" s="436"/>
      <c r="H9" s="436"/>
      <c r="I9" s="1"/>
    </row>
    <row r="10" spans="1:11" x14ac:dyDescent="0.25">
      <c r="A10" s="12"/>
      <c r="B10" s="1"/>
      <c r="C10" s="436"/>
      <c r="D10" s="436"/>
      <c r="E10" s="436"/>
      <c r="F10" s="436"/>
      <c r="G10" s="436"/>
      <c r="H10" s="436"/>
      <c r="I10" s="1"/>
    </row>
    <row r="11" spans="1:11" ht="18.75" customHeight="1" x14ac:dyDescent="0.25">
      <c r="A11" s="12"/>
      <c r="B11" s="1"/>
      <c r="C11" s="436"/>
      <c r="D11" s="436"/>
      <c r="E11" s="436"/>
      <c r="F11" s="436"/>
      <c r="G11" s="436"/>
      <c r="H11" s="436"/>
      <c r="I11" s="1"/>
    </row>
    <row r="12" spans="1:11" ht="18.75" customHeight="1" x14ac:dyDescent="0.25">
      <c r="A12" s="12"/>
      <c r="B12" s="1"/>
      <c r="C12" s="436"/>
      <c r="D12" s="436"/>
      <c r="E12" s="436"/>
      <c r="F12" s="436"/>
      <c r="G12" s="436"/>
      <c r="H12" s="436"/>
      <c r="I12" s="1"/>
    </row>
    <row r="13" spans="1:11" ht="18.75" customHeight="1" x14ac:dyDescent="0.25">
      <c r="A13" s="12"/>
      <c r="B13" s="1"/>
      <c r="C13" s="436"/>
      <c r="D13" s="436"/>
      <c r="E13" s="436"/>
      <c r="F13" s="436"/>
      <c r="G13" s="436"/>
      <c r="H13" s="436"/>
      <c r="I13" s="1"/>
    </row>
    <row r="14" spans="1:11" ht="15.75" thickBot="1" x14ac:dyDescent="0.3">
      <c r="A14" s="12"/>
      <c r="B14" s="1"/>
      <c r="C14" s="10"/>
      <c r="D14" s="1"/>
      <c r="E14" s="1"/>
      <c r="F14" s="1"/>
      <c r="G14" s="1"/>
      <c r="H14" s="1"/>
      <c r="I14" s="1"/>
    </row>
    <row r="15" spans="1:11" ht="18.75" customHeight="1" thickBot="1" x14ac:dyDescent="0.3">
      <c r="A15" s="12"/>
      <c r="B15" s="1"/>
      <c r="C15" s="327"/>
      <c r="D15" s="327"/>
      <c r="E15" s="327"/>
      <c r="F15" s="13" t="s">
        <v>37</v>
      </c>
      <c r="G15" s="1"/>
      <c r="H15" s="97" t="s">
        <v>50</v>
      </c>
      <c r="I15" s="1"/>
    </row>
    <row r="16" spans="1:11" x14ac:dyDescent="0.25">
      <c r="A16" s="12"/>
      <c r="B16" s="1"/>
      <c r="C16" s="10"/>
      <c r="D16" s="1"/>
      <c r="E16" s="1"/>
      <c r="F16" s="1"/>
      <c r="G16" s="1"/>
      <c r="H16" s="1"/>
      <c r="I16" s="1"/>
    </row>
    <row r="17" spans="1:9" x14ac:dyDescent="0.25">
      <c r="A17" s="12"/>
      <c r="B17" s="1"/>
      <c r="C17" s="194" t="s">
        <v>336</v>
      </c>
      <c r="D17" s="1"/>
      <c r="E17" s="1"/>
      <c r="F17" s="1"/>
      <c r="G17" s="1"/>
      <c r="H17" s="1"/>
      <c r="I17" s="1"/>
    </row>
    <row r="18" spans="1:9" x14ac:dyDescent="0.25">
      <c r="A18" s="12"/>
      <c r="B18" s="12"/>
      <c r="C18" s="12"/>
      <c r="D18" s="12"/>
      <c r="E18" s="12"/>
      <c r="F18" s="12"/>
      <c r="G18" s="12"/>
      <c r="H18" s="12"/>
      <c r="I18" s="12"/>
    </row>
    <row r="19" spans="1:9" x14ac:dyDescent="0.25">
      <c r="A19" s="12"/>
      <c r="B19" s="12"/>
      <c r="C19" s="12"/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B22" s="12"/>
      <c r="C22" s="12"/>
      <c r="D22" s="12"/>
      <c r="E22" s="12"/>
    </row>
    <row r="23" spans="1:9" x14ac:dyDescent="0.25">
      <c r="B23" s="12"/>
      <c r="C23" s="12"/>
      <c r="D23" s="12"/>
      <c r="E23" s="12"/>
      <c r="F23" s="12"/>
    </row>
    <row r="24" spans="1:9" x14ac:dyDescent="0.25">
      <c r="B24" s="12"/>
      <c r="C24" s="12"/>
      <c r="D24" s="12"/>
      <c r="E24" s="12"/>
      <c r="F24" s="12"/>
    </row>
    <row r="25" spans="1:9" x14ac:dyDescent="0.25">
      <c r="B25" s="12"/>
      <c r="C25" s="12"/>
      <c r="D25" s="12"/>
      <c r="E25" s="12"/>
      <c r="F25" s="12"/>
    </row>
    <row r="26" spans="1:9" x14ac:dyDescent="0.25">
      <c r="B26" s="12"/>
      <c r="C26" s="12"/>
      <c r="D26" s="12"/>
      <c r="E26" s="12"/>
      <c r="F26" s="12"/>
    </row>
    <row r="27" spans="1:9" x14ac:dyDescent="0.25">
      <c r="B27" s="12"/>
      <c r="C27" s="12"/>
      <c r="D27" s="12"/>
      <c r="E27" s="12"/>
      <c r="F27" s="12"/>
    </row>
    <row r="28" spans="1:9" x14ac:dyDescent="0.25">
      <c r="B28" s="12"/>
      <c r="C28" s="12"/>
      <c r="D28" s="12"/>
      <c r="E28" s="12"/>
      <c r="F28" s="12"/>
    </row>
    <row r="29" spans="1:9" x14ac:dyDescent="0.25">
      <c r="B29" s="12"/>
      <c r="C29" s="12"/>
      <c r="D29" s="12"/>
      <c r="E29" s="12"/>
      <c r="F29" s="12"/>
    </row>
    <row r="30" spans="1:9" x14ac:dyDescent="0.25">
      <c r="B30" s="12"/>
      <c r="C30" s="12"/>
      <c r="D30" s="12"/>
      <c r="E30" s="12"/>
      <c r="F30" s="12"/>
    </row>
    <row r="31" spans="1:9" x14ac:dyDescent="0.25">
      <c r="B31" s="12"/>
      <c r="C31" s="12"/>
      <c r="D31" s="12"/>
      <c r="E31" s="12"/>
      <c r="F31" s="12"/>
    </row>
    <row r="32" spans="1:9" x14ac:dyDescent="0.25">
      <c r="B32" s="12"/>
      <c r="C32" s="12"/>
      <c r="D32" s="12"/>
      <c r="E32" s="12"/>
      <c r="F32" s="12"/>
    </row>
    <row r="33" spans="2:6" x14ac:dyDescent="0.25">
      <c r="B33" s="12"/>
      <c r="C33" s="12"/>
      <c r="D33" s="12"/>
      <c r="E33" s="12"/>
      <c r="F33" s="12"/>
    </row>
  </sheetData>
  <mergeCells count="3">
    <mergeCell ref="C15:E15"/>
    <mergeCell ref="C9:H13"/>
    <mergeCell ref="C7:H7"/>
  </mergeCells>
  <hyperlinks>
    <hyperlink ref="H15" location="'man-hinh-quan-ly'!A1" display="Hủy"/>
    <hyperlink ref="C17" location="'man-hinh-quan-ly'!A1" display="Màn hình chính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C9" sqref="C9"/>
    </sheetView>
  </sheetViews>
  <sheetFormatPr defaultRowHeight="15" x14ac:dyDescent="0.25"/>
  <cols>
    <col min="2" max="2" width="3.85546875" customWidth="1"/>
    <col min="3" max="3" width="22.85546875" customWidth="1"/>
    <col min="4" max="4" width="11.42578125" bestFit="1" customWidth="1"/>
    <col min="5" max="5" width="12.5703125" bestFit="1" customWidth="1"/>
    <col min="6" max="6" width="9.7109375" customWidth="1"/>
    <col min="7" max="7" width="10.42578125" customWidth="1"/>
    <col min="8" max="8" width="12.42578125" customWidth="1"/>
    <col min="11" max="13" width="6" style="12" customWidth="1"/>
    <col min="14" max="14" width="9.140625" style="12"/>
  </cols>
  <sheetData>
    <row r="1" spans="1:14" x14ac:dyDescent="0.25">
      <c r="A1" s="12"/>
      <c r="B1" s="12"/>
      <c r="C1" s="12"/>
      <c r="D1" s="12"/>
      <c r="E1" s="12"/>
      <c r="F1" s="12"/>
      <c r="G1" s="12"/>
      <c r="H1" s="12"/>
      <c r="I1" s="12"/>
    </row>
    <row r="2" spans="1:14" ht="23.25" x14ac:dyDescent="0.35">
      <c r="A2" s="12"/>
      <c r="B2" s="1"/>
      <c r="C2" s="3" t="s">
        <v>184</v>
      </c>
      <c r="D2" s="1"/>
      <c r="E2" s="1"/>
      <c r="F2" s="1"/>
      <c r="G2" s="1"/>
      <c r="H2" s="1"/>
      <c r="I2" s="1"/>
    </row>
    <row r="3" spans="1:14" ht="15.75" thickBot="1" x14ac:dyDescent="0.3">
      <c r="A3" s="106"/>
      <c r="B3" s="15"/>
      <c r="C3" s="15"/>
      <c r="D3" s="174"/>
      <c r="E3" s="174"/>
      <c r="F3" s="174"/>
      <c r="G3" s="174"/>
      <c r="H3" s="174"/>
      <c r="I3" s="15"/>
      <c r="J3" s="106"/>
      <c r="K3" s="106"/>
      <c r="L3" s="106"/>
    </row>
    <row r="4" spans="1:14" ht="16.5" thickTop="1" thickBot="1" x14ac:dyDescent="0.3">
      <c r="A4" s="12"/>
      <c r="B4" s="1"/>
      <c r="C4" s="59" t="s">
        <v>166</v>
      </c>
      <c r="D4" s="60" t="s">
        <v>140</v>
      </c>
      <c r="E4" s="60" t="s">
        <v>51</v>
      </c>
      <c r="F4" s="60" t="s">
        <v>26</v>
      </c>
      <c r="G4" s="98" t="s">
        <v>52</v>
      </c>
      <c r="H4" s="61"/>
      <c r="I4" s="1"/>
      <c r="J4" s="12"/>
      <c r="N4"/>
    </row>
    <row r="5" spans="1:14" ht="16.5" thickTop="1" thickBot="1" x14ac:dyDescent="0.3">
      <c r="A5" s="12"/>
      <c r="B5" s="1"/>
      <c r="C5" s="108" t="s">
        <v>144</v>
      </c>
      <c r="D5" s="112">
        <v>15000</v>
      </c>
      <c r="E5" s="109"/>
      <c r="F5" s="109"/>
      <c r="G5" s="110"/>
      <c r="H5" s="111" t="s">
        <v>245</v>
      </c>
      <c r="I5" s="1"/>
      <c r="J5" s="12"/>
      <c r="N5"/>
    </row>
    <row r="6" spans="1:14" ht="18" customHeight="1" thickTop="1" thickBot="1" x14ac:dyDescent="0.3">
      <c r="A6" s="12"/>
      <c r="B6" s="1"/>
      <c r="C6" s="1"/>
      <c r="D6" s="1"/>
      <c r="E6" s="1"/>
      <c r="F6" s="1"/>
      <c r="G6" s="1"/>
      <c r="H6" s="1"/>
      <c r="I6" s="1"/>
      <c r="J6" s="12"/>
      <c r="N6"/>
    </row>
    <row r="7" spans="1:14" ht="21" customHeight="1" thickBot="1" x14ac:dyDescent="0.3">
      <c r="A7" s="12"/>
      <c r="B7" s="1"/>
      <c r="C7" s="97" t="s">
        <v>167</v>
      </c>
      <c r="D7" s="1"/>
      <c r="E7" s="1"/>
      <c r="F7" s="1"/>
      <c r="G7" s="1"/>
      <c r="H7" s="1"/>
      <c r="I7" s="1"/>
      <c r="J7" s="12"/>
      <c r="N7"/>
    </row>
    <row r="8" spans="1:14" x14ac:dyDescent="0.25">
      <c r="A8" s="106"/>
      <c r="B8" s="15"/>
      <c r="C8" s="15"/>
      <c r="D8" s="15"/>
      <c r="E8" s="15"/>
      <c r="F8" s="15"/>
      <c r="G8" s="15"/>
      <c r="H8" s="15"/>
      <c r="I8" s="15"/>
      <c r="J8" s="106"/>
      <c r="K8" s="106"/>
      <c r="L8" s="106"/>
    </row>
    <row r="9" spans="1:14" x14ac:dyDescent="0.25">
      <c r="A9" s="106"/>
      <c r="B9" s="15"/>
      <c r="C9" s="255" t="s">
        <v>336</v>
      </c>
      <c r="D9" s="15"/>
      <c r="E9" s="15"/>
      <c r="F9" s="15"/>
      <c r="G9" s="15"/>
      <c r="H9" s="15"/>
      <c r="I9" s="15"/>
      <c r="J9" s="106"/>
      <c r="K9" s="106"/>
      <c r="L9" s="106"/>
    </row>
    <row r="10" spans="1:14" x14ac:dyDescent="0.25">
      <c r="A10" s="12"/>
      <c r="B10" s="106"/>
      <c r="C10" s="106"/>
      <c r="D10" s="106"/>
      <c r="E10" s="106"/>
      <c r="F10" s="106"/>
      <c r="G10" s="106"/>
      <c r="H10" s="106"/>
      <c r="I10" s="106"/>
      <c r="J10" s="106"/>
      <c r="K10" s="106"/>
      <c r="L10" s="106"/>
    </row>
    <row r="11" spans="1:14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2"/>
    </row>
    <row r="17" spans="11:14" x14ac:dyDescent="0.25">
      <c r="K17"/>
      <c r="L17"/>
      <c r="M17"/>
      <c r="N17"/>
    </row>
    <row r="18" spans="11:14" x14ac:dyDescent="0.25">
      <c r="K18"/>
      <c r="L18"/>
      <c r="M18"/>
      <c r="N18"/>
    </row>
    <row r="19" spans="11:14" x14ac:dyDescent="0.25">
      <c r="K19"/>
      <c r="L19"/>
      <c r="M19"/>
      <c r="N19"/>
    </row>
  </sheetData>
  <hyperlinks>
    <hyperlink ref="C7" location="Them_DV!A1" display="THÊM 1 DỊCH VỤ"/>
    <hyperlink ref="C9" location="'man-hinh-quan-ly'!A1" display="Màn hình chính"/>
  </hyperlink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1"/>
  <sheetViews>
    <sheetView workbookViewId="0">
      <selection activeCell="F23" sqref="F23"/>
    </sheetView>
  </sheetViews>
  <sheetFormatPr defaultRowHeight="15" x14ac:dyDescent="0.25"/>
  <cols>
    <col min="3" max="3" width="14.28515625" customWidth="1"/>
  </cols>
  <sheetData>
    <row r="2" spans="2:7" x14ac:dyDescent="0.25">
      <c r="B2" s="93"/>
      <c r="C2" s="93"/>
      <c r="D2" s="93"/>
      <c r="E2" s="93"/>
      <c r="F2" s="93"/>
      <c r="G2" s="93"/>
    </row>
    <row r="3" spans="2:7" ht="23.25" x14ac:dyDescent="0.35">
      <c r="B3" s="93"/>
      <c r="C3" s="94" t="s">
        <v>244</v>
      </c>
      <c r="D3" s="93"/>
      <c r="E3" s="93"/>
      <c r="F3" s="93"/>
      <c r="G3" s="93"/>
    </row>
    <row r="4" spans="2:7" x14ac:dyDescent="0.25">
      <c r="B4" s="93"/>
      <c r="C4" s="93"/>
      <c r="D4" s="93"/>
      <c r="E4" s="93"/>
      <c r="F4" s="93"/>
      <c r="G4" s="93"/>
    </row>
    <row r="5" spans="2:7" x14ac:dyDescent="0.25">
      <c r="B5" s="93"/>
      <c r="C5" s="93" t="s">
        <v>166</v>
      </c>
      <c r="D5" s="417"/>
      <c r="E5" s="417"/>
      <c r="F5" s="417"/>
      <c r="G5" s="93"/>
    </row>
    <row r="6" spans="2:7" x14ac:dyDescent="0.25">
      <c r="B6" s="93"/>
      <c r="C6" s="93"/>
      <c r="D6" s="93"/>
      <c r="E6" s="93"/>
      <c r="F6" s="93"/>
      <c r="G6" s="93"/>
    </row>
    <row r="7" spans="2:7" x14ac:dyDescent="0.25">
      <c r="B7" s="93"/>
      <c r="C7" s="93" t="s">
        <v>140</v>
      </c>
      <c r="D7" s="417"/>
      <c r="E7" s="417"/>
      <c r="F7" s="417"/>
      <c r="G7" s="93"/>
    </row>
    <row r="8" spans="2:7" x14ac:dyDescent="0.25">
      <c r="B8" s="93"/>
      <c r="C8" s="93"/>
      <c r="D8" s="93"/>
      <c r="E8" s="93"/>
      <c r="F8" s="93"/>
      <c r="G8" s="93"/>
    </row>
    <row r="9" spans="2:7" x14ac:dyDescent="0.25">
      <c r="B9" s="93"/>
      <c r="C9" s="93" t="s">
        <v>51</v>
      </c>
      <c r="D9" s="182"/>
      <c r="E9" s="182"/>
      <c r="F9" s="182"/>
      <c r="G9" s="93"/>
    </row>
    <row r="10" spans="2:7" x14ac:dyDescent="0.25">
      <c r="B10" s="93"/>
      <c r="C10" s="93"/>
      <c r="D10" s="93"/>
      <c r="E10" s="93"/>
      <c r="F10" s="93"/>
      <c r="G10" s="93"/>
    </row>
    <row r="11" spans="2:7" x14ac:dyDescent="0.25">
      <c r="B11" s="93"/>
      <c r="C11" s="93" t="s">
        <v>26</v>
      </c>
      <c r="D11" s="417"/>
      <c r="E11" s="417"/>
      <c r="F11" s="417"/>
      <c r="G11" s="93"/>
    </row>
    <row r="12" spans="2:7" x14ac:dyDescent="0.25">
      <c r="B12" s="93"/>
      <c r="C12" s="93"/>
      <c r="D12" s="93"/>
      <c r="E12" s="93"/>
      <c r="F12" s="93"/>
      <c r="G12" s="93"/>
    </row>
    <row r="13" spans="2:7" x14ac:dyDescent="0.25">
      <c r="B13" s="93"/>
      <c r="C13" s="93" t="s">
        <v>157</v>
      </c>
      <c r="D13" s="417"/>
      <c r="E13" s="417"/>
      <c r="F13" s="417"/>
      <c r="G13" s="93"/>
    </row>
    <row r="14" spans="2:7" x14ac:dyDescent="0.25">
      <c r="B14" s="93"/>
      <c r="C14" s="93"/>
      <c r="D14" s="93"/>
      <c r="E14" s="93"/>
      <c r="F14" s="93"/>
      <c r="G14" s="93"/>
    </row>
    <row r="15" spans="2:7" x14ac:dyDescent="0.25">
      <c r="B15" s="93"/>
      <c r="C15" s="93" t="s">
        <v>52</v>
      </c>
      <c r="D15" s="173"/>
      <c r="E15" s="173"/>
      <c r="F15" s="173"/>
      <c r="G15" s="93"/>
    </row>
    <row r="16" spans="2:7" ht="15.75" thickBot="1" x14ac:dyDescent="0.3">
      <c r="B16" s="93"/>
      <c r="C16" s="93"/>
      <c r="D16" s="93"/>
      <c r="E16" s="93"/>
      <c r="F16" s="93"/>
      <c r="G16" s="93"/>
    </row>
    <row r="17" spans="2:7" ht="16.5" thickBot="1" x14ac:dyDescent="0.3">
      <c r="B17" s="93"/>
      <c r="C17" s="13" t="s">
        <v>151</v>
      </c>
      <c r="D17" s="93"/>
      <c r="E17" s="93"/>
      <c r="F17" s="93"/>
      <c r="G17" s="93"/>
    </row>
    <row r="18" spans="2:7" x14ac:dyDescent="0.25">
      <c r="B18" s="93"/>
      <c r="C18" s="93"/>
      <c r="D18" s="93"/>
      <c r="E18" s="93"/>
      <c r="F18" s="93"/>
      <c r="G18" s="93"/>
    </row>
    <row r="21" spans="2:7" ht="18.75" x14ac:dyDescent="0.3">
      <c r="B21" s="184" t="s">
        <v>246</v>
      </c>
    </row>
  </sheetData>
  <mergeCells count="4">
    <mergeCell ref="D7:F7"/>
    <mergeCell ref="D13:F13"/>
    <mergeCell ref="D5:F5"/>
    <mergeCell ref="D11:F1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1"/>
  <sheetViews>
    <sheetView workbookViewId="0">
      <selection activeCell="O18" sqref="O18"/>
    </sheetView>
  </sheetViews>
  <sheetFormatPr defaultRowHeight="15" x14ac:dyDescent="0.25"/>
  <cols>
    <col min="1" max="1" width="11.140625" customWidth="1"/>
    <col min="2" max="2" width="0.7109375" customWidth="1"/>
    <col min="8" max="8" width="3.140625" customWidth="1"/>
    <col min="9" max="9" width="0.42578125" customWidth="1"/>
  </cols>
  <sheetData>
    <row r="2" spans="2:11" x14ac:dyDescent="0.25">
      <c r="B2" s="186"/>
      <c r="C2" s="187" t="s">
        <v>192</v>
      </c>
      <c r="D2" s="186"/>
      <c r="E2" s="186"/>
      <c r="F2" s="186"/>
      <c r="G2" s="186"/>
      <c r="H2" s="186"/>
      <c r="I2" s="186"/>
      <c r="J2" s="12"/>
      <c r="K2" s="12"/>
    </row>
    <row r="3" spans="2:11" x14ac:dyDescent="0.25">
      <c r="B3" s="186"/>
      <c r="C3" s="186"/>
      <c r="D3" s="186"/>
      <c r="E3" s="186"/>
      <c r="F3" s="186"/>
      <c r="G3" s="186"/>
      <c r="H3" s="186"/>
      <c r="I3" s="186"/>
      <c r="J3" s="12"/>
      <c r="K3" s="12"/>
    </row>
    <row r="4" spans="2:11" x14ac:dyDescent="0.25">
      <c r="B4" s="186"/>
      <c r="C4" s="438" t="s">
        <v>256</v>
      </c>
      <c r="D4" s="438"/>
      <c r="E4" s="438"/>
      <c r="F4" s="438"/>
      <c r="G4" s="438"/>
      <c r="H4" s="189" t="s">
        <v>247</v>
      </c>
      <c r="I4" s="186"/>
      <c r="J4" s="12"/>
      <c r="K4" s="12"/>
    </row>
    <row r="5" spans="2:11" x14ac:dyDescent="0.25">
      <c r="B5" s="186"/>
      <c r="C5" s="438"/>
      <c r="D5" s="438"/>
      <c r="E5" s="438"/>
      <c r="F5" s="438"/>
      <c r="G5" s="438"/>
      <c r="H5" s="189"/>
      <c r="I5" s="186"/>
      <c r="J5" s="12"/>
      <c r="K5" s="12"/>
    </row>
    <row r="6" spans="2:11" x14ac:dyDescent="0.25">
      <c r="B6" s="186"/>
      <c r="C6" s="439" t="s">
        <v>248</v>
      </c>
      <c r="D6" s="439"/>
      <c r="E6" s="439"/>
      <c r="F6" s="439"/>
      <c r="G6" s="439"/>
      <c r="H6" s="185" t="s">
        <v>247</v>
      </c>
      <c r="I6" s="186"/>
      <c r="J6" s="12"/>
      <c r="K6" s="12"/>
    </row>
    <row r="7" spans="2:11" x14ac:dyDescent="0.25">
      <c r="B7" s="186"/>
      <c r="C7" s="439"/>
      <c r="D7" s="439"/>
      <c r="E7" s="439"/>
      <c r="F7" s="439"/>
      <c r="G7" s="439"/>
      <c r="H7" s="185"/>
      <c r="I7" s="186"/>
      <c r="J7" s="12"/>
      <c r="K7" s="12"/>
    </row>
    <row r="8" spans="2:11" x14ac:dyDescent="0.25">
      <c r="B8" s="186"/>
      <c r="C8" s="186"/>
      <c r="D8" s="186"/>
      <c r="E8" s="186"/>
      <c r="F8" s="186"/>
      <c r="G8" s="186"/>
      <c r="H8" s="186"/>
      <c r="I8" s="186"/>
      <c r="J8" s="12"/>
      <c r="K8" s="12"/>
    </row>
    <row r="9" spans="2:11" x14ac:dyDescent="0.25">
      <c r="B9" s="186"/>
      <c r="C9" s="186"/>
      <c r="D9" s="186"/>
      <c r="E9" s="186"/>
      <c r="F9" s="186"/>
      <c r="G9" s="186"/>
      <c r="H9" s="186"/>
      <c r="I9" s="186"/>
      <c r="J9" s="12"/>
      <c r="K9" s="12"/>
    </row>
    <row r="10" spans="2:11" x14ac:dyDescent="0.25">
      <c r="B10" s="186"/>
      <c r="C10" s="186"/>
      <c r="D10" s="186"/>
      <c r="E10" s="186"/>
      <c r="F10" s="186"/>
      <c r="G10" s="186"/>
      <c r="H10" s="186"/>
      <c r="I10" s="186"/>
      <c r="J10" s="12"/>
      <c r="K10" s="12"/>
    </row>
    <row r="11" spans="2:11" x14ac:dyDescent="0.25">
      <c r="B11" s="186"/>
      <c r="C11" s="186"/>
      <c r="D11" s="186"/>
      <c r="E11" s="186"/>
      <c r="F11" s="186"/>
      <c r="G11" s="186"/>
      <c r="H11" s="186"/>
      <c r="I11" s="186"/>
      <c r="J11" s="12"/>
      <c r="K11" s="12"/>
    </row>
    <row r="12" spans="2:11" x14ac:dyDescent="0.25">
      <c r="B12" s="186"/>
      <c r="C12" s="186"/>
      <c r="D12" s="186"/>
      <c r="E12" s="186"/>
      <c r="F12" s="186"/>
      <c r="G12" s="186"/>
      <c r="H12" s="186"/>
      <c r="I12" s="186"/>
      <c r="J12" s="12"/>
      <c r="K12" s="12"/>
    </row>
    <row r="13" spans="2:11" x14ac:dyDescent="0.25">
      <c r="B13" s="186"/>
      <c r="C13" s="186"/>
      <c r="D13" s="186"/>
      <c r="E13" s="186"/>
      <c r="F13" s="186"/>
      <c r="G13" s="186"/>
      <c r="H13" s="186"/>
      <c r="I13" s="186"/>
      <c r="J13" s="12"/>
      <c r="K13" s="12"/>
    </row>
    <row r="14" spans="2:11" x14ac:dyDescent="0.25">
      <c r="B14" s="186"/>
      <c r="C14" s="186"/>
      <c r="D14" s="186"/>
      <c r="E14" s="186"/>
      <c r="F14" s="186"/>
      <c r="G14" s="186"/>
      <c r="H14" s="186"/>
      <c r="I14" s="186"/>
      <c r="J14" s="12"/>
      <c r="K14" s="12"/>
    </row>
    <row r="15" spans="2:11" x14ac:dyDescent="0.25">
      <c r="B15" s="186"/>
      <c r="C15" s="186"/>
      <c r="D15" s="186"/>
      <c r="E15" s="186"/>
      <c r="F15" s="186"/>
      <c r="G15" s="186"/>
      <c r="H15" s="186"/>
      <c r="I15" s="186"/>
      <c r="J15" s="12"/>
      <c r="K15" s="12"/>
    </row>
    <row r="16" spans="2:11" x14ac:dyDescent="0.25">
      <c r="B16" s="186"/>
      <c r="C16" s="186"/>
      <c r="D16" s="186"/>
      <c r="E16" s="186"/>
      <c r="F16" s="186"/>
      <c r="G16" s="186"/>
      <c r="H16" s="186"/>
      <c r="I16" s="186"/>
      <c r="J16" s="12"/>
      <c r="K16" s="12"/>
    </row>
    <row r="17" spans="1:11" x14ac:dyDescent="0.25">
      <c r="B17" s="186"/>
      <c r="C17" s="186"/>
      <c r="D17" s="186"/>
      <c r="E17" s="186"/>
      <c r="F17" s="186"/>
      <c r="G17" s="186"/>
      <c r="H17" s="186"/>
      <c r="I17" s="186"/>
      <c r="J17" s="12"/>
      <c r="K17" s="12"/>
    </row>
    <row r="18" spans="1:11" x14ac:dyDescent="0.25">
      <c r="B18" s="186"/>
      <c r="C18" s="186"/>
      <c r="D18" s="186"/>
      <c r="E18" s="186"/>
      <c r="F18" s="186"/>
      <c r="G18" s="186"/>
      <c r="H18" s="186"/>
      <c r="I18" s="186"/>
      <c r="J18" s="12"/>
      <c r="K18" s="12"/>
    </row>
    <row r="19" spans="1:11" x14ac:dyDescent="0.25">
      <c r="B19" s="186"/>
      <c r="C19" s="186"/>
      <c r="D19" s="186"/>
      <c r="E19" s="186"/>
      <c r="F19" s="186"/>
      <c r="G19" s="186"/>
      <c r="H19" s="186"/>
      <c r="I19" s="186"/>
    </row>
    <row r="21" spans="1:11" x14ac:dyDescent="0.25">
      <c r="A21" s="251" t="s">
        <v>339</v>
      </c>
      <c r="B21" s="251"/>
      <c r="C21" s="251"/>
    </row>
  </sheetData>
  <mergeCells count="2">
    <mergeCell ref="C4:G5"/>
    <mergeCell ref="C6:G7"/>
  </mergeCells>
  <hyperlinks>
    <hyperlink ref="C4:G5" location="'chi-tiet-thong-bao'!A1" display="Minh Dũng sân trống nhiều quá anh ơi - 12h30"/>
    <hyperlink ref="A21:C21" location="'man-hinh-quan-ly'!A1" display="màn hình chính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4"/>
  <sheetViews>
    <sheetView workbookViewId="0">
      <selection activeCell="G23" sqref="G23"/>
    </sheetView>
  </sheetViews>
  <sheetFormatPr defaultRowHeight="15" x14ac:dyDescent="0.25"/>
  <cols>
    <col min="2" max="2" width="3.7109375" customWidth="1"/>
    <col min="3" max="3" width="11.42578125" customWidth="1"/>
  </cols>
  <sheetData>
    <row r="2" spans="2:9" ht="21" x14ac:dyDescent="0.35">
      <c r="B2" s="1"/>
      <c r="C2" s="24" t="s">
        <v>249</v>
      </c>
      <c r="D2" s="1"/>
      <c r="E2" s="1"/>
      <c r="F2" s="1"/>
      <c r="G2" s="1"/>
      <c r="H2" s="1"/>
      <c r="I2" s="1"/>
    </row>
    <row r="3" spans="2:9" x14ac:dyDescent="0.25">
      <c r="B3" s="1"/>
      <c r="C3" s="1"/>
      <c r="D3" s="1"/>
      <c r="E3" s="1"/>
      <c r="F3" s="1"/>
      <c r="G3" s="1"/>
      <c r="H3" s="1"/>
      <c r="I3" s="1"/>
    </row>
    <row r="4" spans="2:9" x14ac:dyDescent="0.25">
      <c r="B4" s="1"/>
      <c r="C4" s="1" t="s">
        <v>250</v>
      </c>
      <c r="D4" s="440" t="s">
        <v>171</v>
      </c>
      <c r="E4" s="440"/>
      <c r="F4" s="440"/>
      <c r="G4" s="440"/>
      <c r="H4" s="1"/>
      <c r="I4" s="1"/>
    </row>
    <row r="5" spans="2:9" x14ac:dyDescent="0.25">
      <c r="B5" s="1"/>
      <c r="C5" s="1"/>
      <c r="D5" s="1"/>
      <c r="E5" s="1"/>
      <c r="F5" s="1"/>
      <c r="G5" s="1"/>
      <c r="H5" s="1"/>
      <c r="I5" s="1"/>
    </row>
    <row r="6" spans="2:9" x14ac:dyDescent="0.25">
      <c r="B6" s="1"/>
      <c r="C6" s="1" t="s">
        <v>251</v>
      </c>
      <c r="D6" s="441" t="s">
        <v>252</v>
      </c>
      <c r="E6" s="442"/>
      <c r="F6" s="442"/>
      <c r="G6" s="443"/>
      <c r="H6" s="1"/>
      <c r="I6" s="1"/>
    </row>
    <row r="7" spans="2:9" x14ac:dyDescent="0.25">
      <c r="B7" s="1"/>
      <c r="C7" s="1"/>
      <c r="D7" s="444"/>
      <c r="E7" s="445"/>
      <c r="F7" s="445"/>
      <c r="G7" s="446"/>
      <c r="H7" s="1"/>
      <c r="I7" s="1"/>
    </row>
    <row r="8" spans="2:9" x14ac:dyDescent="0.25">
      <c r="B8" s="1"/>
      <c r="C8" s="1"/>
      <c r="D8" s="444"/>
      <c r="E8" s="445"/>
      <c r="F8" s="445"/>
      <c r="G8" s="446"/>
      <c r="H8" s="1"/>
      <c r="I8" s="1"/>
    </row>
    <row r="9" spans="2:9" x14ac:dyDescent="0.25">
      <c r="B9" s="1"/>
      <c r="C9" s="1"/>
      <c r="D9" s="444"/>
      <c r="E9" s="445"/>
      <c r="F9" s="445"/>
      <c r="G9" s="446"/>
      <c r="H9" s="1"/>
      <c r="I9" s="1"/>
    </row>
    <row r="10" spans="2:9" x14ac:dyDescent="0.25">
      <c r="B10" s="1"/>
      <c r="C10" s="1"/>
      <c r="D10" s="447"/>
      <c r="E10" s="448"/>
      <c r="F10" s="448"/>
      <c r="G10" s="449"/>
      <c r="H10" s="1"/>
      <c r="I10" s="1"/>
    </row>
    <row r="11" spans="2:9" x14ac:dyDescent="0.25">
      <c r="B11" s="1"/>
      <c r="C11" s="1" t="s">
        <v>253</v>
      </c>
      <c r="D11" s="1" t="s">
        <v>254</v>
      </c>
      <c r="E11" s="1"/>
      <c r="F11" s="1"/>
      <c r="G11" s="1"/>
      <c r="H11" s="1"/>
      <c r="I11" s="1"/>
    </row>
    <row r="12" spans="2:9" x14ac:dyDescent="0.25">
      <c r="B12" s="1"/>
      <c r="C12" s="1"/>
      <c r="D12" s="1"/>
      <c r="E12" s="1"/>
      <c r="F12" s="1"/>
      <c r="G12" s="1"/>
      <c r="H12" s="1"/>
      <c r="I12" s="1"/>
    </row>
    <row r="13" spans="2:9" ht="19.5" customHeight="1" x14ac:dyDescent="0.25">
      <c r="B13" s="1"/>
      <c r="C13" s="188" t="s">
        <v>255</v>
      </c>
      <c r="D13" s="1"/>
      <c r="E13" s="1"/>
      <c r="F13" s="1"/>
      <c r="G13" s="1"/>
      <c r="H13" s="1"/>
      <c r="I13" s="1"/>
    </row>
    <row r="14" spans="2:9" x14ac:dyDescent="0.25">
      <c r="B14" s="1"/>
      <c r="C14" s="1"/>
      <c r="D14" s="1"/>
      <c r="E14" s="1"/>
      <c r="F14" s="1"/>
      <c r="G14" s="1"/>
      <c r="H14" s="1"/>
      <c r="I14" s="1"/>
    </row>
  </sheetData>
  <mergeCells count="2">
    <mergeCell ref="D4:G4"/>
    <mergeCell ref="D6:G10"/>
  </mergeCells>
  <hyperlinks>
    <hyperlink ref="C13" location="'Gui-thong-bao'!A1" display="Trả lời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"/>
  <sheetViews>
    <sheetView workbookViewId="0">
      <selection activeCell="C8" sqref="C8"/>
    </sheetView>
  </sheetViews>
  <sheetFormatPr defaultRowHeight="15" x14ac:dyDescent="0.25"/>
  <cols>
    <col min="2" max="2" width="1" customWidth="1"/>
    <col min="6" max="6" width="1" customWidth="1"/>
  </cols>
  <sheetData>
    <row r="2" spans="1:6" ht="3" customHeight="1" x14ac:dyDescent="0.25">
      <c r="B2" s="186"/>
      <c r="C2" s="187"/>
      <c r="D2" s="186"/>
      <c r="E2" s="186"/>
      <c r="F2" s="186"/>
    </row>
    <row r="3" spans="1:6" x14ac:dyDescent="0.25">
      <c r="B3" s="186"/>
      <c r="C3" s="187" t="s">
        <v>260</v>
      </c>
      <c r="D3" s="186"/>
      <c r="E3" s="186"/>
      <c r="F3" s="186"/>
    </row>
    <row r="4" spans="1:6" x14ac:dyDescent="0.25">
      <c r="B4" s="186"/>
      <c r="C4" s="191" t="s">
        <v>261</v>
      </c>
      <c r="D4" s="190"/>
      <c r="E4" s="190"/>
      <c r="F4" s="186"/>
    </row>
    <row r="5" spans="1:6" x14ac:dyDescent="0.25">
      <c r="B5" s="186"/>
      <c r="C5" s="187" t="s">
        <v>262</v>
      </c>
      <c r="D5" s="187"/>
      <c r="E5" s="187"/>
      <c r="F5" s="186"/>
    </row>
    <row r="6" spans="1:6" x14ac:dyDescent="0.25">
      <c r="B6" s="186"/>
      <c r="C6" s="192" t="s">
        <v>263</v>
      </c>
      <c r="D6" s="192"/>
      <c r="E6" s="192"/>
      <c r="F6" s="186"/>
    </row>
    <row r="7" spans="1:6" x14ac:dyDescent="0.25">
      <c r="B7" s="186"/>
      <c r="C7" s="190" t="s">
        <v>264</v>
      </c>
      <c r="D7" s="190"/>
      <c r="E7" s="190"/>
      <c r="F7" s="186"/>
    </row>
    <row r="8" spans="1:6" x14ac:dyDescent="0.25">
      <c r="B8" s="186"/>
      <c r="C8" s="207" t="s">
        <v>259</v>
      </c>
      <c r="D8" s="186"/>
      <c r="E8" s="186"/>
      <c r="F8" s="186"/>
    </row>
    <row r="9" spans="1:6" x14ac:dyDescent="0.25">
      <c r="B9" s="186"/>
      <c r="C9" s="186" t="s">
        <v>258</v>
      </c>
      <c r="D9" s="186"/>
      <c r="E9" s="186"/>
      <c r="F9" s="186"/>
    </row>
    <row r="10" spans="1:6" ht="4.5" customHeight="1" x14ac:dyDescent="0.25">
      <c r="B10" s="186"/>
      <c r="C10" s="186"/>
      <c r="D10" s="186"/>
      <c r="E10" s="186"/>
      <c r="F10" s="186"/>
    </row>
    <row r="12" spans="1:6" x14ac:dyDescent="0.25">
      <c r="A12" s="400" t="s">
        <v>336</v>
      </c>
      <c r="B12" s="400"/>
      <c r="C12" s="400"/>
    </row>
  </sheetData>
  <mergeCells count="1">
    <mergeCell ref="A12:C12"/>
  </mergeCells>
  <hyperlinks>
    <hyperlink ref="C8" location="'thong-tin-tai-khoan'!A1" display="Tài khoản"/>
    <hyperlink ref="A12:C12" location="'man-hinh-quan-ly'!A1" display="Màn hình chính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2"/>
  <sheetViews>
    <sheetView topLeftCell="A28" workbookViewId="0">
      <selection activeCell="B42" sqref="B42"/>
    </sheetView>
  </sheetViews>
  <sheetFormatPr defaultRowHeight="15" x14ac:dyDescent="0.25"/>
  <cols>
    <col min="2" max="2" width="24.5703125" customWidth="1"/>
    <col min="3" max="3" width="10" bestFit="1" customWidth="1"/>
    <col min="4" max="4" width="2.7109375" customWidth="1"/>
    <col min="8" max="8" width="2.140625" customWidth="1"/>
  </cols>
  <sheetData>
    <row r="2" spans="2:8" ht="21" x14ac:dyDescent="0.35">
      <c r="B2" s="24" t="s">
        <v>265</v>
      </c>
      <c r="C2" s="1"/>
      <c r="D2" s="1"/>
      <c r="E2" s="1"/>
      <c r="F2" s="1"/>
      <c r="G2" s="1"/>
      <c r="H2" s="1"/>
    </row>
    <row r="3" spans="2:8" x14ac:dyDescent="0.25">
      <c r="B3" s="1"/>
      <c r="C3" s="1"/>
      <c r="D3" s="1"/>
      <c r="E3" s="1"/>
      <c r="F3" s="1"/>
      <c r="G3" s="1"/>
      <c r="H3" s="1"/>
    </row>
    <row r="4" spans="2:8" x14ac:dyDescent="0.25">
      <c r="B4" s="10" t="s">
        <v>9</v>
      </c>
      <c r="C4" s="181" t="s">
        <v>266</v>
      </c>
      <c r="D4" s="181"/>
      <c r="E4" s="1"/>
      <c r="F4" s="1"/>
      <c r="G4" s="1"/>
      <c r="H4" s="1"/>
    </row>
    <row r="5" spans="2:8" x14ac:dyDescent="0.25">
      <c r="B5" s="195"/>
      <c r="C5" s="195"/>
      <c r="D5" s="195"/>
      <c r="E5" s="11"/>
      <c r="F5" s="195"/>
      <c r="G5" s="195"/>
      <c r="H5" s="1"/>
    </row>
    <row r="6" spans="2:8" x14ac:dyDescent="0.25">
      <c r="B6" s="10" t="s">
        <v>267</v>
      </c>
      <c r="C6" s="181" t="s">
        <v>268</v>
      </c>
      <c r="D6" s="181"/>
      <c r="E6" s="1"/>
      <c r="F6" s="1"/>
      <c r="G6" s="1"/>
      <c r="H6" s="1"/>
    </row>
    <row r="7" spans="2:8" x14ac:dyDescent="0.25">
      <c r="B7" s="7"/>
      <c r="C7" s="7"/>
      <c r="D7" s="7"/>
      <c r="E7" s="7"/>
      <c r="F7" s="7"/>
      <c r="G7" s="7"/>
      <c r="H7" s="1"/>
    </row>
    <row r="8" spans="2:8" x14ac:dyDescent="0.25">
      <c r="B8" s="10" t="s">
        <v>0</v>
      </c>
      <c r="C8" s="10"/>
      <c r="D8" s="10"/>
      <c r="E8" s="1"/>
      <c r="F8" s="1"/>
      <c r="G8" s="196" t="s">
        <v>273</v>
      </c>
      <c r="H8" s="1"/>
    </row>
    <row r="9" spans="2:8" x14ac:dyDescent="0.25">
      <c r="B9" s="199"/>
      <c r="C9" s="199"/>
      <c r="D9" s="199"/>
      <c r="E9" s="200"/>
      <c r="F9" s="200"/>
      <c r="G9" s="201"/>
      <c r="H9" s="200"/>
    </row>
    <row r="10" spans="2:8" x14ac:dyDescent="0.25">
      <c r="B10" s="199" t="s">
        <v>274</v>
      </c>
      <c r="C10" s="451"/>
      <c r="D10" s="451"/>
      <c r="E10" s="451"/>
      <c r="F10" s="200"/>
      <c r="G10" s="201"/>
      <c r="H10" s="200"/>
    </row>
    <row r="11" spans="2:8" x14ac:dyDescent="0.25">
      <c r="B11" s="199"/>
      <c r="C11" s="202"/>
      <c r="D11" s="202"/>
      <c r="E11" s="202"/>
      <c r="F11" s="200"/>
      <c r="G11" s="201"/>
      <c r="H11" s="200"/>
    </row>
    <row r="12" spans="2:8" x14ac:dyDescent="0.25">
      <c r="B12" s="199" t="s">
        <v>275</v>
      </c>
      <c r="C12" s="451"/>
      <c r="D12" s="451"/>
      <c r="E12" s="451"/>
      <c r="F12" s="200"/>
      <c r="G12" s="201"/>
      <c r="H12" s="200"/>
    </row>
    <row r="13" spans="2:8" x14ac:dyDescent="0.25">
      <c r="B13" s="199"/>
      <c r="C13" s="199"/>
      <c r="D13" s="199"/>
      <c r="E13" s="200"/>
      <c r="F13" s="200"/>
      <c r="G13" s="201"/>
      <c r="H13" s="200"/>
    </row>
    <row r="14" spans="2:8" x14ac:dyDescent="0.25">
      <c r="B14" s="199" t="s">
        <v>276</v>
      </c>
      <c r="C14" s="451"/>
      <c r="D14" s="451"/>
      <c r="E14" s="451"/>
      <c r="F14" s="200"/>
      <c r="G14" s="201"/>
      <c r="H14" s="200"/>
    </row>
    <row r="15" spans="2:8" ht="15.75" thickBot="1" x14ac:dyDescent="0.3">
      <c r="B15" s="199"/>
      <c r="C15" s="203"/>
      <c r="D15" s="203"/>
      <c r="E15" s="203"/>
      <c r="F15" s="200"/>
      <c r="G15" s="201"/>
      <c r="H15" s="200"/>
    </row>
    <row r="16" spans="2:8" ht="18.75" customHeight="1" thickBot="1" x14ac:dyDescent="0.3">
      <c r="B16" s="199"/>
      <c r="C16" s="197" t="s">
        <v>277</v>
      </c>
      <c r="D16" s="204"/>
      <c r="E16" s="198" t="s">
        <v>278</v>
      </c>
      <c r="F16" s="200"/>
      <c r="G16" s="201"/>
      <c r="H16" s="200"/>
    </row>
    <row r="17" spans="2:8" x14ac:dyDescent="0.25">
      <c r="B17" s="203"/>
      <c r="C17" s="203"/>
      <c r="D17" s="203"/>
      <c r="E17" s="203"/>
      <c r="F17" s="203"/>
      <c r="G17" s="201"/>
      <c r="H17" s="200"/>
    </row>
    <row r="18" spans="2:8" x14ac:dyDescent="0.25">
      <c r="B18" s="10" t="s">
        <v>11</v>
      </c>
      <c r="C18" s="181" t="s">
        <v>269</v>
      </c>
      <c r="D18" s="181"/>
      <c r="E18" s="1"/>
      <c r="F18" s="1"/>
      <c r="G18" s="196" t="s">
        <v>273</v>
      </c>
      <c r="H18" s="1"/>
    </row>
    <row r="19" spans="2:8" x14ac:dyDescent="0.25">
      <c r="B19" s="199"/>
      <c r="C19" s="205"/>
      <c r="D19" s="205"/>
      <c r="E19" s="200"/>
      <c r="F19" s="200"/>
      <c r="G19" s="201"/>
      <c r="H19" s="200"/>
    </row>
    <row r="20" spans="2:8" x14ac:dyDescent="0.25">
      <c r="B20" s="199" t="s">
        <v>11</v>
      </c>
      <c r="C20" s="451"/>
      <c r="D20" s="451"/>
      <c r="E20" s="451"/>
      <c r="F20" s="200"/>
      <c r="G20" s="201"/>
      <c r="H20" s="200"/>
    </row>
    <row r="21" spans="2:8" ht="15.75" thickBot="1" x14ac:dyDescent="0.3">
      <c r="B21" s="199"/>
      <c r="C21" s="202"/>
      <c r="D21" s="202"/>
      <c r="E21" s="202"/>
      <c r="F21" s="200"/>
      <c r="G21" s="201"/>
      <c r="H21" s="200"/>
    </row>
    <row r="22" spans="2:8" ht="18.75" customHeight="1" thickBot="1" x14ac:dyDescent="0.3">
      <c r="B22" s="199"/>
      <c r="C22" s="197" t="s">
        <v>277</v>
      </c>
      <c r="D22" s="204"/>
      <c r="E22" s="198" t="s">
        <v>278</v>
      </c>
      <c r="F22" s="200"/>
      <c r="G22" s="201"/>
      <c r="H22" s="200"/>
    </row>
    <row r="23" spans="2:8" x14ac:dyDescent="0.25">
      <c r="B23" s="206"/>
      <c r="C23" s="206"/>
      <c r="D23" s="206"/>
      <c r="E23" s="206"/>
      <c r="F23" s="206"/>
      <c r="G23" s="201"/>
      <c r="H23" s="200"/>
    </row>
    <row r="24" spans="2:8" x14ac:dyDescent="0.25">
      <c r="B24" s="10" t="s">
        <v>20</v>
      </c>
      <c r="C24" s="181" t="s">
        <v>21</v>
      </c>
      <c r="D24" s="181"/>
      <c r="E24" s="1"/>
      <c r="F24" s="1"/>
      <c r="G24" s="196" t="s">
        <v>273</v>
      </c>
      <c r="H24" s="1"/>
    </row>
    <row r="25" spans="2:8" x14ac:dyDescent="0.25">
      <c r="B25" s="199"/>
      <c r="C25" s="205"/>
      <c r="D25" s="205"/>
      <c r="E25" s="200"/>
      <c r="F25" s="200"/>
      <c r="G25" s="201"/>
      <c r="H25" s="200"/>
    </row>
    <row r="26" spans="2:8" x14ac:dyDescent="0.25">
      <c r="B26" s="199" t="s">
        <v>20</v>
      </c>
      <c r="C26" s="450" t="s">
        <v>66</v>
      </c>
      <c r="D26" s="450"/>
      <c r="E26" s="450"/>
      <c r="F26" s="200"/>
      <c r="G26" s="201"/>
      <c r="H26" s="200"/>
    </row>
    <row r="27" spans="2:8" ht="15.75" thickBot="1" x14ac:dyDescent="0.3">
      <c r="B27" s="199"/>
      <c r="C27" s="202"/>
      <c r="D27" s="202"/>
      <c r="E27" s="202"/>
      <c r="F27" s="200"/>
      <c r="G27" s="201"/>
      <c r="H27" s="200"/>
    </row>
    <row r="28" spans="2:8" ht="15.75" thickBot="1" x14ac:dyDescent="0.3">
      <c r="B28" s="199"/>
      <c r="C28" s="197" t="s">
        <v>277</v>
      </c>
      <c r="D28" s="204"/>
      <c r="E28" s="198" t="s">
        <v>278</v>
      </c>
      <c r="F28" s="200"/>
      <c r="G28" s="201"/>
      <c r="H28" s="200"/>
    </row>
    <row r="29" spans="2:8" x14ac:dyDescent="0.25">
      <c r="B29" s="206"/>
      <c r="C29" s="206"/>
      <c r="D29" s="206"/>
      <c r="E29" s="206"/>
      <c r="F29" s="206"/>
      <c r="G29" s="201"/>
      <c r="H29" s="200"/>
    </row>
    <row r="30" spans="2:8" x14ac:dyDescent="0.25">
      <c r="B30" s="10" t="s">
        <v>39</v>
      </c>
      <c r="C30" s="181">
        <v>123456789</v>
      </c>
      <c r="D30" s="181"/>
      <c r="E30" s="1"/>
      <c r="F30" s="1"/>
      <c r="G30" s="196" t="s">
        <v>273</v>
      </c>
      <c r="H30" s="1"/>
    </row>
    <row r="31" spans="2:8" x14ac:dyDescent="0.25">
      <c r="B31" s="199"/>
      <c r="C31" s="205"/>
      <c r="D31" s="205"/>
      <c r="E31" s="200"/>
      <c r="F31" s="200"/>
      <c r="G31" s="201"/>
      <c r="H31" s="200"/>
    </row>
    <row r="32" spans="2:8" x14ac:dyDescent="0.25">
      <c r="B32" s="199" t="s">
        <v>39</v>
      </c>
      <c r="C32" s="451"/>
      <c r="D32" s="451"/>
      <c r="E32" s="451"/>
      <c r="F32" s="200"/>
      <c r="G32" s="201"/>
      <c r="H32" s="200"/>
    </row>
    <row r="33" spans="2:8" ht="15.75" thickBot="1" x14ac:dyDescent="0.3">
      <c r="B33" s="199"/>
      <c r="C33" s="202"/>
      <c r="D33" s="202"/>
      <c r="E33" s="202"/>
      <c r="F33" s="200"/>
      <c r="G33" s="201"/>
      <c r="H33" s="200"/>
    </row>
    <row r="34" spans="2:8" ht="15.75" thickBot="1" x14ac:dyDescent="0.3">
      <c r="B34" s="199"/>
      <c r="C34" s="197" t="s">
        <v>277</v>
      </c>
      <c r="D34" s="204"/>
      <c r="E34" s="198" t="s">
        <v>278</v>
      </c>
      <c r="F34" s="200"/>
      <c r="G34" s="201"/>
      <c r="H34" s="200"/>
    </row>
    <row r="35" spans="2:8" x14ac:dyDescent="0.25">
      <c r="B35" s="206"/>
      <c r="C35" s="206"/>
      <c r="D35" s="206"/>
      <c r="E35" s="206"/>
      <c r="F35" s="206"/>
      <c r="G35" s="201"/>
      <c r="H35" s="200"/>
    </row>
    <row r="36" spans="2:8" x14ac:dyDescent="0.25">
      <c r="B36" s="10" t="s">
        <v>272</v>
      </c>
      <c r="C36" s="194" t="s">
        <v>271</v>
      </c>
      <c r="D36" s="194"/>
      <c r="E36" s="1"/>
      <c r="F36" s="1"/>
      <c r="G36" s="196" t="s">
        <v>273</v>
      </c>
      <c r="H36" s="1"/>
    </row>
    <row r="37" spans="2:8" x14ac:dyDescent="0.25">
      <c r="B37" s="199"/>
      <c r="C37" s="205"/>
      <c r="D37" s="205"/>
      <c r="E37" s="200"/>
      <c r="F37" s="200"/>
      <c r="G37" s="201"/>
      <c r="H37" s="200"/>
    </row>
    <row r="38" spans="2:8" x14ac:dyDescent="0.25">
      <c r="B38" s="199" t="s">
        <v>272</v>
      </c>
      <c r="C38" s="451"/>
      <c r="D38" s="451"/>
      <c r="E38" s="451"/>
      <c r="F38" s="200"/>
      <c r="G38" s="201"/>
      <c r="H38" s="200"/>
    </row>
    <row r="39" spans="2:8" ht="15.75" thickBot="1" x14ac:dyDescent="0.3">
      <c r="B39" s="199"/>
      <c r="C39" s="202"/>
      <c r="D39" s="202"/>
      <c r="E39" s="202"/>
      <c r="F39" s="200"/>
      <c r="G39" s="201"/>
      <c r="H39" s="200"/>
    </row>
    <row r="40" spans="2:8" ht="15.75" thickBot="1" x14ac:dyDescent="0.3">
      <c r="B40" s="199"/>
      <c r="C40" s="197" t="s">
        <v>277</v>
      </c>
      <c r="D40" s="204"/>
      <c r="E40" s="198" t="s">
        <v>278</v>
      </c>
      <c r="F40" s="200"/>
      <c r="G40" s="201"/>
      <c r="H40" s="200"/>
    </row>
    <row r="41" spans="2:8" x14ac:dyDescent="0.25">
      <c r="B41" s="206"/>
      <c r="C41" s="206"/>
      <c r="D41" s="206"/>
      <c r="E41" s="206"/>
      <c r="F41" s="206"/>
      <c r="G41" s="201"/>
      <c r="H41" s="200"/>
    </row>
    <row r="42" spans="2:8" x14ac:dyDescent="0.25">
      <c r="B42" s="194" t="s">
        <v>336</v>
      </c>
      <c r="C42" s="194"/>
      <c r="D42" s="194"/>
      <c r="E42" s="1"/>
      <c r="F42" s="1"/>
      <c r="G42" s="196"/>
      <c r="H42" s="1"/>
    </row>
  </sheetData>
  <mergeCells count="7">
    <mergeCell ref="C26:E26"/>
    <mergeCell ref="C32:E32"/>
    <mergeCell ref="C38:E38"/>
    <mergeCell ref="C10:E10"/>
    <mergeCell ref="C14:E14"/>
    <mergeCell ref="C12:E12"/>
    <mergeCell ref="C20:E20"/>
  </mergeCells>
  <hyperlinks>
    <hyperlink ref="C36" r:id="rId1"/>
    <hyperlink ref="B42" location="'man-hinh-quan-ly'!A1" display="Màn hình chính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15" sqref="C15"/>
    </sheetView>
  </sheetViews>
  <sheetFormatPr defaultRowHeight="15" x14ac:dyDescent="0.25"/>
  <cols>
    <col min="1" max="1" width="9" style="514" customWidth="1"/>
    <col min="3" max="3" width="26.140625" bestFit="1" customWidth="1"/>
  </cols>
  <sheetData>
    <row r="1" spans="1:3" ht="28.5" x14ac:dyDescent="0.45">
      <c r="A1" s="517" t="s">
        <v>507</v>
      </c>
    </row>
    <row r="3" spans="1:3" x14ac:dyDescent="0.25">
      <c r="A3" s="514" t="s">
        <v>390</v>
      </c>
    </row>
    <row r="4" spans="1:3" x14ac:dyDescent="0.25">
      <c r="B4" t="s">
        <v>509</v>
      </c>
      <c r="C4" t="s">
        <v>439</v>
      </c>
    </row>
    <row r="5" spans="1:3" x14ac:dyDescent="0.25">
      <c r="A5" s="514" t="s">
        <v>287</v>
      </c>
    </row>
    <row r="6" spans="1:3" x14ac:dyDescent="0.25">
      <c r="B6" s="515" t="s">
        <v>510</v>
      </c>
      <c r="C6" t="s">
        <v>483</v>
      </c>
    </row>
    <row r="7" spans="1:3" x14ac:dyDescent="0.25">
      <c r="B7" s="515" t="s">
        <v>511</v>
      </c>
      <c r="C7" t="s">
        <v>512</v>
      </c>
    </row>
    <row r="8" spans="1:3" x14ac:dyDescent="0.25">
      <c r="A8" s="514" t="s">
        <v>484</v>
      </c>
    </row>
    <row r="9" spans="1:3" x14ac:dyDescent="0.25">
      <c r="B9" t="s">
        <v>513</v>
      </c>
      <c r="C9" t="s">
        <v>44</v>
      </c>
    </row>
    <row r="10" spans="1:3" x14ac:dyDescent="0.25">
      <c r="B10" t="s">
        <v>514</v>
      </c>
      <c r="C10" t="s">
        <v>515</v>
      </c>
    </row>
    <row r="11" spans="1:3" x14ac:dyDescent="0.25">
      <c r="B11" t="s">
        <v>516</v>
      </c>
      <c r="C11" t="s">
        <v>517</v>
      </c>
    </row>
    <row r="12" spans="1:3" x14ac:dyDescent="0.25">
      <c r="B12" t="s">
        <v>518</v>
      </c>
      <c r="C12" t="s">
        <v>519</v>
      </c>
    </row>
    <row r="13" spans="1:3" x14ac:dyDescent="0.25">
      <c r="A13" s="514" t="s">
        <v>520</v>
      </c>
    </row>
    <row r="14" spans="1:3" x14ac:dyDescent="0.25">
      <c r="B14" t="s">
        <v>521</v>
      </c>
      <c r="C14" t="s">
        <v>523</v>
      </c>
    </row>
    <row r="15" spans="1:3" x14ac:dyDescent="0.25">
      <c r="B15" t="s">
        <v>522</v>
      </c>
      <c r="C15" t="s">
        <v>524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L7" sqref="L7"/>
    </sheetView>
  </sheetViews>
  <sheetFormatPr defaultRowHeight="15" x14ac:dyDescent="0.25"/>
  <cols>
    <col min="2" max="2" width="20.140625" customWidth="1"/>
    <col min="3" max="4" width="14.85546875" customWidth="1"/>
    <col min="5" max="5" width="2" customWidth="1"/>
    <col min="6" max="6" width="15.28515625" customWidth="1"/>
    <col min="7" max="7" width="1.5703125" customWidth="1"/>
    <col min="8" max="8" width="13.42578125" customWidth="1"/>
    <col min="9" max="9" width="13" customWidth="1"/>
    <col min="10" max="10" width="19.28515625" customWidth="1"/>
    <col min="11" max="11" width="11.85546875" customWidth="1"/>
    <col min="12" max="12" width="13" customWidth="1"/>
  </cols>
  <sheetData>
    <row r="1" spans="1:13" x14ac:dyDescent="0.25">
      <c r="A1" s="200"/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</row>
    <row r="2" spans="1:13" ht="21" x14ac:dyDescent="0.35">
      <c r="A2" s="200"/>
      <c r="B2" s="221" t="s">
        <v>279</v>
      </c>
      <c r="C2" s="221"/>
      <c r="D2" s="200"/>
      <c r="E2" s="200"/>
      <c r="F2" s="200"/>
      <c r="G2" s="200"/>
      <c r="H2" s="200"/>
      <c r="I2" s="200"/>
      <c r="J2" s="200"/>
      <c r="K2" s="200"/>
      <c r="L2" s="200"/>
      <c r="M2" s="200"/>
    </row>
    <row r="3" spans="1:13" ht="15.75" thickBot="1" x14ac:dyDescent="0.3">
      <c r="A3" s="200"/>
      <c r="B3" s="200"/>
      <c r="C3" s="200"/>
      <c r="D3" s="200"/>
      <c r="E3" s="200"/>
      <c r="F3" s="200"/>
      <c r="G3" s="200"/>
      <c r="H3" s="200"/>
      <c r="I3" s="200"/>
      <c r="J3" s="200"/>
      <c r="K3" s="200"/>
      <c r="L3" s="200"/>
      <c r="M3" s="200"/>
    </row>
    <row r="4" spans="1:13" ht="17.25" customHeight="1" thickBot="1" x14ac:dyDescent="0.3">
      <c r="A4" s="200"/>
      <c r="B4" s="222" t="s">
        <v>287</v>
      </c>
      <c r="C4" s="458"/>
      <c r="D4" s="458"/>
      <c r="E4" s="219"/>
      <c r="F4" s="220" t="s">
        <v>288</v>
      </c>
      <c r="G4" s="219"/>
      <c r="H4" s="13" t="s">
        <v>289</v>
      </c>
      <c r="I4" s="200"/>
      <c r="J4" s="200"/>
      <c r="K4" s="200"/>
      <c r="L4" s="200"/>
      <c r="M4" s="200"/>
    </row>
    <row r="5" spans="1:13" ht="15.75" thickBot="1" x14ac:dyDescent="0.3">
      <c r="A5" s="200"/>
      <c r="B5" s="200"/>
      <c r="C5" s="200"/>
      <c r="D5" s="200"/>
      <c r="E5" s="200"/>
      <c r="F5" s="200"/>
      <c r="G5" s="200"/>
      <c r="H5" s="200"/>
      <c r="I5" s="200"/>
      <c r="J5" s="200"/>
      <c r="K5" s="200"/>
      <c r="L5" s="200"/>
      <c r="M5" s="200"/>
    </row>
    <row r="6" spans="1:13" ht="16.5" thickTop="1" thickBot="1" x14ac:dyDescent="0.3">
      <c r="A6" s="200"/>
      <c r="B6" s="215" t="s">
        <v>9</v>
      </c>
      <c r="C6" s="216" t="s">
        <v>29</v>
      </c>
      <c r="D6" s="452" t="s">
        <v>12</v>
      </c>
      <c r="E6" s="453"/>
      <c r="F6" s="216" t="s">
        <v>11</v>
      </c>
      <c r="G6" s="452" t="s">
        <v>20</v>
      </c>
      <c r="H6" s="453"/>
      <c r="I6" s="216" t="s">
        <v>39</v>
      </c>
      <c r="J6" s="216" t="s">
        <v>280</v>
      </c>
      <c r="K6" s="216" t="s">
        <v>281</v>
      </c>
      <c r="L6" s="73"/>
      <c r="M6" s="200"/>
    </row>
    <row r="7" spans="1:13" s="193" customFormat="1" ht="15.75" thickTop="1" x14ac:dyDescent="0.25">
      <c r="A7" s="206"/>
      <c r="B7" s="211" t="s">
        <v>282</v>
      </c>
      <c r="C7" s="212" t="s">
        <v>118</v>
      </c>
      <c r="D7" s="456"/>
      <c r="E7" s="457"/>
      <c r="F7" s="212"/>
      <c r="G7" s="456" t="s">
        <v>21</v>
      </c>
      <c r="H7" s="457"/>
      <c r="I7" s="212" t="str">
        <f>"0978146093"</f>
        <v>0978146093</v>
      </c>
      <c r="J7" s="213" t="s">
        <v>283</v>
      </c>
      <c r="K7" s="217" t="s">
        <v>284</v>
      </c>
      <c r="L7" s="214" t="s">
        <v>286</v>
      </c>
      <c r="M7" s="206"/>
    </row>
    <row r="8" spans="1:13" s="193" customFormat="1" ht="15.75" thickBot="1" x14ac:dyDescent="0.3">
      <c r="A8" s="206"/>
      <c r="B8" s="208" t="s">
        <v>171</v>
      </c>
      <c r="C8" s="209"/>
      <c r="D8" s="454"/>
      <c r="E8" s="455"/>
      <c r="F8" s="209"/>
      <c r="G8" s="454" t="s">
        <v>21</v>
      </c>
      <c r="H8" s="455"/>
      <c r="I8" s="209" t="str">
        <f>"0988449805"</f>
        <v>0988449805</v>
      </c>
      <c r="J8" s="209"/>
      <c r="K8" s="218" t="s">
        <v>285</v>
      </c>
      <c r="L8" s="210" t="s">
        <v>286</v>
      </c>
      <c r="M8" s="206"/>
    </row>
    <row r="9" spans="1:13" ht="16.5" thickTop="1" thickBot="1" x14ac:dyDescent="0.3">
      <c r="A9" s="200"/>
      <c r="B9" s="200"/>
      <c r="C9" s="200"/>
      <c r="D9" s="200"/>
      <c r="E9" s="200"/>
      <c r="F9" s="200"/>
      <c r="G9" s="200"/>
      <c r="H9" s="200"/>
      <c r="I9" s="200"/>
      <c r="J9" s="200"/>
      <c r="K9" s="200"/>
      <c r="L9" s="200"/>
      <c r="M9" s="200"/>
    </row>
    <row r="10" spans="1:13" ht="23.25" customHeight="1" thickBot="1" x14ac:dyDescent="0.3">
      <c r="A10" s="200"/>
      <c r="B10" s="97" t="s">
        <v>290</v>
      </c>
      <c r="C10" s="200"/>
      <c r="D10" s="200"/>
      <c r="E10" s="200"/>
      <c r="F10" s="200"/>
      <c r="G10" s="200"/>
      <c r="H10" s="200"/>
      <c r="I10" s="200"/>
      <c r="J10" s="200"/>
      <c r="K10" s="200"/>
      <c r="L10" s="200"/>
      <c r="M10" s="200"/>
    </row>
    <row r="11" spans="1:13" x14ac:dyDescent="0.25">
      <c r="A11" s="200"/>
      <c r="B11" s="200"/>
      <c r="C11" s="200"/>
      <c r="D11" s="200"/>
      <c r="E11" s="200"/>
      <c r="F11" s="200"/>
      <c r="G11" s="200"/>
      <c r="H11" s="200"/>
      <c r="I11" s="200"/>
      <c r="J11" s="200"/>
      <c r="K11" s="200"/>
      <c r="L11" s="200"/>
      <c r="M11" s="200"/>
    </row>
    <row r="12" spans="1:13" x14ac:dyDescent="0.25">
      <c r="A12" s="200"/>
      <c r="B12" s="200"/>
      <c r="C12" s="200"/>
      <c r="D12" s="200"/>
      <c r="E12" s="200"/>
      <c r="F12" s="200"/>
      <c r="G12" s="200"/>
      <c r="H12" s="200"/>
      <c r="I12" s="200"/>
      <c r="J12" s="200"/>
      <c r="K12" s="200"/>
      <c r="L12" s="200"/>
      <c r="M12" s="200"/>
    </row>
    <row r="13" spans="1:13" x14ac:dyDescent="0.25">
      <c r="A13" s="200"/>
      <c r="B13" s="200"/>
      <c r="C13" s="200"/>
      <c r="D13" s="200"/>
      <c r="E13" s="200"/>
      <c r="F13" s="200"/>
      <c r="G13" s="200"/>
      <c r="H13" s="200"/>
      <c r="I13" s="200"/>
      <c r="J13" s="200"/>
      <c r="K13" s="200"/>
      <c r="L13" s="200"/>
      <c r="M13" s="200"/>
    </row>
    <row r="14" spans="1:13" x14ac:dyDescent="0.25">
      <c r="A14" s="200"/>
      <c r="B14" s="200"/>
      <c r="C14" s="200"/>
      <c r="D14" s="200"/>
      <c r="E14" s="200"/>
      <c r="F14" s="200"/>
      <c r="G14" s="200"/>
      <c r="H14" s="200"/>
      <c r="I14" s="200"/>
      <c r="J14" s="200"/>
      <c r="K14" s="200"/>
      <c r="L14" s="200"/>
      <c r="M14" s="200"/>
    </row>
    <row r="15" spans="1:13" x14ac:dyDescent="0.25">
      <c r="A15" s="200"/>
      <c r="B15" s="200"/>
      <c r="C15" s="200"/>
      <c r="D15" s="200"/>
      <c r="E15" s="200"/>
      <c r="F15" s="200"/>
      <c r="G15" s="200"/>
      <c r="H15" s="200"/>
      <c r="I15" s="200"/>
      <c r="J15" s="200"/>
      <c r="K15" s="200"/>
      <c r="L15" s="200"/>
      <c r="M15" s="200"/>
    </row>
    <row r="16" spans="1:13" x14ac:dyDescent="0.25">
      <c r="A16" s="200"/>
      <c r="B16" s="200"/>
      <c r="C16" s="200"/>
      <c r="D16" s="200"/>
      <c r="E16" s="200"/>
      <c r="F16" s="200"/>
      <c r="G16" s="200"/>
      <c r="H16" s="200"/>
      <c r="I16" s="200"/>
      <c r="J16" s="200"/>
      <c r="K16" s="200"/>
      <c r="L16" s="200"/>
      <c r="M16" s="200"/>
    </row>
    <row r="17" spans="1:13" x14ac:dyDescent="0.25">
      <c r="A17" s="200"/>
      <c r="B17" s="200"/>
      <c r="C17" s="200"/>
      <c r="D17" s="200"/>
      <c r="E17" s="200"/>
      <c r="F17" s="200"/>
      <c r="G17" s="200"/>
      <c r="H17" s="200"/>
      <c r="I17" s="200"/>
      <c r="J17" s="200"/>
      <c r="K17" s="200"/>
      <c r="L17" s="200"/>
      <c r="M17" s="200"/>
    </row>
  </sheetData>
  <mergeCells count="7">
    <mergeCell ref="D6:E6"/>
    <mergeCell ref="D8:E8"/>
    <mergeCell ref="D7:E7"/>
    <mergeCell ref="C4:D4"/>
    <mergeCell ref="G6:H6"/>
    <mergeCell ref="G7:H7"/>
    <mergeCell ref="G8:H8"/>
  </mergeCells>
  <hyperlinks>
    <hyperlink ref="J7" r:id="rId1"/>
    <hyperlink ref="B10" location="'Tao-thong-tin-khach-hang'!A1" display="Thêm khách hàng"/>
  </hyperlinks>
  <pageMargins left="0.7" right="0.7" top="0.75" bottom="0.75" header="0.3" footer="0.3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4"/>
  <sheetViews>
    <sheetView workbookViewId="0">
      <selection activeCell="G12" sqref="G12"/>
    </sheetView>
  </sheetViews>
  <sheetFormatPr defaultRowHeight="15" x14ac:dyDescent="0.25"/>
  <cols>
    <col min="13" max="13" width="15.140625" customWidth="1"/>
  </cols>
  <sheetData>
    <row r="3" spans="2:14" x14ac:dyDescent="0.25">
      <c r="J3" s="461" t="s">
        <v>303</v>
      </c>
      <c r="K3" s="461"/>
      <c r="M3" s="223" t="s">
        <v>302</v>
      </c>
    </row>
    <row r="4" spans="2:14" ht="15.75" thickBot="1" x14ac:dyDescent="0.3"/>
    <row r="5" spans="2:14" x14ac:dyDescent="0.25">
      <c r="B5" s="465" t="s">
        <v>291</v>
      </c>
      <c r="C5" s="466"/>
      <c r="D5" s="467"/>
      <c r="E5" s="224"/>
      <c r="F5" s="225"/>
      <c r="G5" s="225"/>
      <c r="H5" s="225"/>
      <c r="I5" s="225"/>
      <c r="J5" s="225"/>
      <c r="K5" s="226"/>
      <c r="L5" s="465" t="s">
        <v>295</v>
      </c>
      <c r="M5" s="466"/>
      <c r="N5" s="467"/>
    </row>
    <row r="6" spans="2:14" ht="15.75" thickBot="1" x14ac:dyDescent="0.3">
      <c r="B6" s="462"/>
      <c r="C6" s="463"/>
      <c r="D6" s="464"/>
      <c r="E6" s="227"/>
      <c r="F6" s="228"/>
      <c r="G6" s="228"/>
      <c r="H6" s="228"/>
      <c r="I6" s="228"/>
      <c r="J6" s="228"/>
      <c r="K6" s="229"/>
      <c r="L6" s="227"/>
      <c r="M6" s="228"/>
      <c r="N6" s="229"/>
    </row>
    <row r="7" spans="2:14" x14ac:dyDescent="0.25">
      <c r="B7" s="227"/>
      <c r="C7" s="228"/>
      <c r="D7" s="229"/>
      <c r="E7" s="227"/>
      <c r="F7" s="228"/>
      <c r="G7" s="228"/>
      <c r="H7" s="228"/>
      <c r="I7" s="228"/>
      <c r="J7" s="228"/>
      <c r="K7" s="229"/>
      <c r="L7" s="474" t="s">
        <v>296</v>
      </c>
      <c r="M7" s="475"/>
      <c r="N7" s="234">
        <v>3</v>
      </c>
    </row>
    <row r="8" spans="2:14" x14ac:dyDescent="0.25">
      <c r="B8" s="468" t="s">
        <v>292</v>
      </c>
      <c r="C8" s="469"/>
      <c r="D8" s="470"/>
      <c r="E8" s="227"/>
      <c r="F8" s="228"/>
      <c r="G8" s="228"/>
      <c r="H8" s="228"/>
      <c r="I8" s="228"/>
      <c r="J8" s="228"/>
      <c r="K8" s="229"/>
      <c r="L8" s="476" t="s">
        <v>297</v>
      </c>
      <c r="M8" s="477"/>
      <c r="N8" s="230">
        <v>5</v>
      </c>
    </row>
    <row r="9" spans="2:14" x14ac:dyDescent="0.25">
      <c r="B9" s="227"/>
      <c r="C9" s="228"/>
      <c r="D9" s="229"/>
      <c r="E9" s="227"/>
      <c r="F9" s="228"/>
      <c r="G9" s="228"/>
      <c r="H9" s="228"/>
      <c r="I9" s="228"/>
      <c r="J9" s="228"/>
      <c r="K9" s="229"/>
      <c r="L9" s="476" t="s">
        <v>298</v>
      </c>
      <c r="M9" s="477"/>
      <c r="N9" s="230">
        <v>2</v>
      </c>
    </row>
    <row r="10" spans="2:14" x14ac:dyDescent="0.25">
      <c r="B10" s="468" t="s">
        <v>293</v>
      </c>
      <c r="C10" s="469"/>
      <c r="D10" s="470"/>
      <c r="E10" s="227"/>
      <c r="F10" s="228"/>
      <c r="G10" s="228"/>
      <c r="H10" s="228"/>
      <c r="I10" s="228"/>
      <c r="J10" s="228"/>
      <c r="K10" s="229"/>
      <c r="L10" s="235" t="s">
        <v>299</v>
      </c>
      <c r="M10" s="236"/>
      <c r="N10" s="237">
        <v>1</v>
      </c>
    </row>
    <row r="11" spans="2:14" x14ac:dyDescent="0.25">
      <c r="B11" s="227"/>
      <c r="C11" s="228"/>
      <c r="D11" s="229"/>
      <c r="E11" s="227"/>
      <c r="F11" s="228"/>
      <c r="G11" s="228"/>
      <c r="H11" s="228"/>
      <c r="I11" s="228"/>
      <c r="J11" s="228"/>
      <c r="K11" s="229"/>
      <c r="L11" s="476" t="s">
        <v>300</v>
      </c>
      <c r="M11" s="477"/>
      <c r="N11" s="230">
        <v>4</v>
      </c>
    </row>
    <row r="12" spans="2:14" x14ac:dyDescent="0.25">
      <c r="B12" s="471" t="s">
        <v>294</v>
      </c>
      <c r="C12" s="472"/>
      <c r="D12" s="473"/>
      <c r="E12" s="227"/>
      <c r="F12" s="228"/>
      <c r="G12" s="228"/>
      <c r="H12" s="228"/>
      <c r="I12" s="228"/>
      <c r="J12" s="228"/>
      <c r="K12" s="229"/>
      <c r="L12" s="459" t="s">
        <v>301</v>
      </c>
      <c r="M12" s="460"/>
      <c r="N12" s="237">
        <v>1</v>
      </c>
    </row>
    <row r="13" spans="2:14" ht="15.75" thickBot="1" x14ac:dyDescent="0.3">
      <c r="B13" s="227"/>
      <c r="C13" s="228"/>
      <c r="D13" s="229"/>
      <c r="E13" s="227"/>
      <c r="F13" s="228"/>
      <c r="G13" s="228"/>
      <c r="H13" s="228"/>
      <c r="I13" s="228"/>
      <c r="J13" s="228"/>
      <c r="K13" s="229"/>
      <c r="L13" s="231"/>
      <c r="M13" s="232"/>
      <c r="N13" s="233"/>
    </row>
    <row r="14" spans="2:14" x14ac:dyDescent="0.25">
      <c r="B14" s="227"/>
      <c r="C14" s="228"/>
      <c r="D14" s="229"/>
      <c r="E14" s="227"/>
      <c r="F14" s="228"/>
      <c r="G14" s="228"/>
      <c r="H14" s="228"/>
      <c r="I14" s="228"/>
      <c r="J14" s="228"/>
      <c r="K14" s="229"/>
      <c r="L14" s="227"/>
      <c r="M14" s="228"/>
      <c r="N14" s="229"/>
    </row>
    <row r="15" spans="2:14" x14ac:dyDescent="0.25">
      <c r="B15" s="227"/>
      <c r="C15" s="228"/>
      <c r="D15" s="229"/>
      <c r="E15" s="227"/>
      <c r="F15" s="228"/>
      <c r="G15" s="228"/>
      <c r="H15" s="228"/>
      <c r="I15" s="228"/>
      <c r="J15" s="228"/>
      <c r="K15" s="229"/>
      <c r="L15" s="227"/>
      <c r="M15" s="228"/>
      <c r="N15" s="229"/>
    </row>
    <row r="16" spans="2:14" x14ac:dyDescent="0.25">
      <c r="B16" s="227"/>
      <c r="C16" s="228"/>
      <c r="D16" s="229"/>
      <c r="E16" s="227"/>
      <c r="F16" s="228"/>
      <c r="G16" s="228"/>
      <c r="H16" s="228"/>
      <c r="I16" s="228"/>
      <c r="J16" s="228"/>
      <c r="K16" s="229"/>
      <c r="L16" s="227"/>
      <c r="M16" s="228"/>
      <c r="N16" s="229"/>
    </row>
    <row r="17" spans="2:14" x14ac:dyDescent="0.25">
      <c r="B17" s="227"/>
      <c r="C17" s="228"/>
      <c r="D17" s="229"/>
      <c r="E17" s="227"/>
      <c r="F17" s="228"/>
      <c r="G17" s="228"/>
      <c r="H17" s="228"/>
      <c r="I17" s="228"/>
      <c r="J17" s="228"/>
      <c r="K17" s="229"/>
      <c r="L17" s="227"/>
      <c r="M17" s="228"/>
      <c r="N17" s="229"/>
    </row>
    <row r="18" spans="2:14" x14ac:dyDescent="0.25">
      <c r="B18" s="227"/>
      <c r="C18" s="228"/>
      <c r="D18" s="229"/>
      <c r="E18" s="227"/>
      <c r="F18" s="228"/>
      <c r="G18" s="228"/>
      <c r="H18" s="228"/>
      <c r="I18" s="228"/>
      <c r="J18" s="228"/>
      <c r="K18" s="229"/>
      <c r="L18" s="227"/>
      <c r="M18" s="228"/>
      <c r="N18" s="229"/>
    </row>
    <row r="19" spans="2:14" x14ac:dyDescent="0.25">
      <c r="B19" s="227"/>
      <c r="C19" s="228"/>
      <c r="D19" s="229"/>
      <c r="E19" s="227"/>
      <c r="F19" s="228"/>
      <c r="G19" s="228"/>
      <c r="H19" s="228"/>
      <c r="I19" s="228"/>
      <c r="J19" s="228"/>
      <c r="K19" s="229"/>
      <c r="L19" s="227"/>
      <c r="M19" s="228"/>
      <c r="N19" s="229"/>
    </row>
    <row r="20" spans="2:14" x14ac:dyDescent="0.25">
      <c r="B20" s="227"/>
      <c r="C20" s="228"/>
      <c r="D20" s="229"/>
      <c r="E20" s="227"/>
      <c r="F20" s="228"/>
      <c r="G20" s="228"/>
      <c r="H20" s="228"/>
      <c r="I20" s="228"/>
      <c r="J20" s="228"/>
      <c r="K20" s="229"/>
      <c r="L20" s="227"/>
      <c r="M20" s="228"/>
      <c r="N20" s="229"/>
    </row>
    <row r="21" spans="2:14" x14ac:dyDescent="0.25">
      <c r="B21" s="227"/>
      <c r="C21" s="228"/>
      <c r="D21" s="229"/>
      <c r="E21" s="227"/>
      <c r="F21" s="228"/>
      <c r="G21" s="228"/>
      <c r="H21" s="228"/>
      <c r="I21" s="228"/>
      <c r="J21" s="228"/>
      <c r="K21" s="229"/>
      <c r="L21" s="227"/>
      <c r="M21" s="228"/>
      <c r="N21" s="229"/>
    </row>
    <row r="22" spans="2:14" x14ac:dyDescent="0.25">
      <c r="B22" s="227"/>
      <c r="C22" s="228"/>
      <c r="D22" s="229"/>
      <c r="E22" s="227"/>
      <c r="F22" s="228"/>
      <c r="G22" s="228"/>
      <c r="H22" s="228"/>
      <c r="I22" s="228"/>
      <c r="J22" s="228"/>
      <c r="K22" s="229"/>
      <c r="L22" s="227"/>
      <c r="M22" s="228"/>
      <c r="N22" s="229"/>
    </row>
    <row r="23" spans="2:14" x14ac:dyDescent="0.25">
      <c r="B23" s="227"/>
      <c r="C23" s="228"/>
      <c r="D23" s="229"/>
      <c r="E23" s="227"/>
      <c r="F23" s="228"/>
      <c r="G23" s="228"/>
      <c r="H23" s="228"/>
      <c r="I23" s="228"/>
      <c r="J23" s="228"/>
      <c r="K23" s="229"/>
      <c r="L23" s="227"/>
      <c r="M23" s="228"/>
      <c r="N23" s="229"/>
    </row>
    <row r="24" spans="2:14" ht="15.75" thickBot="1" x14ac:dyDescent="0.3">
      <c r="B24" s="231"/>
      <c r="C24" s="232"/>
      <c r="D24" s="233"/>
      <c r="E24" s="231"/>
      <c r="F24" s="232"/>
      <c r="G24" s="232"/>
      <c r="H24" s="232"/>
      <c r="I24" s="232"/>
      <c r="J24" s="232"/>
      <c r="K24" s="233"/>
      <c r="L24" s="231"/>
      <c r="M24" s="232"/>
      <c r="N24" s="233"/>
    </row>
  </sheetData>
  <mergeCells count="12">
    <mergeCell ref="L12:M12"/>
    <mergeCell ref="J3:K3"/>
    <mergeCell ref="B6:D6"/>
    <mergeCell ref="B5:D5"/>
    <mergeCell ref="B8:D8"/>
    <mergeCell ref="B10:D10"/>
    <mergeCell ref="B12:D12"/>
    <mergeCell ref="L5:N5"/>
    <mergeCell ref="L7:M7"/>
    <mergeCell ref="L8:M8"/>
    <mergeCell ref="L9:M9"/>
    <mergeCell ref="L11:M11"/>
  </mergeCells>
  <hyperlinks>
    <hyperlink ref="B8:D8" location="TK_kichhoat!A1" display="Tài khoản đã kích hoạt"/>
    <hyperlink ref="B10:D10" location="TK_chokichhoat!A1" display="Tài khoản chờ kích hoạt"/>
    <hyperlink ref="B12:D12" location="san_choxacnhan!A1" display="Sân chờ xác nhận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B6" sqref="B6"/>
    </sheetView>
  </sheetViews>
  <sheetFormatPr defaultRowHeight="15" x14ac:dyDescent="0.25"/>
  <cols>
    <col min="2" max="2" width="20.140625" customWidth="1"/>
    <col min="3" max="3" width="19.28515625" customWidth="1"/>
    <col min="4" max="4" width="13.85546875" customWidth="1"/>
    <col min="5" max="5" width="16.42578125" customWidth="1"/>
  </cols>
  <sheetData>
    <row r="1" spans="1:6" x14ac:dyDescent="0.25">
      <c r="A1" s="200"/>
      <c r="B1" s="200"/>
      <c r="C1" s="200"/>
      <c r="D1" s="200"/>
      <c r="E1" s="200"/>
      <c r="F1" s="200"/>
    </row>
    <row r="2" spans="1:6" ht="21" x14ac:dyDescent="0.35">
      <c r="A2" s="200"/>
      <c r="B2" s="221" t="s">
        <v>292</v>
      </c>
      <c r="C2" s="221"/>
      <c r="D2" s="200"/>
      <c r="E2" s="200"/>
      <c r="F2" s="200"/>
    </row>
    <row r="3" spans="1:6" x14ac:dyDescent="0.25">
      <c r="A3" s="200"/>
      <c r="B3" s="200"/>
      <c r="C3" s="200"/>
      <c r="D3" s="200"/>
      <c r="E3" s="200"/>
      <c r="F3" s="200"/>
    </row>
    <row r="4" spans="1:6" ht="15.75" thickBot="1" x14ac:dyDescent="0.3">
      <c r="A4" s="200"/>
      <c r="B4" s="200"/>
      <c r="C4" s="200"/>
      <c r="D4" s="200"/>
      <c r="E4" s="200"/>
      <c r="F4" s="200"/>
    </row>
    <row r="5" spans="1:6" ht="16.5" thickTop="1" thickBot="1" x14ac:dyDescent="0.3">
      <c r="A5" s="200"/>
      <c r="B5" s="215" t="s">
        <v>267</v>
      </c>
      <c r="C5" s="216" t="s">
        <v>304</v>
      </c>
      <c r="D5" s="216" t="s">
        <v>39</v>
      </c>
      <c r="E5" s="216" t="s">
        <v>297</v>
      </c>
      <c r="F5" s="200"/>
    </row>
    <row r="6" spans="1:6" s="193" customFormat="1" ht="15.75" thickTop="1" x14ac:dyDescent="0.25">
      <c r="A6" s="206"/>
      <c r="B6" s="243" t="s">
        <v>268</v>
      </c>
      <c r="C6" s="212" t="s">
        <v>282</v>
      </c>
      <c r="D6" s="212" t="str">
        <f>"0978146093"</f>
        <v>0978146093</v>
      </c>
      <c r="E6" s="217">
        <v>3</v>
      </c>
      <c r="F6" s="206"/>
    </row>
    <row r="7" spans="1:6" s="193" customFormat="1" ht="15.75" thickBot="1" x14ac:dyDescent="0.3">
      <c r="A7" s="206"/>
      <c r="B7" s="208" t="s">
        <v>306</v>
      </c>
      <c r="C7" s="209" t="s">
        <v>171</v>
      </c>
      <c r="D7" s="209" t="str">
        <f>"0988449805"</f>
        <v>0988449805</v>
      </c>
      <c r="E7" s="238">
        <v>1</v>
      </c>
      <c r="F7" s="206"/>
    </row>
    <row r="8" spans="1:6" ht="15.75" thickTop="1" x14ac:dyDescent="0.25">
      <c r="A8" s="200"/>
      <c r="B8" s="200"/>
      <c r="C8" s="200"/>
      <c r="D8" s="200"/>
      <c r="E8" s="200"/>
      <c r="F8" s="200"/>
    </row>
    <row r="9" spans="1:6" x14ac:dyDescent="0.25">
      <c r="A9" s="200"/>
      <c r="B9" s="200"/>
      <c r="C9" s="200"/>
      <c r="D9" s="200"/>
      <c r="E9" s="200"/>
      <c r="F9" s="200"/>
    </row>
    <row r="10" spans="1:6" x14ac:dyDescent="0.25">
      <c r="A10" s="200"/>
      <c r="B10" s="200"/>
      <c r="C10" s="200"/>
      <c r="D10" s="200"/>
      <c r="E10" s="200"/>
      <c r="F10" s="200"/>
    </row>
    <row r="11" spans="1:6" x14ac:dyDescent="0.25">
      <c r="A11" s="200"/>
      <c r="B11" s="200"/>
      <c r="C11" s="200"/>
      <c r="D11" s="200"/>
      <c r="E11" s="200"/>
      <c r="F11" s="200"/>
    </row>
    <row r="12" spans="1:6" x14ac:dyDescent="0.25">
      <c r="A12" s="200"/>
      <c r="B12" s="200"/>
      <c r="C12" s="200"/>
      <c r="D12" s="200"/>
      <c r="E12" s="200"/>
      <c r="F12" s="200"/>
    </row>
    <row r="13" spans="1:6" x14ac:dyDescent="0.25">
      <c r="A13" s="200"/>
      <c r="B13" s="200"/>
      <c r="C13" s="200"/>
      <c r="D13" s="200"/>
      <c r="E13" s="200"/>
      <c r="F13" s="200"/>
    </row>
    <row r="14" spans="1:6" x14ac:dyDescent="0.25">
      <c r="A14" s="200"/>
      <c r="B14" s="200"/>
      <c r="C14" s="200"/>
      <c r="D14" s="200"/>
      <c r="E14" s="200"/>
      <c r="F14" s="200"/>
    </row>
    <row r="15" spans="1:6" x14ac:dyDescent="0.25">
      <c r="A15" s="200"/>
      <c r="B15" s="200"/>
      <c r="C15" s="200"/>
      <c r="D15" s="200"/>
      <c r="E15" s="200"/>
      <c r="F15" s="200"/>
    </row>
  </sheetData>
  <hyperlinks>
    <hyperlink ref="B6" location="TT_chitiet!A1" display="toantd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3"/>
  <sheetViews>
    <sheetView workbookViewId="0"/>
  </sheetViews>
  <sheetFormatPr defaultRowHeight="15" x14ac:dyDescent="0.25"/>
  <cols>
    <col min="2" max="2" width="3.85546875" customWidth="1"/>
    <col min="3" max="3" width="25.5703125" bestFit="1" customWidth="1"/>
    <col min="4" max="4" width="11.28515625" customWidth="1"/>
  </cols>
  <sheetData>
    <row r="2" spans="2:7" x14ac:dyDescent="0.25">
      <c r="B2" s="93"/>
      <c r="C2" s="93"/>
      <c r="D2" s="93"/>
      <c r="E2" s="93"/>
      <c r="F2" s="93"/>
      <c r="G2" s="93"/>
    </row>
    <row r="3" spans="2:7" ht="23.25" x14ac:dyDescent="0.35">
      <c r="B3" s="93"/>
      <c r="C3" s="94" t="s">
        <v>307</v>
      </c>
      <c r="D3" s="93"/>
      <c r="E3" s="93"/>
      <c r="F3" s="93"/>
      <c r="G3" s="93"/>
    </row>
    <row r="4" spans="2:7" x14ac:dyDescent="0.25">
      <c r="B4" s="93"/>
      <c r="C4" s="93"/>
      <c r="D4" s="93"/>
      <c r="E4" s="93"/>
      <c r="F4" s="93"/>
      <c r="G4" s="93"/>
    </row>
    <row r="5" spans="2:7" x14ac:dyDescent="0.25">
      <c r="B5" s="93"/>
      <c r="C5" s="93" t="s">
        <v>267</v>
      </c>
      <c r="D5" s="93" t="s">
        <v>268</v>
      </c>
      <c r="E5" s="93"/>
      <c r="F5" s="93"/>
      <c r="G5" s="93"/>
    </row>
    <row r="6" spans="2:7" x14ac:dyDescent="0.25">
      <c r="B6" s="93"/>
      <c r="C6" s="93"/>
      <c r="D6" s="93"/>
      <c r="E6" s="93"/>
      <c r="F6" s="93"/>
      <c r="G6" s="93"/>
    </row>
    <row r="7" spans="2:7" x14ac:dyDescent="0.25">
      <c r="B7" s="93"/>
      <c r="C7" s="93" t="s">
        <v>304</v>
      </c>
      <c r="D7" s="93" t="s">
        <v>282</v>
      </c>
      <c r="E7" s="93"/>
      <c r="F7" s="93"/>
      <c r="G7" s="93"/>
    </row>
    <row r="8" spans="2:7" x14ac:dyDescent="0.25">
      <c r="B8" s="93"/>
      <c r="C8" s="93"/>
      <c r="D8" s="93"/>
      <c r="E8" s="93"/>
      <c r="F8" s="93"/>
      <c r="G8" s="93"/>
    </row>
    <row r="9" spans="2:7" x14ac:dyDescent="0.25">
      <c r="B9" s="93"/>
      <c r="C9" s="93" t="s">
        <v>12</v>
      </c>
      <c r="D9" s="480" t="s">
        <v>270</v>
      </c>
      <c r="E9" s="480"/>
      <c r="F9" s="480"/>
      <c r="G9" s="93"/>
    </row>
    <row r="10" spans="2:7" x14ac:dyDescent="0.25">
      <c r="B10" s="93"/>
      <c r="C10" s="93"/>
      <c r="D10" s="93"/>
      <c r="E10" s="93"/>
      <c r="F10" s="93"/>
      <c r="G10" s="93"/>
    </row>
    <row r="11" spans="2:7" x14ac:dyDescent="0.25">
      <c r="B11" s="93"/>
      <c r="C11" s="93" t="s">
        <v>11</v>
      </c>
      <c r="D11" s="241">
        <v>32874</v>
      </c>
      <c r="E11" s="183"/>
      <c r="F11" s="183"/>
      <c r="G11" s="93"/>
    </row>
    <row r="12" spans="2:7" x14ac:dyDescent="0.25">
      <c r="B12" s="93"/>
      <c r="C12" s="93"/>
      <c r="D12" s="93"/>
      <c r="E12" s="93"/>
      <c r="F12" s="93"/>
      <c r="G12" s="93"/>
    </row>
    <row r="13" spans="2:7" x14ac:dyDescent="0.25">
      <c r="B13" s="93"/>
      <c r="C13" s="93" t="s">
        <v>20</v>
      </c>
      <c r="D13" s="239" t="s">
        <v>21</v>
      </c>
      <c r="E13" s="93"/>
      <c r="F13" s="93"/>
      <c r="G13" s="93"/>
    </row>
    <row r="14" spans="2:7" x14ac:dyDescent="0.25">
      <c r="B14" s="93"/>
      <c r="C14" s="93"/>
      <c r="D14" s="93"/>
      <c r="E14" s="93"/>
      <c r="F14" s="93"/>
      <c r="G14" s="93"/>
    </row>
    <row r="15" spans="2:7" x14ac:dyDescent="0.25">
      <c r="B15" s="93"/>
      <c r="C15" s="93" t="s">
        <v>39</v>
      </c>
      <c r="D15" s="239" t="str">
        <f>"0978146093"</f>
        <v>0978146093</v>
      </c>
      <c r="E15" s="93"/>
      <c r="F15" s="93"/>
      <c r="G15" s="93"/>
    </row>
    <row r="16" spans="2:7" x14ac:dyDescent="0.25">
      <c r="B16" s="93"/>
      <c r="C16" s="93"/>
      <c r="D16" s="93"/>
      <c r="E16" s="93"/>
      <c r="F16" s="93"/>
      <c r="G16" s="93"/>
    </row>
    <row r="17" spans="2:7" x14ac:dyDescent="0.25">
      <c r="B17" s="93"/>
      <c r="C17" s="93" t="s">
        <v>308</v>
      </c>
      <c r="D17" s="240" t="s">
        <v>283</v>
      </c>
      <c r="E17" s="93"/>
      <c r="F17" s="93"/>
      <c r="G17" s="93"/>
    </row>
    <row r="18" spans="2:7" x14ac:dyDescent="0.25">
      <c r="B18" s="93"/>
      <c r="C18" s="93"/>
      <c r="D18" s="93"/>
      <c r="E18" s="93"/>
      <c r="F18" s="93"/>
      <c r="G18" s="93"/>
    </row>
    <row r="19" spans="2:7" x14ac:dyDescent="0.25">
      <c r="B19" s="93"/>
      <c r="C19" s="93" t="s">
        <v>309</v>
      </c>
      <c r="D19" s="481" t="s">
        <v>310</v>
      </c>
      <c r="E19" s="482"/>
      <c r="F19" s="93"/>
      <c r="G19" s="93"/>
    </row>
    <row r="20" spans="2:7" x14ac:dyDescent="0.25">
      <c r="B20" s="93"/>
      <c r="C20" s="93"/>
      <c r="D20" s="483" t="s">
        <v>311</v>
      </c>
      <c r="E20" s="484"/>
      <c r="F20" s="93"/>
      <c r="G20" s="93"/>
    </row>
    <row r="21" spans="2:7" x14ac:dyDescent="0.25">
      <c r="B21" s="93"/>
      <c r="C21" s="93"/>
      <c r="D21" s="478" t="s">
        <v>312</v>
      </c>
      <c r="E21" s="479"/>
      <c r="F21" s="93"/>
      <c r="G21" s="93"/>
    </row>
    <row r="22" spans="2:7" x14ac:dyDescent="0.25">
      <c r="B22" s="93"/>
      <c r="C22" s="93"/>
      <c r="D22" s="242"/>
      <c r="E22" s="242"/>
      <c r="F22" s="93"/>
      <c r="G22" s="93"/>
    </row>
    <row r="23" spans="2:7" x14ac:dyDescent="0.25">
      <c r="B23" s="93"/>
      <c r="C23" s="93"/>
      <c r="D23" s="93"/>
      <c r="E23" s="93"/>
      <c r="F23" s="93"/>
      <c r="G23" s="93"/>
    </row>
  </sheetData>
  <mergeCells count="4">
    <mergeCell ref="D21:E21"/>
    <mergeCell ref="D9:F9"/>
    <mergeCell ref="D19:E19"/>
    <mergeCell ref="D20:E20"/>
  </mergeCells>
  <hyperlinks>
    <hyperlink ref="D17" r:id="rId1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C21" sqref="A1:XFD1048576"/>
    </sheetView>
  </sheetViews>
  <sheetFormatPr defaultRowHeight="15" x14ac:dyDescent="0.25"/>
  <cols>
    <col min="2" max="2" width="20.140625" customWidth="1"/>
    <col min="3" max="3" width="19.28515625" customWidth="1"/>
    <col min="4" max="5" width="13.85546875" customWidth="1"/>
    <col min="6" max="6" width="20" bestFit="1" customWidth="1"/>
  </cols>
  <sheetData>
    <row r="1" spans="1:7" x14ac:dyDescent="0.25">
      <c r="A1" s="200"/>
      <c r="B1" s="200"/>
      <c r="C1" s="200"/>
      <c r="D1" s="200"/>
      <c r="E1" s="200"/>
      <c r="F1" s="200"/>
      <c r="G1" s="200"/>
    </row>
    <row r="2" spans="1:7" ht="21" x14ac:dyDescent="0.35">
      <c r="A2" s="200"/>
      <c r="B2" s="221" t="s">
        <v>293</v>
      </c>
      <c r="C2" s="221"/>
      <c r="D2" s="200"/>
      <c r="E2" s="200"/>
      <c r="F2" s="200"/>
      <c r="G2" s="200"/>
    </row>
    <row r="3" spans="1:7" x14ac:dyDescent="0.25">
      <c r="A3" s="200"/>
      <c r="B3" s="200"/>
      <c r="C3" s="200"/>
      <c r="D3" s="200"/>
      <c r="E3" s="200"/>
      <c r="F3" s="200"/>
      <c r="G3" s="200"/>
    </row>
    <row r="4" spans="1:7" ht="15.75" thickBot="1" x14ac:dyDescent="0.3">
      <c r="A4" s="200"/>
      <c r="B4" s="200"/>
      <c r="C4" s="200"/>
      <c r="D4" s="200"/>
      <c r="E4" s="200"/>
      <c r="F4" s="200"/>
      <c r="G4" s="200"/>
    </row>
    <row r="5" spans="1:7" ht="16.5" thickTop="1" thickBot="1" x14ac:dyDescent="0.3">
      <c r="A5" s="200"/>
      <c r="B5" s="215" t="s">
        <v>267</v>
      </c>
      <c r="C5" s="216" t="s">
        <v>304</v>
      </c>
      <c r="D5" s="216" t="s">
        <v>39</v>
      </c>
      <c r="E5" s="216" t="s">
        <v>305</v>
      </c>
      <c r="F5" s="216"/>
      <c r="G5" s="200"/>
    </row>
    <row r="6" spans="1:7" s="193" customFormat="1" ht="15.75" thickTop="1" x14ac:dyDescent="0.25">
      <c r="A6" s="206"/>
      <c r="B6" s="211" t="s">
        <v>313</v>
      </c>
      <c r="C6" s="212" t="s">
        <v>314</v>
      </c>
      <c r="D6" s="212" t="str">
        <f>"0978146093"</f>
        <v>0978146093</v>
      </c>
      <c r="E6" s="212">
        <v>1</v>
      </c>
      <c r="F6" s="217" t="s">
        <v>315</v>
      </c>
      <c r="G6" s="206"/>
    </row>
    <row r="7" spans="1:7" s="193" customFormat="1" ht="15.75" thickBot="1" x14ac:dyDescent="0.3">
      <c r="A7" s="206"/>
      <c r="B7" s="208"/>
      <c r="C7" s="209"/>
      <c r="D7" s="209"/>
      <c r="E7" s="209"/>
      <c r="F7" s="238"/>
      <c r="G7" s="206"/>
    </row>
    <row r="8" spans="1:7" ht="15.75" thickTop="1" x14ac:dyDescent="0.25">
      <c r="A8" s="200"/>
      <c r="B8" s="200"/>
      <c r="C8" s="200"/>
      <c r="D8" s="200"/>
      <c r="E8" s="200"/>
      <c r="F8" s="200"/>
      <c r="G8" s="200"/>
    </row>
    <row r="9" spans="1:7" x14ac:dyDescent="0.25">
      <c r="A9" s="200"/>
      <c r="B9" s="200"/>
      <c r="C9" s="200"/>
      <c r="D9" s="200"/>
      <c r="E9" s="200"/>
      <c r="F9" s="200"/>
      <c r="G9" s="200"/>
    </row>
    <row r="10" spans="1:7" x14ac:dyDescent="0.25">
      <c r="A10" s="200"/>
      <c r="B10" s="200"/>
      <c r="C10" s="200"/>
      <c r="D10" s="200"/>
      <c r="E10" s="200"/>
      <c r="F10" s="200"/>
      <c r="G10" s="200"/>
    </row>
    <row r="11" spans="1:7" x14ac:dyDescent="0.25">
      <c r="A11" s="200"/>
      <c r="B11" s="200"/>
      <c r="C11" s="200"/>
      <c r="D11" s="200"/>
      <c r="E11" s="200"/>
      <c r="F11" s="200"/>
      <c r="G11" s="200"/>
    </row>
    <row r="12" spans="1:7" x14ac:dyDescent="0.25">
      <c r="A12" s="200"/>
      <c r="B12" s="200"/>
      <c r="C12" s="200"/>
      <c r="D12" s="200"/>
      <c r="E12" s="200"/>
      <c r="F12" s="200"/>
      <c r="G12" s="200"/>
    </row>
    <row r="13" spans="1:7" x14ac:dyDescent="0.25">
      <c r="A13" s="200"/>
      <c r="B13" s="200"/>
      <c r="C13" s="200"/>
      <c r="D13" s="200"/>
      <c r="E13" s="200"/>
      <c r="F13" s="200"/>
      <c r="G13" s="200"/>
    </row>
    <row r="14" spans="1:7" x14ac:dyDescent="0.25">
      <c r="A14" s="200"/>
      <c r="B14" s="200"/>
      <c r="C14" s="200"/>
      <c r="D14" s="200"/>
      <c r="E14" s="200"/>
      <c r="F14" s="200"/>
      <c r="G14" s="200"/>
    </row>
    <row r="15" spans="1:7" x14ac:dyDescent="0.25">
      <c r="A15" s="200"/>
      <c r="B15" s="200"/>
      <c r="C15" s="200"/>
      <c r="D15" s="200"/>
      <c r="E15" s="200"/>
      <c r="F15" s="200"/>
      <c r="G15" s="200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J8" sqref="J8"/>
    </sheetView>
  </sheetViews>
  <sheetFormatPr defaultRowHeight="15" x14ac:dyDescent="0.25"/>
  <cols>
    <col min="2" max="2" width="20.140625" customWidth="1"/>
    <col min="3" max="3" width="19.28515625" customWidth="1"/>
    <col min="4" max="5" width="13.85546875" customWidth="1"/>
    <col min="6" max="6" width="20" bestFit="1" customWidth="1"/>
  </cols>
  <sheetData>
    <row r="1" spans="1:7" x14ac:dyDescent="0.25">
      <c r="A1" s="200"/>
      <c r="B1" s="200"/>
      <c r="C1" s="200"/>
      <c r="D1" s="200"/>
      <c r="E1" s="200"/>
      <c r="F1" s="200"/>
      <c r="G1" s="200"/>
    </row>
    <row r="2" spans="1:7" ht="21" x14ac:dyDescent="0.35">
      <c r="A2" s="200"/>
      <c r="B2" s="221" t="s">
        <v>317</v>
      </c>
      <c r="C2" s="221"/>
      <c r="D2" s="200"/>
      <c r="E2" s="200"/>
      <c r="F2" s="200"/>
      <c r="G2" s="200"/>
    </row>
    <row r="3" spans="1:7" x14ac:dyDescent="0.25">
      <c r="A3" s="200"/>
      <c r="B3" s="200"/>
      <c r="C3" s="200"/>
      <c r="D3" s="200"/>
      <c r="E3" s="200"/>
      <c r="F3" s="200"/>
      <c r="G3" s="200"/>
    </row>
    <row r="4" spans="1:7" ht="15.75" thickBot="1" x14ac:dyDescent="0.3">
      <c r="A4" s="200"/>
      <c r="B4" s="200"/>
      <c r="C4" s="200"/>
      <c r="D4" s="200"/>
      <c r="E4" s="200"/>
      <c r="F4" s="200"/>
      <c r="G4" s="200"/>
    </row>
    <row r="5" spans="1:7" ht="16.5" thickTop="1" thickBot="1" x14ac:dyDescent="0.3">
      <c r="A5" s="200"/>
      <c r="B5" s="215" t="s">
        <v>267</v>
      </c>
      <c r="C5" s="216" t="s">
        <v>304</v>
      </c>
      <c r="D5" s="216" t="s">
        <v>39</v>
      </c>
      <c r="E5" s="216" t="s">
        <v>316</v>
      </c>
      <c r="F5" s="216"/>
      <c r="G5" s="200"/>
    </row>
    <row r="6" spans="1:7" s="193" customFormat="1" ht="15.75" thickTop="1" x14ac:dyDescent="0.25">
      <c r="A6" s="206"/>
      <c r="B6" s="211" t="s">
        <v>268</v>
      </c>
      <c r="C6" s="212" t="s">
        <v>282</v>
      </c>
      <c r="D6" s="212" t="str">
        <f>"0978146093"</f>
        <v>0978146093</v>
      </c>
      <c r="E6" s="212">
        <v>1</v>
      </c>
      <c r="F6" s="217" t="s">
        <v>318</v>
      </c>
      <c r="G6" s="206"/>
    </row>
    <row r="7" spans="1:7" s="193" customFormat="1" ht="15.75" thickBot="1" x14ac:dyDescent="0.3">
      <c r="A7" s="206"/>
      <c r="B7" s="208"/>
      <c r="C7" s="209"/>
      <c r="D7" s="209"/>
      <c r="E7" s="209"/>
      <c r="F7" s="238"/>
      <c r="G7" s="206"/>
    </row>
    <row r="8" spans="1:7" ht="15.75" thickTop="1" x14ac:dyDescent="0.25">
      <c r="A8" s="200"/>
      <c r="B8" s="200"/>
      <c r="C8" s="200"/>
      <c r="D8" s="200"/>
      <c r="E8" s="200"/>
      <c r="F8" s="200"/>
      <c r="G8" s="200"/>
    </row>
    <row r="9" spans="1:7" x14ac:dyDescent="0.25">
      <c r="A9" s="200"/>
      <c r="B9" s="200"/>
      <c r="C9" s="200"/>
      <c r="D9" s="200"/>
      <c r="E9" s="200"/>
      <c r="F9" s="200"/>
      <c r="G9" s="200"/>
    </row>
    <row r="10" spans="1:7" x14ac:dyDescent="0.25">
      <c r="A10" s="200"/>
      <c r="B10" s="200"/>
      <c r="C10" s="200"/>
      <c r="D10" s="200"/>
      <c r="E10" s="200"/>
      <c r="F10" s="200"/>
      <c r="G10" s="200"/>
    </row>
    <row r="11" spans="1:7" x14ac:dyDescent="0.25">
      <c r="A11" s="200"/>
      <c r="B11" s="200"/>
      <c r="C11" s="200"/>
      <c r="D11" s="200"/>
      <c r="E11" s="200"/>
      <c r="F11" s="200"/>
      <c r="G11" s="200"/>
    </row>
    <row r="12" spans="1:7" x14ac:dyDescent="0.25">
      <c r="A12" s="200"/>
      <c r="B12" s="200"/>
      <c r="C12" s="200"/>
      <c r="D12" s="200"/>
      <c r="E12" s="200"/>
      <c r="F12" s="200"/>
      <c r="G12" s="200"/>
    </row>
    <row r="13" spans="1:7" x14ac:dyDescent="0.25">
      <c r="A13" s="200"/>
      <c r="B13" s="200"/>
      <c r="C13" s="200"/>
      <c r="D13" s="200"/>
      <c r="E13" s="200"/>
      <c r="F13" s="200"/>
      <c r="G13" s="200"/>
    </row>
    <row r="14" spans="1:7" x14ac:dyDescent="0.25">
      <c r="A14" s="200"/>
      <c r="B14" s="200"/>
      <c r="C14" s="200"/>
      <c r="D14" s="200"/>
      <c r="E14" s="200"/>
      <c r="F14" s="200"/>
      <c r="G14" s="200"/>
    </row>
    <row r="15" spans="1:7" x14ac:dyDescent="0.25">
      <c r="A15" s="200"/>
      <c r="B15" s="200"/>
      <c r="C15" s="200"/>
      <c r="D15" s="200"/>
      <c r="E15" s="200"/>
      <c r="F15" s="200"/>
      <c r="G15" s="200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>
      <selection activeCell="G20" sqref="G20"/>
    </sheetView>
  </sheetViews>
  <sheetFormatPr defaultRowHeight="15" x14ac:dyDescent="0.25"/>
  <cols>
    <col min="2" max="2" width="3.85546875" customWidth="1"/>
    <col min="3" max="3" width="13.5703125" customWidth="1"/>
  </cols>
  <sheetData>
    <row r="2" spans="2:7" x14ac:dyDescent="0.25">
      <c r="B2" s="93"/>
      <c r="C2" s="93"/>
      <c r="D2" s="93"/>
      <c r="E2" s="93"/>
      <c r="F2" s="93"/>
      <c r="G2" s="93"/>
    </row>
    <row r="3" spans="2:7" ht="23.25" x14ac:dyDescent="0.35">
      <c r="B3" s="93"/>
      <c r="C3" s="94" t="s">
        <v>321</v>
      </c>
      <c r="D3" s="93"/>
      <c r="E3" s="93"/>
      <c r="F3" s="93"/>
      <c r="G3" s="93"/>
    </row>
    <row r="4" spans="2:7" x14ac:dyDescent="0.25">
      <c r="B4" s="93"/>
      <c r="C4" s="93"/>
      <c r="D4" s="93"/>
      <c r="E4" s="93"/>
      <c r="F4" s="93"/>
      <c r="G4" s="93"/>
    </row>
    <row r="5" spans="2:7" x14ac:dyDescent="0.25">
      <c r="B5" s="93"/>
      <c r="C5" s="93" t="s">
        <v>319</v>
      </c>
      <c r="D5" s="417"/>
      <c r="E5" s="417"/>
      <c r="F5" s="417"/>
      <c r="G5" s="93"/>
    </row>
    <row r="6" spans="2:7" x14ac:dyDescent="0.25">
      <c r="B6" s="93"/>
      <c r="C6" s="93"/>
      <c r="D6" s="93"/>
      <c r="E6" s="93"/>
      <c r="F6" s="93"/>
      <c r="G6" s="93"/>
    </row>
    <row r="7" spans="2:7" x14ac:dyDescent="0.25">
      <c r="B7" s="93"/>
      <c r="C7" s="93" t="s">
        <v>320</v>
      </c>
      <c r="D7" s="417"/>
      <c r="E7" s="417"/>
      <c r="F7" s="417"/>
      <c r="G7" s="93"/>
    </row>
    <row r="8" spans="2:7" x14ac:dyDescent="0.25">
      <c r="B8" s="93"/>
      <c r="C8" s="93"/>
      <c r="D8" s="93"/>
      <c r="E8" s="93"/>
      <c r="F8" s="93"/>
      <c r="G8" s="93"/>
    </row>
    <row r="9" spans="2:7" x14ac:dyDescent="0.25">
      <c r="B9" s="93"/>
      <c r="C9" s="93" t="s">
        <v>251</v>
      </c>
      <c r="D9" s="418"/>
      <c r="E9" s="418"/>
      <c r="F9" s="418"/>
      <c r="G9" s="93"/>
    </row>
    <row r="10" spans="2:7" ht="36.75" customHeight="1" x14ac:dyDescent="0.25">
      <c r="B10" s="93"/>
      <c r="C10" s="93"/>
      <c r="D10" s="418"/>
      <c r="E10" s="418"/>
      <c r="F10" s="418"/>
      <c r="G10" s="93"/>
    </row>
    <row r="11" spans="2:7" x14ac:dyDescent="0.25">
      <c r="B11" s="93"/>
      <c r="C11" s="93"/>
      <c r="D11" s="93"/>
      <c r="E11" s="93"/>
      <c r="F11" s="93"/>
      <c r="G11" s="93"/>
    </row>
    <row r="12" spans="2:7" x14ac:dyDescent="0.25">
      <c r="B12" s="93"/>
      <c r="C12" s="93" t="s">
        <v>155</v>
      </c>
      <c r="D12" s="244"/>
      <c r="E12" s="244"/>
      <c r="F12" s="244"/>
      <c r="G12" s="93"/>
    </row>
    <row r="13" spans="2:7" ht="15.75" thickBot="1" x14ac:dyDescent="0.3">
      <c r="B13" s="93"/>
      <c r="C13" s="93"/>
      <c r="D13" s="93"/>
      <c r="E13" s="93"/>
      <c r="F13" s="93"/>
      <c r="G13" s="93"/>
    </row>
    <row r="14" spans="2:7" ht="19.5" customHeight="1" thickBot="1" x14ac:dyDescent="0.3">
      <c r="B14" s="93"/>
      <c r="C14" s="13" t="s">
        <v>151</v>
      </c>
      <c r="D14" s="93"/>
      <c r="E14" s="93"/>
      <c r="F14" s="93"/>
      <c r="G14" s="93"/>
    </row>
    <row r="15" spans="2:7" x14ac:dyDescent="0.25">
      <c r="B15" s="93"/>
      <c r="C15" s="93"/>
      <c r="D15" s="93"/>
      <c r="E15" s="93"/>
      <c r="F15" s="93"/>
      <c r="G15" s="93"/>
    </row>
  </sheetData>
  <mergeCells count="3">
    <mergeCell ref="D5:F5"/>
    <mergeCell ref="D9:F10"/>
    <mergeCell ref="D7:F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0"/>
  <sheetViews>
    <sheetView workbookViewId="0">
      <selection activeCell="A18" sqref="A18"/>
    </sheetView>
  </sheetViews>
  <sheetFormatPr defaultRowHeight="15" x14ac:dyDescent="0.25"/>
  <cols>
    <col min="2" max="2" width="20.5703125" customWidth="1"/>
    <col min="3" max="3" width="9" customWidth="1"/>
    <col min="5" max="5" width="3" customWidth="1"/>
    <col min="8" max="8" width="20.28515625" customWidth="1"/>
    <col min="11" max="11" width="4.5703125" customWidth="1"/>
  </cols>
  <sheetData>
    <row r="2" spans="2:11" x14ac:dyDescent="0.25">
      <c r="B2" s="249"/>
      <c r="C2" s="249"/>
      <c r="D2" s="249"/>
      <c r="E2" s="249"/>
      <c r="H2" s="249"/>
      <c r="I2" s="249"/>
      <c r="J2" s="249"/>
      <c r="K2" s="249"/>
    </row>
    <row r="3" spans="2:11" x14ac:dyDescent="0.25">
      <c r="B3" s="250" t="s">
        <v>329</v>
      </c>
      <c r="C3" s="487"/>
      <c r="D3" s="487"/>
      <c r="E3" s="249"/>
      <c r="H3" s="250" t="s">
        <v>327</v>
      </c>
      <c r="I3" s="487"/>
      <c r="J3" s="487"/>
      <c r="K3" s="249"/>
    </row>
    <row r="4" spans="2:11" x14ac:dyDescent="0.25">
      <c r="B4" s="249"/>
      <c r="C4" s="249"/>
      <c r="D4" s="249"/>
      <c r="E4" s="249"/>
      <c r="H4" s="249"/>
      <c r="I4" s="249"/>
      <c r="J4" s="249"/>
      <c r="K4" s="249"/>
    </row>
    <row r="5" spans="2:11" x14ac:dyDescent="0.25">
      <c r="B5" s="250" t="s">
        <v>328</v>
      </c>
      <c r="C5" s="488">
        <v>0</v>
      </c>
      <c r="D5" s="488"/>
      <c r="E5" s="249"/>
      <c r="H5" s="250" t="s">
        <v>328</v>
      </c>
      <c r="I5" s="488">
        <v>200000</v>
      </c>
      <c r="J5" s="488"/>
      <c r="K5" s="249"/>
    </row>
    <row r="6" spans="2:11" x14ac:dyDescent="0.25">
      <c r="B6" s="249"/>
      <c r="C6" s="249"/>
      <c r="D6" s="249"/>
      <c r="E6" s="249"/>
      <c r="H6" s="249"/>
      <c r="I6" s="249"/>
      <c r="J6" s="249"/>
      <c r="K6" s="249"/>
    </row>
    <row r="7" spans="2:11" x14ac:dyDescent="0.25">
      <c r="B7" s="250" t="s">
        <v>330</v>
      </c>
      <c r="C7" s="250" t="s">
        <v>331</v>
      </c>
      <c r="D7" s="250" t="s">
        <v>332</v>
      </c>
      <c r="E7" s="249"/>
      <c r="H7" s="249"/>
      <c r="I7" s="249"/>
      <c r="J7" s="249"/>
      <c r="K7" s="249"/>
    </row>
    <row r="8" spans="2:11" x14ac:dyDescent="0.25">
      <c r="B8" s="249"/>
      <c r="C8" s="249"/>
      <c r="D8" s="249"/>
      <c r="E8" s="249"/>
      <c r="H8" s="250" t="s">
        <v>160</v>
      </c>
      <c r="I8" s="307"/>
      <c r="J8" s="307"/>
      <c r="K8" s="249"/>
    </row>
    <row r="9" spans="2:11" ht="15.75" x14ac:dyDescent="0.25">
      <c r="B9" s="249"/>
      <c r="C9" s="485" t="s">
        <v>333</v>
      </c>
      <c r="D9" s="485"/>
      <c r="E9" s="249"/>
      <c r="H9" s="249"/>
      <c r="I9" s="249"/>
      <c r="J9" s="249"/>
      <c r="K9" s="249"/>
    </row>
    <row r="10" spans="2:11" x14ac:dyDescent="0.25">
      <c r="B10" s="249"/>
      <c r="C10" s="249"/>
      <c r="D10" s="249"/>
      <c r="E10" s="249"/>
      <c r="H10" s="250" t="s">
        <v>330</v>
      </c>
      <c r="I10" s="250" t="s">
        <v>331</v>
      </c>
      <c r="J10" s="250" t="s">
        <v>332</v>
      </c>
      <c r="K10" s="249"/>
    </row>
    <row r="11" spans="2:11" x14ac:dyDescent="0.25">
      <c r="H11" s="249"/>
      <c r="I11" s="249"/>
      <c r="J11" s="249"/>
      <c r="K11" s="249"/>
    </row>
    <row r="12" spans="2:11" ht="15.75" x14ac:dyDescent="0.25">
      <c r="H12" s="249"/>
      <c r="I12" s="485" t="s">
        <v>333</v>
      </c>
      <c r="J12" s="485"/>
      <c r="K12" s="249"/>
    </row>
    <row r="13" spans="2:11" x14ac:dyDescent="0.25">
      <c r="H13" s="249"/>
      <c r="I13" s="249"/>
      <c r="J13" s="249"/>
      <c r="K13" s="249"/>
    </row>
    <row r="18" spans="1:7" ht="25.5" customHeight="1" x14ac:dyDescent="0.25">
      <c r="A18" s="251" t="s">
        <v>335</v>
      </c>
      <c r="F18" s="486" t="s">
        <v>334</v>
      </c>
      <c r="G18" s="486"/>
    </row>
    <row r="20" spans="1:7" x14ac:dyDescent="0.25">
      <c r="A20" s="399" t="s">
        <v>336</v>
      </c>
      <c r="B20" s="399"/>
    </row>
  </sheetData>
  <mergeCells count="9">
    <mergeCell ref="I12:J12"/>
    <mergeCell ref="F18:G18"/>
    <mergeCell ref="A20:B20"/>
    <mergeCell ref="C3:D3"/>
    <mergeCell ref="C5:D5"/>
    <mergeCell ref="I3:J3"/>
    <mergeCell ref="I5:J5"/>
    <mergeCell ref="I8:J8"/>
    <mergeCell ref="C9:D9"/>
  </mergeCells>
  <hyperlinks>
    <hyperlink ref="A18" location="'tran-dau'!A1" display="Back"/>
    <hyperlink ref="A20:B20" location="'man-hinh-quan-ly'!A1" display="Màn hình chính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topLeftCell="A19" workbookViewId="0"/>
  </sheetViews>
  <sheetFormatPr defaultRowHeight="15" x14ac:dyDescent="0.25"/>
  <cols>
    <col min="6" max="6" width="16.5703125" customWidth="1"/>
    <col min="10" max="10" width="11.28515625" customWidth="1"/>
    <col min="11" max="11" width="9.140625" customWidth="1"/>
    <col min="12" max="12" width="8.140625" customWidth="1"/>
  </cols>
  <sheetData>
    <row r="1" spans="1:19" x14ac:dyDescent="0.25">
      <c r="A1" s="120"/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</row>
    <row r="2" spans="1:19" x14ac:dyDescent="0.25">
      <c r="A2" s="120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27"/>
      <c r="M2" s="127"/>
    </row>
    <row r="3" spans="1:19" x14ac:dyDescent="0.25">
      <c r="A3" s="120"/>
      <c r="B3" s="150"/>
      <c r="C3" s="150"/>
      <c r="D3" s="151"/>
      <c r="E3" s="151"/>
      <c r="F3" s="151"/>
      <c r="G3" s="151"/>
      <c r="H3" s="151"/>
      <c r="I3" s="151"/>
      <c r="J3" s="151"/>
      <c r="K3" s="151"/>
      <c r="L3" s="127"/>
      <c r="M3" s="127"/>
    </row>
    <row r="4" spans="1:19" x14ac:dyDescent="0.25">
      <c r="A4" s="120"/>
      <c r="B4" s="502"/>
      <c r="C4" s="503"/>
      <c r="D4" s="144"/>
      <c r="E4" s="25"/>
      <c r="F4" s="25"/>
      <c r="G4" s="25"/>
      <c r="H4" s="25"/>
      <c r="I4" s="25"/>
      <c r="J4" s="134"/>
      <c r="K4" s="134"/>
      <c r="L4" s="25"/>
      <c r="M4" s="25"/>
      <c r="N4" s="284"/>
      <c r="O4" s="284"/>
      <c r="P4" s="284"/>
      <c r="Q4" s="285"/>
      <c r="R4" s="281"/>
      <c r="S4" s="281"/>
    </row>
    <row r="5" spans="1:19" ht="23.25" x14ac:dyDescent="0.35">
      <c r="A5" s="120"/>
      <c r="B5" s="502"/>
      <c r="C5" s="503"/>
      <c r="D5" s="145"/>
      <c r="E5" s="15"/>
      <c r="F5" s="15"/>
      <c r="G5" s="121" t="s">
        <v>44</v>
      </c>
      <c r="H5" s="122"/>
      <c r="I5" s="15"/>
      <c r="J5" s="135"/>
      <c r="K5" s="135"/>
      <c r="L5" s="15"/>
      <c r="M5" s="15"/>
      <c r="N5" s="282"/>
      <c r="O5" s="282"/>
      <c r="P5" s="282"/>
      <c r="Q5" s="286"/>
      <c r="R5" s="281"/>
      <c r="S5" s="281"/>
    </row>
    <row r="6" spans="1:19" x14ac:dyDescent="0.25">
      <c r="A6" s="120"/>
      <c r="B6" s="502"/>
      <c r="C6" s="503"/>
      <c r="D6" s="145"/>
      <c r="E6" s="15"/>
      <c r="F6" s="15"/>
      <c r="G6" s="15"/>
      <c r="H6" s="15"/>
      <c r="I6" s="15"/>
      <c r="J6" s="135"/>
      <c r="K6" s="135"/>
      <c r="L6" s="15"/>
      <c r="M6" s="15"/>
      <c r="N6" s="282"/>
      <c r="O6" s="282"/>
      <c r="P6" s="282"/>
      <c r="Q6" s="286"/>
      <c r="R6" s="281"/>
      <c r="S6" s="281"/>
    </row>
    <row r="7" spans="1:19" x14ac:dyDescent="0.25">
      <c r="A7" s="120"/>
      <c r="B7" s="502"/>
      <c r="C7" s="503"/>
      <c r="D7" s="145"/>
      <c r="E7" s="15"/>
      <c r="F7" s="493" t="s">
        <v>194</v>
      </c>
      <c r="G7" s="494"/>
      <c r="H7" s="494"/>
      <c r="I7" s="494"/>
      <c r="J7" s="495"/>
      <c r="K7" s="135"/>
      <c r="L7" s="493" t="s">
        <v>360</v>
      </c>
      <c r="M7" s="494"/>
      <c r="N7" s="494"/>
      <c r="O7" s="494"/>
      <c r="P7" s="495"/>
      <c r="Q7" s="286"/>
      <c r="R7" s="281"/>
      <c r="S7" s="281"/>
    </row>
    <row r="8" spans="1:19" x14ac:dyDescent="0.25">
      <c r="A8" s="120"/>
      <c r="B8" s="178"/>
      <c r="C8" s="179"/>
      <c r="D8" s="145"/>
      <c r="E8" s="15"/>
      <c r="F8" s="276"/>
      <c r="G8" s="15"/>
      <c r="H8" s="15"/>
      <c r="I8" s="15"/>
      <c r="J8" s="146"/>
      <c r="K8" s="135"/>
      <c r="L8" s="20"/>
      <c r="M8" s="15"/>
      <c r="N8" s="283"/>
      <c r="O8" s="283"/>
      <c r="P8" s="286"/>
      <c r="Q8" s="286"/>
      <c r="R8" s="281"/>
      <c r="S8" s="281"/>
    </row>
    <row r="9" spans="1:19" x14ac:dyDescent="0.25">
      <c r="A9" s="120"/>
      <c r="B9" s="178"/>
      <c r="C9" s="179"/>
      <c r="D9" s="145"/>
      <c r="E9" s="15"/>
      <c r="F9" s="20" t="s">
        <v>241</v>
      </c>
      <c r="G9" s="506" t="s">
        <v>243</v>
      </c>
      <c r="H9" s="313"/>
      <c r="I9" s="15"/>
      <c r="J9" s="146"/>
      <c r="K9" s="135"/>
      <c r="L9" s="499" t="s">
        <v>106</v>
      </c>
      <c r="M9" s="432"/>
      <c r="N9" s="490"/>
      <c r="O9" s="490"/>
      <c r="P9" s="290"/>
      <c r="Q9" s="286"/>
      <c r="R9" s="281"/>
      <c r="S9" s="281"/>
    </row>
    <row r="10" spans="1:19" x14ac:dyDescent="0.25">
      <c r="A10" s="120"/>
      <c r="B10" s="502"/>
      <c r="C10" s="503"/>
      <c r="D10" s="145"/>
      <c r="E10" s="15"/>
      <c r="F10" s="20"/>
      <c r="G10" s="15"/>
      <c r="H10" s="15"/>
      <c r="I10" s="15"/>
      <c r="J10" s="146"/>
      <c r="K10" s="135"/>
      <c r="L10" s="20"/>
      <c r="M10" s="15"/>
      <c r="N10" s="283"/>
      <c r="O10" s="283"/>
      <c r="P10" s="286"/>
      <c r="Q10" s="286"/>
      <c r="R10" s="281"/>
      <c r="S10" s="281"/>
    </row>
    <row r="11" spans="1:19" x14ac:dyDescent="0.25">
      <c r="A11" s="120"/>
      <c r="B11" s="502"/>
      <c r="C11" s="503"/>
      <c r="D11" s="145"/>
      <c r="E11" s="15"/>
      <c r="F11" s="291" t="s">
        <v>203</v>
      </c>
      <c r="G11" s="507">
        <v>41587</v>
      </c>
      <c r="H11" s="407"/>
      <c r="I11" s="15"/>
      <c r="J11" s="146"/>
      <c r="K11" s="135"/>
      <c r="L11" s="499" t="s">
        <v>359</v>
      </c>
      <c r="M11" s="432"/>
      <c r="N11" s="289"/>
      <c r="O11" s="289"/>
      <c r="P11" s="286"/>
      <c r="Q11" s="286"/>
      <c r="R11" s="281"/>
      <c r="S11" s="281"/>
    </row>
    <row r="12" spans="1:19" x14ac:dyDescent="0.25">
      <c r="A12" s="120"/>
      <c r="B12" s="502"/>
      <c r="C12" s="503"/>
      <c r="D12" s="145"/>
      <c r="E12" s="15"/>
      <c r="F12" s="292"/>
      <c r="G12" s="15"/>
      <c r="H12" s="15"/>
      <c r="I12" s="15"/>
      <c r="J12" s="146"/>
      <c r="K12" s="135"/>
      <c r="L12" s="20"/>
      <c r="M12" s="15"/>
      <c r="N12" s="283"/>
      <c r="O12" s="283"/>
      <c r="P12" s="286"/>
      <c r="Q12" s="286"/>
      <c r="R12" s="281"/>
      <c r="S12" s="281"/>
    </row>
    <row r="13" spans="1:19" ht="15" customHeight="1" x14ac:dyDescent="0.25">
      <c r="A13" s="120"/>
      <c r="B13" s="502"/>
      <c r="C13" s="503"/>
      <c r="D13" s="145"/>
      <c r="E13" s="15"/>
      <c r="F13" s="291" t="s">
        <v>204</v>
      </c>
      <c r="G13" s="407" t="s">
        <v>242</v>
      </c>
      <c r="H13" s="407"/>
      <c r="I13" s="15"/>
      <c r="J13" s="146"/>
      <c r="K13" s="135"/>
      <c r="L13" s="20"/>
      <c r="M13" s="500" t="s">
        <v>287</v>
      </c>
      <c r="N13" s="500"/>
      <c r="O13" s="283"/>
      <c r="P13" s="286"/>
      <c r="Q13" s="286"/>
      <c r="R13" s="281"/>
      <c r="S13" s="281"/>
    </row>
    <row r="14" spans="1:19" x14ac:dyDescent="0.25">
      <c r="A14" s="120"/>
      <c r="B14" s="502"/>
      <c r="C14" s="503"/>
      <c r="D14" s="145"/>
      <c r="E14" s="15"/>
      <c r="F14" s="292"/>
      <c r="G14" s="15"/>
      <c r="H14" s="15"/>
      <c r="I14" s="15"/>
      <c r="J14" s="146"/>
      <c r="K14" s="135"/>
      <c r="L14" s="20"/>
      <c r="M14" s="15"/>
      <c r="N14" s="283"/>
      <c r="O14" s="283"/>
      <c r="P14" s="286"/>
      <c r="Q14" s="286"/>
      <c r="R14" s="281"/>
      <c r="S14" s="281"/>
    </row>
    <row r="15" spans="1:19" x14ac:dyDescent="0.25">
      <c r="A15" s="120"/>
      <c r="B15" s="502"/>
      <c r="C15" s="503"/>
      <c r="D15" s="145"/>
      <c r="E15" s="15"/>
      <c r="F15" s="291" t="s">
        <v>202</v>
      </c>
      <c r="G15" s="407" t="s">
        <v>179</v>
      </c>
      <c r="H15" s="407"/>
      <c r="I15" s="15"/>
      <c r="J15" s="146"/>
      <c r="K15" s="135"/>
      <c r="L15" s="20"/>
      <c r="M15" s="15"/>
      <c r="N15" s="283"/>
      <c r="O15" s="283"/>
      <c r="P15" s="286"/>
      <c r="Q15" s="286"/>
      <c r="R15" s="281"/>
      <c r="S15" s="281"/>
    </row>
    <row r="16" spans="1:19" x14ac:dyDescent="0.25">
      <c r="A16" s="120"/>
      <c r="B16" s="502"/>
      <c r="C16" s="503"/>
      <c r="D16" s="145"/>
      <c r="E16" s="15"/>
      <c r="F16" s="292"/>
      <c r="G16" s="15"/>
      <c r="H16" s="15"/>
      <c r="I16" s="15"/>
      <c r="J16" s="146"/>
      <c r="K16" s="135"/>
      <c r="L16" s="20"/>
      <c r="M16" s="489" t="s">
        <v>361</v>
      </c>
      <c r="N16" s="489"/>
      <c r="O16" s="283"/>
      <c r="P16" s="286"/>
      <c r="Q16" s="286"/>
      <c r="R16" s="281"/>
      <c r="S16" s="281"/>
    </row>
    <row r="17" spans="1:19" ht="15" customHeight="1" x14ac:dyDescent="0.25">
      <c r="A17" s="120"/>
      <c r="B17" s="502"/>
      <c r="C17" s="503"/>
      <c r="D17" s="145"/>
      <c r="E17" s="15"/>
      <c r="F17" s="291" t="s">
        <v>205</v>
      </c>
      <c r="G17" s="501">
        <v>300</v>
      </c>
      <c r="H17" s="501"/>
      <c r="I17" s="15"/>
      <c r="J17" s="146"/>
      <c r="K17" s="135"/>
      <c r="L17" s="20"/>
      <c r="M17" s="15"/>
      <c r="N17" s="283"/>
      <c r="O17" s="283"/>
      <c r="P17" s="286"/>
      <c r="Q17" s="286"/>
      <c r="R17" s="281"/>
      <c r="S17" s="281"/>
    </row>
    <row r="18" spans="1:19" x14ac:dyDescent="0.25">
      <c r="A18" s="120"/>
      <c r="B18" s="502"/>
      <c r="C18" s="503"/>
      <c r="D18" s="145"/>
      <c r="E18" s="15"/>
      <c r="F18" s="20"/>
      <c r="G18" s="15"/>
      <c r="H18" s="15"/>
      <c r="I18" s="15"/>
      <c r="J18" s="146"/>
      <c r="K18" s="135"/>
      <c r="L18" s="20"/>
      <c r="M18" s="15"/>
      <c r="N18" s="283"/>
      <c r="O18" s="283"/>
      <c r="P18" s="286"/>
      <c r="Q18" s="286"/>
      <c r="R18" s="281"/>
      <c r="S18" s="281"/>
    </row>
    <row r="19" spans="1:19" ht="15" customHeight="1" x14ac:dyDescent="0.25">
      <c r="A19" s="120"/>
      <c r="B19" s="502"/>
      <c r="C19" s="503"/>
      <c r="D19" s="145"/>
      <c r="E19" s="15"/>
      <c r="F19" s="293"/>
      <c r="G19" s="15"/>
      <c r="H19" s="15"/>
      <c r="I19" s="15"/>
      <c r="J19" s="146"/>
      <c r="K19" s="135"/>
      <c r="L19" s="20"/>
      <c r="M19" s="15"/>
      <c r="N19" s="283"/>
      <c r="O19" s="283"/>
      <c r="P19" s="286"/>
      <c r="Q19" s="286"/>
      <c r="R19" s="281"/>
      <c r="S19" s="281"/>
    </row>
    <row r="20" spans="1:19" ht="15" customHeight="1" x14ac:dyDescent="0.25">
      <c r="A20" s="120"/>
      <c r="B20" s="178"/>
      <c r="C20" s="179"/>
      <c r="D20" s="145"/>
      <c r="E20" s="15"/>
      <c r="F20" s="491" t="s">
        <v>362</v>
      </c>
      <c r="G20" s="492"/>
      <c r="H20" s="15"/>
      <c r="I20" s="15"/>
      <c r="J20" s="146"/>
      <c r="K20" s="135"/>
      <c r="L20" s="20"/>
      <c r="M20" s="15"/>
      <c r="N20" s="283"/>
      <c r="O20" s="283"/>
      <c r="P20" s="286"/>
      <c r="Q20" s="286"/>
      <c r="R20" s="281"/>
      <c r="S20" s="281"/>
    </row>
    <row r="21" spans="1:19" ht="15" customHeight="1" x14ac:dyDescent="0.25">
      <c r="A21" s="120"/>
      <c r="B21" s="178"/>
      <c r="C21" s="179"/>
      <c r="D21" s="145"/>
      <c r="E21" s="15"/>
      <c r="F21" s="20"/>
      <c r="G21" s="15"/>
      <c r="H21" s="15"/>
      <c r="I21" s="15"/>
      <c r="J21" s="146"/>
      <c r="K21" s="135"/>
      <c r="L21" s="22"/>
      <c r="M21" s="30"/>
      <c r="N21" s="287"/>
      <c r="O21" s="287"/>
      <c r="P21" s="288"/>
      <c r="Q21" s="286"/>
      <c r="R21" s="281"/>
      <c r="S21" s="281"/>
    </row>
    <row r="22" spans="1:19" x14ac:dyDescent="0.25">
      <c r="A22" s="120"/>
      <c r="B22" s="502"/>
      <c r="C22" s="503"/>
      <c r="D22" s="145"/>
      <c r="E22" s="15"/>
      <c r="F22" s="496" t="s">
        <v>45</v>
      </c>
      <c r="G22" s="497"/>
      <c r="H22" s="497"/>
      <c r="I22" s="497"/>
      <c r="J22" s="498"/>
      <c r="K22" s="135"/>
      <c r="L22" s="15"/>
      <c r="M22" s="15"/>
      <c r="N22" s="282"/>
      <c r="O22" s="282"/>
      <c r="P22" s="282"/>
      <c r="Q22" s="286"/>
      <c r="R22" s="281"/>
      <c r="S22" s="281"/>
    </row>
    <row r="23" spans="1:19" ht="15" customHeight="1" x14ac:dyDescent="0.25">
      <c r="A23" s="120"/>
      <c r="B23" s="502"/>
      <c r="C23" s="503"/>
      <c r="D23" s="145"/>
      <c r="E23" s="15"/>
      <c r="F23" s="20"/>
      <c r="G23" s="15"/>
      <c r="H23" s="15"/>
      <c r="I23" s="15"/>
      <c r="J23" s="146"/>
      <c r="K23" s="135"/>
      <c r="L23" s="15"/>
      <c r="M23" s="15"/>
      <c r="N23" s="282"/>
      <c r="O23" s="282"/>
      <c r="P23" s="282"/>
      <c r="Q23" s="286"/>
      <c r="R23" s="281"/>
      <c r="S23" s="281"/>
    </row>
    <row r="24" spans="1:19" ht="15" customHeight="1" x14ac:dyDescent="0.25">
      <c r="A24" s="120"/>
      <c r="B24" s="178"/>
      <c r="C24" s="179"/>
      <c r="D24" s="145"/>
      <c r="E24" s="15"/>
      <c r="F24" s="276" t="s">
        <v>323</v>
      </c>
      <c r="G24" s="15">
        <v>123</v>
      </c>
      <c r="H24" s="15"/>
      <c r="I24" s="15"/>
      <c r="J24" s="146"/>
      <c r="K24" s="135"/>
      <c r="L24" s="15"/>
      <c r="M24" s="15"/>
      <c r="N24" s="282"/>
      <c r="O24" s="282"/>
      <c r="P24" s="282"/>
      <c r="Q24" s="286"/>
      <c r="R24" s="281"/>
      <c r="S24" s="281"/>
    </row>
    <row r="25" spans="1:19" ht="15" customHeight="1" x14ac:dyDescent="0.25">
      <c r="A25" s="120"/>
      <c r="B25" s="178"/>
      <c r="C25" s="179"/>
      <c r="D25" s="145"/>
      <c r="E25" s="15"/>
      <c r="F25" s="20"/>
      <c r="G25" s="15"/>
      <c r="H25" s="15"/>
      <c r="I25" s="15"/>
      <c r="J25" s="146"/>
      <c r="K25" s="135"/>
      <c r="L25" s="15"/>
      <c r="M25" s="15"/>
      <c r="N25" s="282"/>
      <c r="O25" s="282"/>
      <c r="P25" s="282"/>
      <c r="Q25" s="286"/>
      <c r="R25" s="281"/>
      <c r="S25" s="281"/>
    </row>
    <row r="26" spans="1:19" x14ac:dyDescent="0.25">
      <c r="A26" s="120"/>
      <c r="B26" s="502"/>
      <c r="C26" s="503"/>
      <c r="D26" s="145"/>
      <c r="E26" s="15"/>
      <c r="F26" s="276" t="s">
        <v>46</v>
      </c>
      <c r="G26" s="407"/>
      <c r="H26" s="407"/>
      <c r="I26" s="15"/>
      <c r="J26" s="146"/>
      <c r="K26" s="135"/>
      <c r="L26" s="15"/>
      <c r="M26" s="15"/>
      <c r="N26" s="282"/>
      <c r="O26" s="282"/>
      <c r="P26" s="282"/>
      <c r="Q26" s="286"/>
      <c r="R26" s="281"/>
      <c r="S26" s="281"/>
    </row>
    <row r="27" spans="1:19" ht="15" customHeight="1" x14ac:dyDescent="0.25">
      <c r="A27" s="120"/>
      <c r="B27" s="502"/>
      <c r="C27" s="503"/>
      <c r="D27" s="145"/>
      <c r="E27" s="15"/>
      <c r="F27" s="20"/>
      <c r="G27" s="15"/>
      <c r="H27" s="15"/>
      <c r="I27" s="15"/>
      <c r="J27" s="146"/>
      <c r="K27" s="135"/>
      <c r="L27" s="15"/>
      <c r="M27" s="15"/>
      <c r="N27" s="282"/>
      <c r="O27" s="282"/>
      <c r="P27" s="282"/>
      <c r="Q27" s="286"/>
      <c r="R27" s="281"/>
      <c r="S27" s="281"/>
    </row>
    <row r="28" spans="1:19" x14ac:dyDescent="0.25">
      <c r="A28" s="120"/>
      <c r="B28" s="502"/>
      <c r="C28" s="503"/>
      <c r="D28" s="20"/>
      <c r="E28" s="15"/>
      <c r="F28" s="276" t="s">
        <v>47</v>
      </c>
      <c r="G28" s="407"/>
      <c r="H28" s="407"/>
      <c r="I28" s="15"/>
      <c r="J28" s="21"/>
      <c r="K28" s="15"/>
      <c r="L28" s="15"/>
      <c r="M28" s="15"/>
      <c r="N28" s="282"/>
      <c r="O28" s="282"/>
      <c r="P28" s="282"/>
      <c r="Q28" s="286"/>
      <c r="R28" s="281"/>
      <c r="S28" s="281"/>
    </row>
    <row r="29" spans="1:19" ht="15" customHeight="1" x14ac:dyDescent="0.25">
      <c r="A29" s="120"/>
      <c r="B29" s="502"/>
      <c r="C29" s="503"/>
      <c r="D29" s="20"/>
      <c r="E29" s="15"/>
      <c r="F29" s="20"/>
      <c r="G29" s="15"/>
      <c r="H29" s="15"/>
      <c r="I29" s="15"/>
      <c r="J29" s="21"/>
      <c r="K29" s="15"/>
      <c r="L29" s="15"/>
      <c r="M29" s="15"/>
      <c r="N29" s="282"/>
      <c r="O29" s="282"/>
      <c r="P29" s="282"/>
      <c r="Q29" s="286"/>
      <c r="R29" s="281"/>
      <c r="S29" s="281"/>
    </row>
    <row r="30" spans="1:19" x14ac:dyDescent="0.25">
      <c r="A30" s="120"/>
      <c r="B30" s="502"/>
      <c r="C30" s="503"/>
      <c r="D30" s="20"/>
      <c r="E30" s="15"/>
      <c r="F30" s="276" t="s">
        <v>48</v>
      </c>
      <c r="G30" s="407"/>
      <c r="H30" s="407"/>
      <c r="I30" s="15"/>
      <c r="J30" s="21"/>
      <c r="K30" s="15"/>
      <c r="L30" s="15"/>
      <c r="M30" s="15"/>
      <c r="N30" s="282"/>
      <c r="O30" s="282"/>
      <c r="P30" s="282"/>
      <c r="Q30" s="286"/>
      <c r="R30" s="281"/>
      <c r="S30" s="281"/>
    </row>
    <row r="31" spans="1:19" ht="15" customHeight="1" x14ac:dyDescent="0.25">
      <c r="A31" s="120"/>
      <c r="B31" s="502"/>
      <c r="C31" s="503"/>
      <c r="D31" s="20"/>
      <c r="E31" s="15"/>
      <c r="F31" s="276"/>
      <c r="G31" s="15"/>
      <c r="H31" s="15"/>
      <c r="I31" s="15"/>
      <c r="J31" s="21"/>
      <c r="K31" s="15"/>
      <c r="L31" s="15"/>
      <c r="M31" s="15"/>
      <c r="N31" s="282"/>
      <c r="O31" s="282"/>
      <c r="P31" s="282"/>
      <c r="Q31" s="286"/>
      <c r="R31" s="281"/>
      <c r="S31" s="281"/>
    </row>
    <row r="32" spans="1:19" x14ac:dyDescent="0.25">
      <c r="B32" s="502"/>
      <c r="C32" s="503"/>
      <c r="D32" s="20"/>
      <c r="E32" s="15"/>
      <c r="F32" s="276" t="s">
        <v>195</v>
      </c>
      <c r="G32" s="407"/>
      <c r="H32" s="407"/>
      <c r="I32" s="15"/>
      <c r="J32" s="21"/>
      <c r="K32" s="15"/>
      <c r="L32" s="15"/>
      <c r="M32" s="1"/>
      <c r="N32" s="282"/>
      <c r="O32" s="282"/>
      <c r="P32" s="282"/>
      <c r="Q32" s="286"/>
      <c r="R32" s="281"/>
      <c r="S32" s="281"/>
    </row>
    <row r="33" spans="1:19" ht="15" customHeight="1" x14ac:dyDescent="0.25">
      <c r="B33" s="502"/>
      <c r="C33" s="503"/>
      <c r="D33" s="20"/>
      <c r="E33" s="15"/>
      <c r="F33" s="20"/>
      <c r="G33" s="15"/>
      <c r="H33" s="15"/>
      <c r="I33" s="15"/>
      <c r="J33" s="21"/>
      <c r="K33" s="15"/>
      <c r="L33" s="15"/>
      <c r="M33" s="1"/>
      <c r="N33" s="282"/>
      <c r="O33" s="282"/>
      <c r="P33" s="282"/>
      <c r="Q33" s="286"/>
      <c r="R33" s="281"/>
      <c r="S33" s="281"/>
    </row>
    <row r="34" spans="1:19" ht="15" customHeight="1" x14ac:dyDescent="0.25">
      <c r="B34" s="178"/>
      <c r="C34" s="179"/>
      <c r="D34" s="20"/>
      <c r="E34" s="15"/>
      <c r="F34" s="276" t="s">
        <v>337</v>
      </c>
      <c r="G34" s="252"/>
      <c r="H34" s="252"/>
      <c r="I34" s="252"/>
      <c r="J34" s="294"/>
      <c r="K34" s="15"/>
      <c r="L34" s="15"/>
      <c r="M34" s="1"/>
      <c r="N34" s="282"/>
      <c r="O34" s="282"/>
      <c r="P34" s="282"/>
      <c r="Q34" s="286"/>
      <c r="R34" s="281"/>
      <c r="S34" s="281"/>
    </row>
    <row r="35" spans="1:19" ht="22.5" customHeight="1" x14ac:dyDescent="0.25">
      <c r="B35" s="178"/>
      <c r="C35" s="179"/>
      <c r="D35" s="20"/>
      <c r="E35" s="15"/>
      <c r="F35" s="20"/>
      <c r="G35" s="252"/>
      <c r="H35" s="252"/>
      <c r="I35" s="252"/>
      <c r="J35" s="294"/>
      <c r="K35" s="15"/>
      <c r="L35" s="15"/>
      <c r="M35" s="1"/>
      <c r="N35" s="282"/>
      <c r="O35" s="282"/>
      <c r="P35" s="282"/>
      <c r="Q35" s="286"/>
      <c r="R35" s="281"/>
      <c r="S35" s="281"/>
    </row>
    <row r="36" spans="1:19" ht="22.5" customHeight="1" x14ac:dyDescent="0.25">
      <c r="B36" s="178"/>
      <c r="C36" s="179"/>
      <c r="D36" s="20"/>
      <c r="E36" s="15"/>
      <c r="F36" s="20"/>
      <c r="G36" s="252"/>
      <c r="H36" s="252"/>
      <c r="I36" s="252"/>
      <c r="J36" s="294"/>
      <c r="K36" s="15"/>
      <c r="L36" s="15"/>
      <c r="M36" s="1"/>
      <c r="N36" s="282"/>
      <c r="O36" s="282"/>
      <c r="P36" s="282"/>
      <c r="Q36" s="286"/>
      <c r="R36" s="281"/>
      <c r="S36" s="281"/>
    </row>
    <row r="37" spans="1:19" x14ac:dyDescent="0.25">
      <c r="B37" s="502"/>
      <c r="C37" s="503"/>
      <c r="D37" s="20"/>
      <c r="E37" s="15"/>
      <c r="F37" s="20"/>
      <c r="G37" s="15"/>
      <c r="H37" s="15"/>
      <c r="I37" s="15"/>
      <c r="J37" s="21"/>
      <c r="K37" s="15"/>
      <c r="L37" s="15"/>
      <c r="M37" s="1"/>
      <c r="N37" s="282"/>
      <c r="O37" s="282"/>
      <c r="P37" s="282"/>
      <c r="Q37" s="286"/>
      <c r="R37" s="281"/>
      <c r="S37" s="281"/>
    </row>
    <row r="38" spans="1:19" ht="19.5" customHeight="1" thickBot="1" x14ac:dyDescent="0.3">
      <c r="B38" s="502"/>
      <c r="C38" s="503"/>
      <c r="D38" s="20"/>
      <c r="E38" s="15"/>
      <c r="F38" s="20"/>
      <c r="G38" s="504" t="s">
        <v>239</v>
      </c>
      <c r="H38" s="505"/>
      <c r="I38" s="15"/>
      <c r="J38" s="21"/>
      <c r="K38" s="15"/>
      <c r="L38" s="15"/>
      <c r="M38" s="1"/>
      <c r="N38" s="282"/>
      <c r="O38" s="282"/>
      <c r="P38" s="282"/>
      <c r="Q38" s="286"/>
      <c r="R38" s="281"/>
      <c r="S38" s="281"/>
    </row>
    <row r="39" spans="1:19" x14ac:dyDescent="0.25">
      <c r="B39" s="502"/>
      <c r="C39" s="503"/>
      <c r="D39" s="20"/>
      <c r="E39" s="15"/>
      <c r="F39" s="20"/>
      <c r="G39" s="15"/>
      <c r="H39" s="15"/>
      <c r="I39" s="15"/>
      <c r="J39" s="21"/>
      <c r="K39" s="15"/>
      <c r="L39" s="15"/>
      <c r="M39" s="1"/>
      <c r="N39" s="282"/>
      <c r="O39" s="282"/>
      <c r="P39" s="282"/>
      <c r="Q39" s="286"/>
      <c r="R39" s="281"/>
      <c r="S39" s="281"/>
    </row>
    <row r="40" spans="1:19" x14ac:dyDescent="0.25">
      <c r="B40" s="502"/>
      <c r="C40" s="503"/>
      <c r="D40" s="254" t="s">
        <v>336</v>
      </c>
      <c r="E40" s="15"/>
      <c r="F40" s="22"/>
      <c r="G40" s="295" t="s">
        <v>338</v>
      </c>
      <c r="H40" s="30"/>
      <c r="I40" s="30"/>
      <c r="J40" s="23"/>
      <c r="K40" s="15"/>
      <c r="L40" s="15"/>
      <c r="M40" s="1"/>
      <c r="N40" s="282"/>
      <c r="O40" s="282"/>
      <c r="P40" s="282"/>
      <c r="Q40" s="286"/>
      <c r="R40" s="281"/>
      <c r="S40" s="281"/>
    </row>
    <row r="41" spans="1:19" x14ac:dyDescent="0.25">
      <c r="B41" s="502"/>
      <c r="C41" s="503"/>
      <c r="D41" s="22"/>
      <c r="E41" s="30"/>
      <c r="F41" s="30"/>
      <c r="G41" s="30"/>
      <c r="H41" s="30"/>
      <c r="I41" s="30"/>
      <c r="J41" s="30"/>
      <c r="K41" s="30"/>
      <c r="L41" s="30"/>
      <c r="M41" s="30"/>
      <c r="N41" s="287"/>
      <c r="O41" s="287"/>
      <c r="P41" s="287"/>
      <c r="Q41" s="288"/>
      <c r="R41" s="281"/>
      <c r="S41" s="281"/>
    </row>
    <row r="44" spans="1:19" x14ac:dyDescent="0.25">
      <c r="A44" s="400" t="s">
        <v>336</v>
      </c>
      <c r="B44" s="400"/>
    </row>
  </sheetData>
  <mergeCells count="35">
    <mergeCell ref="B18:C19"/>
    <mergeCell ref="B22:C23"/>
    <mergeCell ref="B26:C27"/>
    <mergeCell ref="G26:H26"/>
    <mergeCell ref="B4:C5"/>
    <mergeCell ref="B6:C7"/>
    <mergeCell ref="G9:H9"/>
    <mergeCell ref="B10:C10"/>
    <mergeCell ref="B11:C11"/>
    <mergeCell ref="G11:H11"/>
    <mergeCell ref="B12:C13"/>
    <mergeCell ref="G13:H13"/>
    <mergeCell ref="B14:C17"/>
    <mergeCell ref="B28:C29"/>
    <mergeCell ref="G28:H28"/>
    <mergeCell ref="B30:C31"/>
    <mergeCell ref="G30:H30"/>
    <mergeCell ref="B32:C33"/>
    <mergeCell ref="G32:H32"/>
    <mergeCell ref="B37:C38"/>
    <mergeCell ref="G38:H38"/>
    <mergeCell ref="B39:C40"/>
    <mergeCell ref="B41:C41"/>
    <mergeCell ref="A44:B44"/>
    <mergeCell ref="M16:N16"/>
    <mergeCell ref="N9:O9"/>
    <mergeCell ref="F20:G20"/>
    <mergeCell ref="F7:J7"/>
    <mergeCell ref="F22:J22"/>
    <mergeCell ref="L7:P7"/>
    <mergeCell ref="L9:M9"/>
    <mergeCell ref="L11:M11"/>
    <mergeCell ref="M13:N13"/>
    <mergeCell ref="G15:H15"/>
    <mergeCell ref="G17:H17"/>
  </mergeCells>
  <hyperlinks>
    <hyperlink ref="A44:B44" location="'man-hinh-quan-ly'!A1" display="Màn hình chính"/>
    <hyperlink ref="D40" location="'man-hinh-quan-ly'!A1" display="Màn hình chính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5"/>
  <sheetViews>
    <sheetView workbookViewId="0">
      <selection activeCell="B25" sqref="B25"/>
    </sheetView>
  </sheetViews>
  <sheetFormatPr defaultRowHeight="15" x14ac:dyDescent="0.25"/>
  <sheetData>
    <row r="2" spans="2:2" x14ac:dyDescent="0.25">
      <c r="B2" t="s">
        <v>380</v>
      </c>
    </row>
    <row r="4" spans="2:2" x14ac:dyDescent="0.25">
      <c r="B4" t="s">
        <v>381</v>
      </c>
    </row>
    <row r="6" spans="2:2" x14ac:dyDescent="0.25">
      <c r="B6" t="s">
        <v>382</v>
      </c>
    </row>
    <row r="8" spans="2:2" x14ac:dyDescent="0.25">
      <c r="B8" t="s">
        <v>383</v>
      </c>
    </row>
    <row r="10" spans="2:2" x14ac:dyDescent="0.25">
      <c r="B10" t="s">
        <v>384</v>
      </c>
    </row>
    <row r="12" spans="2:2" x14ac:dyDescent="0.25">
      <c r="B12" t="s">
        <v>385</v>
      </c>
    </row>
    <row r="14" spans="2:2" x14ac:dyDescent="0.25">
      <c r="B14" t="s">
        <v>386</v>
      </c>
    </row>
    <row r="16" spans="2:2" x14ac:dyDescent="0.25">
      <c r="B16" t="s">
        <v>191</v>
      </c>
    </row>
    <row r="18" spans="2:2" x14ac:dyDescent="0.25">
      <c r="B18" t="s">
        <v>387</v>
      </c>
    </row>
    <row r="20" spans="2:2" x14ac:dyDescent="0.25">
      <c r="B20" t="s">
        <v>388</v>
      </c>
    </row>
    <row r="22" spans="2:2" x14ac:dyDescent="0.25">
      <c r="B22" t="s">
        <v>389</v>
      </c>
    </row>
    <row r="24" spans="2:2" x14ac:dyDescent="0.25">
      <c r="B24" t="s">
        <v>404</v>
      </c>
    </row>
    <row r="25" spans="2:2" x14ac:dyDescent="0.25">
      <c r="B25" t="s">
        <v>405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6"/>
  <sheetViews>
    <sheetView topLeftCell="A7" workbookViewId="0">
      <selection activeCell="F22" sqref="F22"/>
    </sheetView>
  </sheetViews>
  <sheetFormatPr defaultRowHeight="15" x14ac:dyDescent="0.25"/>
  <cols>
    <col min="3" max="3" width="20.7109375" customWidth="1"/>
    <col min="4" max="4" width="20.28515625" customWidth="1"/>
  </cols>
  <sheetData>
    <row r="3" spans="2:10" ht="21" x14ac:dyDescent="0.35">
      <c r="B3" s="18"/>
      <c r="C3" s="278" t="s">
        <v>343</v>
      </c>
      <c r="D3" s="25"/>
      <c r="E3" s="25"/>
      <c r="F3" s="25"/>
      <c r="G3" s="25"/>
      <c r="H3" s="25"/>
      <c r="I3" s="25"/>
      <c r="J3" s="19"/>
    </row>
    <row r="4" spans="2:10" x14ac:dyDescent="0.25">
      <c r="B4" s="20"/>
      <c r="C4" s="15"/>
      <c r="D4" s="15"/>
      <c r="E4" s="15"/>
      <c r="F4" s="15"/>
      <c r="G4" s="15"/>
      <c r="H4" s="15"/>
      <c r="I4" s="15"/>
      <c r="J4" s="21"/>
    </row>
    <row r="5" spans="2:10" x14ac:dyDescent="0.25">
      <c r="B5" s="20"/>
      <c r="C5" s="493" t="s">
        <v>183</v>
      </c>
      <c r="D5" s="495"/>
      <c r="E5" s="15"/>
      <c r="F5" s="493" t="s">
        <v>353</v>
      </c>
      <c r="G5" s="494"/>
      <c r="H5" s="494"/>
      <c r="I5" s="495"/>
      <c r="J5" s="21"/>
    </row>
    <row r="6" spans="2:10" x14ac:dyDescent="0.25">
      <c r="B6" s="20"/>
      <c r="C6" s="20"/>
      <c r="D6" s="21"/>
      <c r="E6" s="15"/>
      <c r="F6" s="20"/>
      <c r="G6" s="15"/>
      <c r="H6" s="15"/>
      <c r="I6" s="21"/>
      <c r="J6" s="21"/>
    </row>
    <row r="7" spans="2:10" x14ac:dyDescent="0.25">
      <c r="B7" s="20"/>
      <c r="C7" s="276" t="s">
        <v>121</v>
      </c>
      <c r="D7" s="21" t="s">
        <v>344</v>
      </c>
      <c r="E7" s="15"/>
      <c r="F7" s="276" t="s">
        <v>106</v>
      </c>
      <c r="G7" s="45" t="s">
        <v>355</v>
      </c>
      <c r="H7" s="45"/>
      <c r="I7" s="296"/>
      <c r="J7" s="21"/>
    </row>
    <row r="8" spans="2:10" x14ac:dyDescent="0.25">
      <c r="B8" s="20"/>
      <c r="C8" s="20"/>
      <c r="D8" s="21"/>
      <c r="E8" s="15"/>
      <c r="F8" s="20"/>
      <c r="G8" s="15"/>
      <c r="H8" s="15"/>
      <c r="I8" s="21"/>
      <c r="J8" s="21"/>
    </row>
    <row r="9" spans="2:10" x14ac:dyDescent="0.25">
      <c r="B9" s="20"/>
      <c r="C9" s="20"/>
      <c r="D9" s="21"/>
      <c r="E9" s="15"/>
      <c r="F9" s="276" t="s">
        <v>197</v>
      </c>
      <c r="G9" s="45"/>
      <c r="H9" s="45"/>
      <c r="I9" s="296"/>
      <c r="J9" s="21"/>
    </row>
    <row r="10" spans="2:10" x14ac:dyDescent="0.25">
      <c r="B10" s="20"/>
      <c r="C10" s="276" t="s">
        <v>345</v>
      </c>
      <c r="D10" s="175">
        <v>7</v>
      </c>
      <c r="E10" s="15"/>
      <c r="F10" s="20"/>
      <c r="G10" s="280"/>
      <c r="H10" s="280"/>
      <c r="I10" s="296"/>
      <c r="J10" s="21"/>
    </row>
    <row r="11" spans="2:10" x14ac:dyDescent="0.25">
      <c r="B11" s="20"/>
      <c r="C11" s="20"/>
      <c r="D11" s="21"/>
      <c r="E11" s="15"/>
      <c r="F11" s="20" t="s">
        <v>356</v>
      </c>
      <c r="G11" s="15"/>
      <c r="H11" s="15"/>
      <c r="I11" s="21"/>
      <c r="J11" s="21"/>
    </row>
    <row r="12" spans="2:10" x14ac:dyDescent="0.25">
      <c r="B12" s="20"/>
      <c r="C12" s="276" t="s">
        <v>346</v>
      </c>
      <c r="D12" s="21" t="s">
        <v>347</v>
      </c>
      <c r="E12" s="15"/>
      <c r="F12" s="20"/>
      <c r="G12" s="15"/>
      <c r="H12" s="15"/>
      <c r="I12" s="21"/>
      <c r="J12" s="21"/>
    </row>
    <row r="13" spans="2:10" x14ac:dyDescent="0.25">
      <c r="B13" s="20"/>
      <c r="C13" s="20"/>
      <c r="D13" s="21"/>
      <c r="E13" s="15"/>
      <c r="F13" s="20" t="s">
        <v>357</v>
      </c>
      <c r="G13" s="15"/>
      <c r="H13" s="15"/>
      <c r="I13" s="21"/>
      <c r="J13" s="21"/>
    </row>
    <row r="14" spans="2:10" x14ac:dyDescent="0.25">
      <c r="B14" s="20"/>
      <c r="C14" s="276" t="s">
        <v>348</v>
      </c>
      <c r="D14" s="21" t="s">
        <v>349</v>
      </c>
      <c r="E14" s="15"/>
      <c r="F14" s="20"/>
      <c r="G14" s="15"/>
      <c r="H14" s="15"/>
      <c r="I14" s="21"/>
      <c r="J14" s="21"/>
    </row>
    <row r="15" spans="2:10" x14ac:dyDescent="0.25">
      <c r="B15" s="20"/>
      <c r="C15" s="20"/>
      <c r="D15" s="21"/>
      <c r="E15" s="15"/>
      <c r="F15" s="20" t="s">
        <v>358</v>
      </c>
      <c r="G15" s="15"/>
      <c r="H15" s="15"/>
      <c r="I15" s="21"/>
      <c r="J15" s="21"/>
    </row>
    <row r="16" spans="2:10" x14ac:dyDescent="0.25">
      <c r="B16" s="20"/>
      <c r="C16" s="496" t="s">
        <v>113</v>
      </c>
      <c r="D16" s="498"/>
      <c r="E16" s="15"/>
      <c r="F16" s="20"/>
      <c r="G16" s="15"/>
      <c r="H16" s="15"/>
      <c r="I16" s="21"/>
      <c r="J16" s="21"/>
    </row>
    <row r="17" spans="2:10" x14ac:dyDescent="0.25">
      <c r="B17" s="20"/>
      <c r="C17" s="20"/>
      <c r="D17" s="21"/>
      <c r="E17" s="15"/>
      <c r="F17" s="20"/>
      <c r="G17" s="15"/>
      <c r="H17" s="15"/>
      <c r="I17" s="21"/>
      <c r="J17" s="21"/>
    </row>
    <row r="18" spans="2:10" x14ac:dyDescent="0.25">
      <c r="B18" s="20"/>
      <c r="C18" s="276" t="s">
        <v>350</v>
      </c>
      <c r="D18" s="175">
        <v>200000</v>
      </c>
      <c r="E18" s="15"/>
      <c r="F18" s="22"/>
      <c r="G18" s="30"/>
      <c r="H18" s="30"/>
      <c r="I18" s="23"/>
      <c r="J18" s="21"/>
    </row>
    <row r="19" spans="2:10" x14ac:dyDescent="0.25">
      <c r="B19" s="20"/>
      <c r="C19" s="20"/>
      <c r="D19" s="175"/>
      <c r="E19" s="15"/>
      <c r="F19" s="15"/>
      <c r="G19" s="15"/>
      <c r="H19" s="15"/>
      <c r="I19" s="15"/>
      <c r="J19" s="21"/>
    </row>
    <row r="20" spans="2:10" x14ac:dyDescent="0.25">
      <c r="B20" s="20"/>
      <c r="C20" s="276" t="s">
        <v>351</v>
      </c>
      <c r="D20" s="175">
        <v>500000</v>
      </c>
      <c r="E20" s="15"/>
      <c r="F20" s="15"/>
      <c r="G20" s="15"/>
      <c r="H20" s="15"/>
      <c r="I20" s="15"/>
      <c r="J20" s="21"/>
    </row>
    <row r="21" spans="2:10" x14ac:dyDescent="0.25">
      <c r="B21" s="20"/>
      <c r="C21" s="20"/>
      <c r="D21" s="175"/>
      <c r="E21" s="15"/>
      <c r="F21" s="15"/>
      <c r="G21" s="15"/>
      <c r="H21" s="15"/>
      <c r="I21" s="15"/>
      <c r="J21" s="21"/>
    </row>
    <row r="22" spans="2:10" x14ac:dyDescent="0.25">
      <c r="B22" s="20"/>
      <c r="C22" s="276" t="s">
        <v>352</v>
      </c>
      <c r="D22" s="175">
        <v>200000</v>
      </c>
      <c r="E22" s="15"/>
      <c r="F22" s="15"/>
      <c r="G22" s="15"/>
      <c r="H22" s="15"/>
      <c r="I22" s="15"/>
      <c r="J22" s="21"/>
    </row>
    <row r="23" spans="2:10" x14ac:dyDescent="0.25">
      <c r="B23" s="20"/>
      <c r="C23" s="22"/>
      <c r="D23" s="23"/>
      <c r="E23" s="15"/>
      <c r="F23" s="15"/>
      <c r="G23" s="15"/>
      <c r="H23" s="15"/>
      <c r="I23" s="15"/>
      <c r="J23" s="21"/>
    </row>
    <row r="24" spans="2:10" x14ac:dyDescent="0.25">
      <c r="B24" s="20"/>
      <c r="C24" s="255" t="s">
        <v>44</v>
      </c>
      <c r="D24" s="15"/>
      <c r="E24" s="15"/>
      <c r="F24" s="15"/>
      <c r="G24" s="15"/>
      <c r="H24" s="15"/>
      <c r="I24" s="15"/>
      <c r="J24" s="21"/>
    </row>
    <row r="25" spans="2:10" x14ac:dyDescent="0.25">
      <c r="B25" s="20"/>
      <c r="C25" s="255" t="s">
        <v>336</v>
      </c>
      <c r="D25" s="15"/>
      <c r="E25" s="15"/>
      <c r="F25" s="15"/>
      <c r="G25" s="15"/>
      <c r="H25" s="15"/>
      <c r="I25" s="15"/>
      <c r="J25" s="21"/>
    </row>
    <row r="26" spans="2:10" x14ac:dyDescent="0.25">
      <c r="B26" s="22"/>
      <c r="C26" s="279" t="s">
        <v>354</v>
      </c>
      <c r="D26" s="30"/>
      <c r="E26" s="30"/>
      <c r="F26" s="30"/>
      <c r="G26" s="30"/>
      <c r="H26" s="30"/>
      <c r="I26" s="30"/>
      <c r="J26" s="23"/>
    </row>
  </sheetData>
  <mergeCells count="3">
    <mergeCell ref="C5:D5"/>
    <mergeCell ref="C16:D16"/>
    <mergeCell ref="F5:I5"/>
  </mergeCells>
  <hyperlinks>
    <hyperlink ref="C26" location="'man-hinh-quan-ly'!A1" display="Quay lại"/>
    <hyperlink ref="C25" location="'man-hinh-quan-ly'!A1" display="Màn hình chính"/>
    <hyperlink ref="C24" location="'dat-san'!A1" display="Đặt sân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6"/>
  <sheetViews>
    <sheetView workbookViewId="0">
      <selection activeCell="C14" sqref="C14"/>
    </sheetView>
  </sheetViews>
  <sheetFormatPr defaultRowHeight="15" x14ac:dyDescent="0.25"/>
  <cols>
    <col min="2" max="2" width="2.85546875" customWidth="1"/>
    <col min="3" max="3" width="13.28515625" customWidth="1"/>
    <col min="4" max="4" width="16.7109375" customWidth="1"/>
    <col min="6" max="6" width="20.140625" customWidth="1"/>
    <col min="7" max="7" width="22.28515625" customWidth="1"/>
    <col min="8" max="8" width="5.140625" customWidth="1"/>
    <col min="9" max="9" width="6" customWidth="1"/>
    <col min="10" max="10" width="12.42578125" customWidth="1"/>
  </cols>
  <sheetData>
    <row r="2" spans="2:10" x14ac:dyDescent="0.25">
      <c r="B2" s="1"/>
      <c r="C2" s="1"/>
      <c r="D2" s="1"/>
      <c r="E2" s="1"/>
      <c r="F2" s="1"/>
      <c r="G2" s="1"/>
      <c r="H2" s="1"/>
      <c r="I2" s="1"/>
      <c r="J2" s="1"/>
    </row>
    <row r="3" spans="2:10" ht="21" x14ac:dyDescent="0.35">
      <c r="B3" s="1"/>
      <c r="C3" s="298" t="s">
        <v>363</v>
      </c>
      <c r="D3" s="298"/>
      <c r="E3" s="297"/>
      <c r="F3" s="1"/>
      <c r="G3" s="1"/>
      <c r="H3" s="1"/>
      <c r="I3" s="1"/>
      <c r="J3" s="1"/>
    </row>
    <row r="4" spans="2:10" x14ac:dyDescent="0.25">
      <c r="B4" s="1"/>
      <c r="C4" s="1"/>
      <c r="D4" s="1"/>
      <c r="E4" s="1"/>
      <c r="F4" s="1"/>
      <c r="G4" s="1"/>
      <c r="H4" s="1"/>
      <c r="I4" s="1"/>
      <c r="J4" s="1"/>
    </row>
    <row r="5" spans="2:10" ht="15.75" thickBot="1" x14ac:dyDescent="0.3">
      <c r="B5" s="1"/>
      <c r="C5" s="1"/>
      <c r="D5" s="1"/>
      <c r="E5" s="1"/>
      <c r="F5" s="1"/>
      <c r="G5" s="1"/>
      <c r="H5" s="1"/>
      <c r="I5" s="1"/>
      <c r="J5" s="1"/>
    </row>
    <row r="6" spans="2:10" ht="16.5" thickTop="1" thickBot="1" x14ac:dyDescent="0.3">
      <c r="B6" s="1"/>
      <c r="C6" s="59" t="s">
        <v>119</v>
      </c>
      <c r="D6" s="60" t="s">
        <v>121</v>
      </c>
      <c r="E6" s="60" t="s">
        <v>345</v>
      </c>
      <c r="F6" s="60" t="s">
        <v>346</v>
      </c>
      <c r="G6" s="98" t="s">
        <v>348</v>
      </c>
      <c r="H6" s="301"/>
      <c r="I6" s="302"/>
      <c r="J6" s="1"/>
    </row>
    <row r="7" spans="2:10" ht="15.75" thickTop="1" x14ac:dyDescent="0.25">
      <c r="B7" s="1"/>
      <c r="C7" s="62" t="s">
        <v>123</v>
      </c>
      <c r="D7" s="63" t="s">
        <v>124</v>
      </c>
      <c r="E7" s="63">
        <v>7</v>
      </c>
      <c r="F7" s="63" t="s">
        <v>125</v>
      </c>
      <c r="G7" s="99" t="s">
        <v>349</v>
      </c>
      <c r="H7" s="303" t="s">
        <v>375</v>
      </c>
      <c r="I7" s="304" t="s">
        <v>164</v>
      </c>
      <c r="J7" s="1"/>
    </row>
    <row r="8" spans="2:10" x14ac:dyDescent="0.25">
      <c r="B8" s="1"/>
      <c r="C8" s="64" t="s">
        <v>126</v>
      </c>
      <c r="D8" s="177" t="s">
        <v>127</v>
      </c>
      <c r="E8" s="177">
        <v>7</v>
      </c>
      <c r="F8" s="177" t="s">
        <v>128</v>
      </c>
      <c r="G8" s="100" t="s">
        <v>364</v>
      </c>
      <c r="H8" s="303" t="s">
        <v>375</v>
      </c>
      <c r="I8" s="304" t="s">
        <v>164</v>
      </c>
      <c r="J8" s="1"/>
    </row>
    <row r="9" spans="2:10" x14ac:dyDescent="0.25">
      <c r="B9" s="1"/>
      <c r="C9" s="64" t="s">
        <v>129</v>
      </c>
      <c r="D9" s="177" t="s">
        <v>124</v>
      </c>
      <c r="E9" s="177">
        <v>11</v>
      </c>
      <c r="F9" s="177" t="s">
        <v>125</v>
      </c>
      <c r="G9" s="100" t="s">
        <v>365</v>
      </c>
      <c r="H9" s="303" t="s">
        <v>375</v>
      </c>
      <c r="I9" s="304" t="s">
        <v>164</v>
      </c>
      <c r="J9" s="1"/>
    </row>
    <row r="10" spans="2:10" ht="15.75" thickBot="1" x14ac:dyDescent="0.3">
      <c r="B10" s="1"/>
      <c r="C10" s="66" t="s">
        <v>130</v>
      </c>
      <c r="D10" s="67" t="s">
        <v>124</v>
      </c>
      <c r="E10" s="67">
        <v>7</v>
      </c>
      <c r="F10" s="67" t="s">
        <v>131</v>
      </c>
      <c r="G10" s="101" t="s">
        <v>366</v>
      </c>
      <c r="H10" s="303" t="s">
        <v>375</v>
      </c>
      <c r="I10" s="304" t="s">
        <v>164</v>
      </c>
      <c r="J10" s="1"/>
    </row>
    <row r="11" spans="2:10" ht="21.75" customHeight="1" thickTop="1" thickBot="1" x14ac:dyDescent="0.3">
      <c r="B11" s="1"/>
      <c r="C11" s="1"/>
      <c r="D11" s="1"/>
      <c r="E11" s="1"/>
      <c r="F11" s="1"/>
      <c r="G11" s="1"/>
      <c r="H11" s="1"/>
      <c r="I11" s="1"/>
      <c r="J11" s="1"/>
    </row>
    <row r="12" spans="2:10" ht="21" customHeight="1" thickBot="1" x14ac:dyDescent="0.3">
      <c r="B12" s="1"/>
      <c r="C12" s="97" t="s">
        <v>162</v>
      </c>
      <c r="D12" s="1"/>
      <c r="E12" s="1"/>
      <c r="F12" s="1"/>
      <c r="G12" s="1"/>
      <c r="H12" s="1"/>
      <c r="I12" s="1"/>
      <c r="J12" s="1"/>
    </row>
    <row r="13" spans="2:10" x14ac:dyDescent="0.25">
      <c r="B13" s="1"/>
      <c r="C13" s="1"/>
      <c r="D13" s="1"/>
      <c r="E13" s="1"/>
      <c r="F13" s="1"/>
      <c r="G13" s="1"/>
      <c r="H13" s="1"/>
      <c r="I13" s="1"/>
      <c r="J13" s="1"/>
    </row>
    <row r="14" spans="2:10" x14ac:dyDescent="0.25">
      <c r="B14" s="1"/>
      <c r="C14" s="194" t="s">
        <v>336</v>
      </c>
      <c r="D14" s="1"/>
      <c r="E14" s="1"/>
      <c r="F14" s="1"/>
      <c r="G14" s="1"/>
      <c r="H14" s="1"/>
      <c r="I14" s="1"/>
      <c r="J14" s="1"/>
    </row>
    <row r="15" spans="2:10" x14ac:dyDescent="0.25">
      <c r="B15" s="1"/>
      <c r="C15" s="194" t="s">
        <v>354</v>
      </c>
      <c r="D15" s="1"/>
      <c r="E15" s="1"/>
      <c r="F15" s="1"/>
      <c r="G15" s="1"/>
      <c r="H15" s="1"/>
      <c r="I15" s="1"/>
      <c r="J15" s="1"/>
    </row>
    <row r="16" spans="2:10" x14ac:dyDescent="0.25">
      <c r="B16" s="1"/>
      <c r="C16" s="1"/>
      <c r="D16" s="1"/>
      <c r="E16" s="1"/>
      <c r="F16" s="1"/>
      <c r="G16" s="1"/>
      <c r="H16" s="1"/>
      <c r="I16" s="1"/>
      <c r="J16" s="1"/>
    </row>
  </sheetData>
  <hyperlinks>
    <hyperlink ref="C12" location="Them_san_con!A1" display="THÊM 1 SÂN"/>
    <hyperlink ref="C14" location="'man-hinh-quan-ly'!A1" display="Màn hình chính"/>
    <hyperlink ref="C15" location="'man-hinh-quan-ly'!A1" display="Quay lại"/>
    <hyperlink ref="H7" location="Sua_TT_san_con!A1" display="[Sửa]"/>
    <hyperlink ref="H8:H10" location="Sua_TT_san_con!A1" display="[Sửa]"/>
    <hyperlink ref="I7" location="Xoa!A1" display="[xóa]"/>
    <hyperlink ref="I8:I10" location="Xoa!A1" display="[xóa]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41"/>
  <sheetViews>
    <sheetView topLeftCell="A10" workbookViewId="0">
      <selection activeCell="K21" sqref="K21:N32"/>
    </sheetView>
  </sheetViews>
  <sheetFormatPr defaultRowHeight="15" x14ac:dyDescent="0.25"/>
  <cols>
    <col min="2" max="2" width="21.140625" customWidth="1"/>
    <col min="11" max="11" width="21.140625" customWidth="1"/>
  </cols>
  <sheetData>
    <row r="3" spans="2:17" ht="21" x14ac:dyDescent="0.35">
      <c r="B3" s="509" t="s">
        <v>367</v>
      </c>
      <c r="C3" s="509"/>
      <c r="D3" s="509"/>
      <c r="E3" s="509"/>
      <c r="F3" s="509"/>
      <c r="G3" s="509"/>
      <c r="H3" s="509"/>
      <c r="K3" s="509" t="s">
        <v>367</v>
      </c>
      <c r="L3" s="509"/>
      <c r="M3" s="509"/>
      <c r="N3" s="509"/>
      <c r="O3" s="509"/>
      <c r="P3" s="509"/>
      <c r="Q3" s="509"/>
    </row>
    <row r="4" spans="2:17" x14ac:dyDescent="0.25">
      <c r="B4" s="1"/>
      <c r="C4" s="1"/>
      <c r="D4" s="1"/>
      <c r="E4" s="1"/>
      <c r="F4" s="1"/>
      <c r="G4" s="1"/>
      <c r="H4" s="1"/>
      <c r="K4" s="1"/>
      <c r="L4" s="1"/>
      <c r="M4" s="1"/>
      <c r="N4" s="1"/>
      <c r="O4" s="1"/>
      <c r="P4" s="1"/>
      <c r="Q4" s="1"/>
    </row>
    <row r="5" spans="2:17" x14ac:dyDescent="0.25">
      <c r="B5" s="277" t="s">
        <v>183</v>
      </c>
      <c r="C5" s="1"/>
      <c r="D5" s="1"/>
      <c r="E5" s="1"/>
      <c r="F5" s="1"/>
      <c r="G5" s="1"/>
      <c r="H5" s="1"/>
      <c r="K5" s="277" t="s">
        <v>183</v>
      </c>
      <c r="L5" s="1"/>
      <c r="M5" s="1"/>
      <c r="N5" s="1"/>
      <c r="O5" s="1"/>
      <c r="P5" s="1"/>
      <c r="Q5" s="1"/>
    </row>
    <row r="6" spans="2:17" x14ac:dyDescent="0.25">
      <c r="B6" s="1"/>
      <c r="C6" s="1"/>
      <c r="D6" s="1"/>
      <c r="E6" s="1"/>
      <c r="F6" s="1"/>
      <c r="G6" s="1"/>
      <c r="H6" s="1"/>
      <c r="K6" s="1"/>
      <c r="L6" s="1"/>
      <c r="M6" s="1"/>
      <c r="N6" s="1"/>
      <c r="O6" s="1"/>
      <c r="P6" s="1"/>
      <c r="Q6" s="1"/>
    </row>
    <row r="7" spans="2:17" x14ac:dyDescent="0.25">
      <c r="B7" s="299" t="s">
        <v>22</v>
      </c>
      <c r="C7" s="2"/>
      <c r="D7" s="2"/>
      <c r="E7" s="8"/>
      <c r="F7" s="1"/>
      <c r="G7" s="1"/>
      <c r="H7" s="1"/>
      <c r="K7" s="299" t="s">
        <v>22</v>
      </c>
      <c r="L7" s="2"/>
      <c r="M7" s="2"/>
      <c r="N7" s="8"/>
      <c r="O7" s="1"/>
      <c r="P7" s="1"/>
      <c r="Q7" s="1"/>
    </row>
    <row r="8" spans="2:17" x14ac:dyDescent="0.25">
      <c r="B8" s="299"/>
      <c r="C8" s="1"/>
      <c r="D8" s="1"/>
      <c r="E8" s="1"/>
      <c r="F8" s="1"/>
      <c r="G8" s="1"/>
      <c r="H8" s="1"/>
      <c r="K8" s="299"/>
      <c r="L8" s="1"/>
      <c r="M8" s="1"/>
      <c r="N8" s="1"/>
      <c r="O8" s="1"/>
      <c r="P8" s="1"/>
      <c r="Q8" s="1"/>
    </row>
    <row r="9" spans="2:17" x14ac:dyDescent="0.25">
      <c r="B9" s="299" t="s">
        <v>121</v>
      </c>
      <c r="C9" s="307"/>
      <c r="D9" s="307"/>
      <c r="E9" s="307"/>
      <c r="F9" s="1"/>
      <c r="G9" s="1"/>
      <c r="H9" s="1"/>
      <c r="K9" s="299" t="s">
        <v>121</v>
      </c>
      <c r="L9" s="307"/>
      <c r="M9" s="307"/>
      <c r="N9" s="307"/>
      <c r="O9" s="1"/>
      <c r="P9" s="1"/>
      <c r="Q9" s="1"/>
    </row>
    <row r="10" spans="2:17" x14ac:dyDescent="0.25">
      <c r="B10" s="299"/>
      <c r="C10" s="1"/>
      <c r="D10" s="1"/>
      <c r="E10" s="1"/>
      <c r="F10" s="1"/>
      <c r="G10" s="176"/>
      <c r="H10" s="1"/>
      <c r="K10" s="299"/>
      <c r="L10" s="1"/>
      <c r="M10" s="1"/>
      <c r="N10" s="1"/>
      <c r="O10" s="1"/>
      <c r="P10" s="176"/>
      <c r="Q10" s="1"/>
    </row>
    <row r="11" spans="2:17" x14ac:dyDescent="0.25">
      <c r="B11" s="299" t="s">
        <v>345</v>
      </c>
      <c r="C11" s="307"/>
      <c r="D11" s="307"/>
      <c r="E11" s="307"/>
      <c r="F11" s="1"/>
      <c r="G11" s="1"/>
      <c r="H11" s="1"/>
      <c r="K11" s="299" t="s">
        <v>345</v>
      </c>
      <c r="L11" s="307"/>
      <c r="M11" s="307"/>
      <c r="N11" s="307"/>
      <c r="O11" s="1"/>
      <c r="P11" s="1"/>
      <c r="Q11" s="1"/>
    </row>
    <row r="12" spans="2:17" x14ac:dyDescent="0.25">
      <c r="B12" s="299"/>
      <c r="C12" s="1"/>
      <c r="D12" s="1"/>
      <c r="E12" s="1"/>
      <c r="F12" s="1"/>
      <c r="G12" s="1"/>
      <c r="H12" s="1"/>
      <c r="K12" s="299"/>
      <c r="L12" s="1"/>
      <c r="M12" s="1"/>
      <c r="N12" s="1"/>
      <c r="O12" s="1"/>
      <c r="P12" s="1"/>
      <c r="Q12" s="1"/>
    </row>
    <row r="13" spans="2:17" x14ac:dyDescent="0.25">
      <c r="B13" s="299" t="s">
        <v>346</v>
      </c>
      <c r="C13" s="8"/>
      <c r="D13" s="8"/>
      <c r="E13" s="8"/>
      <c r="F13" s="1"/>
      <c r="G13" s="1"/>
      <c r="H13" s="1"/>
      <c r="K13" s="299" t="s">
        <v>346</v>
      </c>
      <c r="L13" s="8"/>
      <c r="M13" s="8"/>
      <c r="N13" s="8"/>
      <c r="O13" s="1"/>
      <c r="P13" s="1"/>
      <c r="Q13" s="1"/>
    </row>
    <row r="14" spans="2:17" x14ac:dyDescent="0.25">
      <c r="B14" s="299"/>
      <c r="C14" s="1"/>
      <c r="D14" s="1"/>
      <c r="E14" s="1"/>
      <c r="F14" s="1"/>
      <c r="G14" s="1"/>
      <c r="H14" s="1"/>
      <c r="K14" s="299"/>
      <c r="L14" s="1"/>
      <c r="M14" s="1"/>
      <c r="N14" s="1"/>
      <c r="O14" s="1"/>
      <c r="P14" s="1"/>
      <c r="Q14" s="1"/>
    </row>
    <row r="15" spans="2:17" x14ac:dyDescent="0.25">
      <c r="B15" s="299" t="s">
        <v>348</v>
      </c>
      <c r="C15" s="307"/>
      <c r="D15" s="307"/>
      <c r="E15" s="307"/>
      <c r="F15" s="1"/>
      <c r="G15" s="1"/>
      <c r="H15" s="1"/>
      <c r="K15" s="299" t="s">
        <v>348</v>
      </c>
      <c r="L15" s="307"/>
      <c r="M15" s="307"/>
      <c r="N15" s="307"/>
      <c r="O15" s="1"/>
      <c r="P15" s="1"/>
      <c r="Q15" s="1"/>
    </row>
    <row r="16" spans="2:17" x14ac:dyDescent="0.25">
      <c r="B16" s="1"/>
      <c r="C16" s="1"/>
      <c r="D16" s="1"/>
      <c r="E16" s="1"/>
      <c r="F16" s="1"/>
      <c r="G16" s="1"/>
      <c r="H16" s="1"/>
      <c r="K16" s="1"/>
      <c r="L16" s="1"/>
      <c r="M16" s="1"/>
      <c r="N16" s="1"/>
      <c r="O16" s="1"/>
      <c r="P16" s="1"/>
      <c r="Q16" s="1"/>
    </row>
    <row r="17" spans="2:17" x14ac:dyDescent="0.25">
      <c r="B17" s="1"/>
      <c r="C17" s="1"/>
      <c r="D17" s="1"/>
      <c r="E17" s="1"/>
      <c r="F17" s="1"/>
      <c r="G17" s="1"/>
      <c r="H17" s="1"/>
      <c r="K17" s="1"/>
      <c r="L17" s="1"/>
      <c r="M17" s="1"/>
      <c r="N17" s="1"/>
      <c r="O17" s="1"/>
      <c r="P17" s="1"/>
      <c r="Q17" s="1"/>
    </row>
    <row r="18" spans="2:17" x14ac:dyDescent="0.25">
      <c r="B18" s="510" t="s">
        <v>113</v>
      </c>
      <c r="C18" s="510"/>
      <c r="D18" s="510"/>
      <c r="E18" s="510"/>
      <c r="F18" s="510"/>
      <c r="G18" s="510"/>
      <c r="H18" s="510"/>
      <c r="K18" s="510" t="s">
        <v>113</v>
      </c>
      <c r="L18" s="510"/>
      <c r="M18" s="510"/>
      <c r="N18" s="510"/>
      <c r="O18" s="510"/>
      <c r="P18" s="510"/>
      <c r="Q18" s="510"/>
    </row>
    <row r="19" spans="2:17" x14ac:dyDescent="0.25">
      <c r="B19" s="1"/>
      <c r="C19" s="1"/>
      <c r="D19" s="1"/>
      <c r="E19" s="1"/>
      <c r="F19" s="1"/>
      <c r="G19" s="1"/>
      <c r="H19" s="1"/>
      <c r="K19" s="1"/>
      <c r="L19" s="1"/>
      <c r="M19" s="1"/>
      <c r="N19" s="1"/>
      <c r="O19" s="1"/>
      <c r="P19" s="1"/>
      <c r="Q19" s="1"/>
    </row>
    <row r="20" spans="2:17" x14ac:dyDescent="0.25">
      <c r="B20" s="10" t="s">
        <v>368</v>
      </c>
      <c r="C20" s="10"/>
      <c r="D20" s="1"/>
      <c r="E20" s="1"/>
      <c r="F20" s="1"/>
      <c r="G20" s="1"/>
      <c r="H20" s="1"/>
      <c r="K20" s="300" t="s">
        <v>371</v>
      </c>
      <c r="L20" s="300"/>
      <c r="M20" s="1"/>
      <c r="N20" s="1"/>
      <c r="O20" s="1"/>
      <c r="P20" s="1"/>
      <c r="Q20" s="1"/>
    </row>
    <row r="21" spans="2:17" x14ac:dyDescent="0.25">
      <c r="B21" s="1"/>
      <c r="C21" s="1"/>
      <c r="D21" s="1"/>
      <c r="E21" s="1"/>
      <c r="F21" s="1"/>
      <c r="G21" s="1"/>
      <c r="H21" s="1"/>
      <c r="K21" s="1"/>
      <c r="L21" s="1"/>
      <c r="M21" s="1"/>
      <c r="N21" s="1"/>
      <c r="O21" s="1"/>
      <c r="P21" s="1"/>
      <c r="Q21" s="1"/>
    </row>
    <row r="22" spans="2:17" x14ac:dyDescent="0.25">
      <c r="B22" s="1" t="s">
        <v>350</v>
      </c>
      <c r="C22" s="1">
        <v>200000</v>
      </c>
      <c r="D22" s="1"/>
      <c r="E22" s="1"/>
      <c r="F22" s="1"/>
      <c r="G22" s="1"/>
      <c r="H22" s="1"/>
      <c r="K22" s="1"/>
      <c r="L22" s="1"/>
      <c r="M22" s="1"/>
      <c r="N22" s="1"/>
      <c r="O22" s="1"/>
      <c r="P22" s="1"/>
      <c r="Q22" s="1"/>
    </row>
    <row r="23" spans="2:17" x14ac:dyDescent="0.25">
      <c r="B23" s="1"/>
      <c r="C23" s="1"/>
      <c r="D23" s="1"/>
      <c r="E23" s="1"/>
      <c r="F23" s="1"/>
      <c r="G23" s="1"/>
      <c r="H23" s="1"/>
      <c r="K23" s="1"/>
      <c r="L23" s="1"/>
      <c r="M23" s="1"/>
      <c r="N23" s="1"/>
      <c r="O23" s="1"/>
      <c r="P23" s="1"/>
      <c r="Q23" s="1"/>
    </row>
    <row r="24" spans="2:17" x14ac:dyDescent="0.25">
      <c r="B24" s="1" t="s">
        <v>369</v>
      </c>
      <c r="C24" s="1">
        <v>500000</v>
      </c>
      <c r="D24" s="1"/>
      <c r="E24" s="1"/>
      <c r="F24" s="1"/>
      <c r="G24" s="1"/>
      <c r="H24" s="1"/>
      <c r="K24" s="1"/>
      <c r="L24" s="1"/>
      <c r="M24" s="1"/>
      <c r="N24" s="1"/>
      <c r="O24" s="1"/>
      <c r="P24" s="1"/>
      <c r="Q24" s="1"/>
    </row>
    <row r="25" spans="2:17" x14ac:dyDescent="0.25">
      <c r="B25" s="1"/>
      <c r="C25" s="1"/>
      <c r="D25" s="1"/>
      <c r="E25" s="1"/>
      <c r="F25" s="1"/>
      <c r="G25" s="1"/>
      <c r="H25" s="1"/>
      <c r="K25" s="1"/>
      <c r="L25" s="1"/>
      <c r="M25" s="1"/>
      <c r="N25" s="1"/>
      <c r="O25" s="1"/>
      <c r="P25" s="1"/>
      <c r="Q25" s="1"/>
    </row>
    <row r="26" spans="2:17" x14ac:dyDescent="0.25">
      <c r="B26" s="1" t="s">
        <v>370</v>
      </c>
      <c r="C26" s="1">
        <v>200000</v>
      </c>
      <c r="D26" s="1"/>
      <c r="E26" s="1"/>
      <c r="F26" s="1"/>
      <c r="G26" s="1"/>
      <c r="H26" s="1"/>
      <c r="K26" s="1"/>
      <c r="L26" s="1"/>
      <c r="M26" s="1"/>
      <c r="N26" s="1"/>
      <c r="O26" s="1"/>
      <c r="P26" s="1"/>
      <c r="Q26" s="1"/>
    </row>
    <row r="27" spans="2:17" x14ac:dyDescent="0.25">
      <c r="B27" s="1"/>
      <c r="C27" s="1"/>
      <c r="D27" s="1"/>
      <c r="E27" s="1"/>
      <c r="F27" s="1"/>
      <c r="G27" s="1"/>
      <c r="H27" s="1"/>
      <c r="K27" s="1"/>
      <c r="L27" s="1"/>
      <c r="M27" s="1"/>
      <c r="N27" s="1"/>
      <c r="O27" s="1"/>
      <c r="P27" s="1"/>
      <c r="Q27" s="1"/>
    </row>
    <row r="28" spans="2:17" x14ac:dyDescent="0.25">
      <c r="B28" s="1"/>
      <c r="C28" s="1"/>
      <c r="D28" s="1"/>
      <c r="E28" s="1"/>
      <c r="F28" s="1"/>
      <c r="G28" s="1"/>
      <c r="H28" s="1"/>
      <c r="K28" s="1"/>
      <c r="L28" s="1"/>
      <c r="M28" s="1"/>
      <c r="N28" s="1"/>
      <c r="O28" s="1"/>
      <c r="P28" s="1"/>
      <c r="Q28" s="1"/>
    </row>
    <row r="29" spans="2:17" x14ac:dyDescent="0.25">
      <c r="B29" s="10" t="s">
        <v>368</v>
      </c>
      <c r="C29" s="10"/>
      <c r="D29" s="1"/>
      <c r="E29" s="1"/>
      <c r="F29" s="1"/>
      <c r="G29" s="1"/>
      <c r="H29" s="1"/>
      <c r="K29" s="10"/>
      <c r="L29" s="10"/>
      <c r="M29" s="1"/>
      <c r="N29" s="1"/>
      <c r="O29" s="1"/>
      <c r="P29" s="1"/>
      <c r="Q29" s="1"/>
    </row>
    <row r="30" spans="2:17" x14ac:dyDescent="0.25">
      <c r="B30" s="1"/>
      <c r="C30" s="1"/>
      <c r="D30" s="1"/>
      <c r="E30" s="1"/>
      <c r="F30" s="1"/>
      <c r="G30" s="1"/>
      <c r="H30" s="1"/>
      <c r="K30" s="1"/>
      <c r="L30" s="1"/>
      <c r="M30" s="1"/>
      <c r="N30" s="1"/>
      <c r="O30" s="1"/>
      <c r="P30" s="1"/>
      <c r="Q30" s="1"/>
    </row>
    <row r="31" spans="2:17" x14ac:dyDescent="0.25">
      <c r="B31" s="1" t="s">
        <v>350</v>
      </c>
      <c r="C31" s="1">
        <v>300000</v>
      </c>
      <c r="D31" s="1"/>
      <c r="E31" s="1"/>
      <c r="F31" s="1"/>
      <c r="G31" s="1"/>
      <c r="H31" s="1"/>
      <c r="K31" s="1"/>
      <c r="L31" s="1"/>
      <c r="M31" s="1"/>
      <c r="N31" s="1"/>
      <c r="O31" s="1"/>
      <c r="P31" s="1"/>
      <c r="Q31" s="1"/>
    </row>
    <row r="32" spans="2:17" x14ac:dyDescent="0.25">
      <c r="B32" s="1"/>
      <c r="C32" s="1"/>
      <c r="D32" s="1"/>
      <c r="E32" s="1"/>
      <c r="F32" s="1"/>
      <c r="G32" s="1"/>
      <c r="H32" s="1"/>
      <c r="K32" s="1"/>
      <c r="L32" s="1"/>
      <c r="M32" s="1"/>
      <c r="N32" s="1"/>
      <c r="O32" s="1"/>
      <c r="P32" s="1"/>
      <c r="Q32" s="1"/>
    </row>
    <row r="33" spans="2:17" x14ac:dyDescent="0.25">
      <c r="B33" s="1" t="s">
        <v>369</v>
      </c>
      <c r="C33" s="1">
        <v>600000</v>
      </c>
      <c r="D33" s="1"/>
      <c r="E33" s="1"/>
      <c r="F33" s="1"/>
      <c r="G33" s="1"/>
      <c r="H33" s="1"/>
      <c r="K33" s="1"/>
      <c r="L33" s="1"/>
      <c r="M33" s="1"/>
      <c r="N33" s="1"/>
      <c r="O33" s="1"/>
      <c r="P33" s="1"/>
      <c r="Q33" s="1"/>
    </row>
    <row r="34" spans="2:17" x14ac:dyDescent="0.25">
      <c r="B34" s="1"/>
      <c r="C34" s="1"/>
      <c r="D34" s="1"/>
      <c r="E34" s="1"/>
      <c r="F34" s="1"/>
      <c r="G34" s="1"/>
      <c r="H34" s="1"/>
      <c r="K34" s="1"/>
      <c r="L34" s="1"/>
      <c r="M34" s="1"/>
      <c r="N34" s="1"/>
      <c r="O34" s="1"/>
      <c r="P34" s="1"/>
      <c r="Q34" s="1"/>
    </row>
    <row r="35" spans="2:17" x14ac:dyDescent="0.25">
      <c r="B35" s="1" t="s">
        <v>370</v>
      </c>
      <c r="C35" s="1">
        <v>300000</v>
      </c>
      <c r="D35" s="1"/>
      <c r="E35" s="1"/>
      <c r="F35" s="1"/>
      <c r="G35" s="1"/>
      <c r="H35" s="1"/>
      <c r="K35" s="1"/>
      <c r="L35" s="1"/>
      <c r="M35" s="1"/>
      <c r="N35" s="1"/>
      <c r="O35" s="1"/>
      <c r="P35" s="1"/>
      <c r="Q35" s="1"/>
    </row>
    <row r="36" spans="2:17" x14ac:dyDescent="0.25">
      <c r="B36" s="1"/>
      <c r="C36" s="1"/>
      <c r="D36" s="1"/>
      <c r="E36" s="1"/>
      <c r="F36" s="1"/>
      <c r="G36" s="1"/>
      <c r="H36" s="1"/>
      <c r="K36" s="1"/>
      <c r="L36" s="1"/>
      <c r="M36" s="1"/>
      <c r="N36" s="1"/>
      <c r="O36" s="1"/>
      <c r="P36" s="1"/>
      <c r="Q36" s="1"/>
    </row>
    <row r="37" spans="2:17" x14ac:dyDescent="0.25">
      <c r="B37" s="1"/>
      <c r="C37" s="511" t="s">
        <v>49</v>
      </c>
      <c r="D37" s="511"/>
      <c r="E37" s="1"/>
      <c r="F37" s="1"/>
      <c r="G37" s="1"/>
      <c r="H37" s="1"/>
      <c r="K37" s="1"/>
      <c r="L37" s="1"/>
      <c r="M37" s="512" t="s">
        <v>49</v>
      </c>
      <c r="N37" s="512"/>
      <c r="O37" s="1"/>
      <c r="P37" s="1"/>
      <c r="Q37" s="1"/>
    </row>
    <row r="38" spans="2:17" x14ac:dyDescent="0.25">
      <c r="B38" s="508" t="s">
        <v>372</v>
      </c>
      <c r="C38" s="508"/>
      <c r="D38" s="508"/>
      <c r="E38" s="508"/>
      <c r="F38" s="508"/>
      <c r="G38" s="508"/>
      <c r="H38" s="508"/>
      <c r="K38" s="1"/>
      <c r="L38" s="1"/>
      <c r="M38" s="1"/>
      <c r="N38" s="1"/>
      <c r="O38" s="1"/>
      <c r="P38" s="1"/>
      <c r="Q38" s="1"/>
    </row>
    <row r="39" spans="2:17" x14ac:dyDescent="0.25">
      <c r="B39" s="194" t="s">
        <v>336</v>
      </c>
      <c r="C39" s="1"/>
      <c r="D39" s="1"/>
      <c r="E39" s="1"/>
      <c r="F39" s="1"/>
      <c r="G39" s="1"/>
      <c r="H39" s="1"/>
      <c r="K39" s="194" t="s">
        <v>336</v>
      </c>
      <c r="L39" s="1"/>
      <c r="M39" s="1"/>
      <c r="N39" s="1"/>
      <c r="O39" s="1"/>
      <c r="P39" s="1"/>
      <c r="Q39" s="1"/>
    </row>
    <row r="40" spans="2:17" x14ac:dyDescent="0.25">
      <c r="B40" s="194" t="s">
        <v>354</v>
      </c>
      <c r="C40" s="1"/>
      <c r="D40" s="1"/>
      <c r="E40" s="1"/>
      <c r="F40" s="1"/>
      <c r="G40" s="1"/>
      <c r="H40" s="1"/>
      <c r="K40" s="194" t="s">
        <v>354</v>
      </c>
      <c r="L40" s="1"/>
      <c r="M40" s="1"/>
      <c r="N40" s="1"/>
      <c r="O40" s="1"/>
      <c r="P40" s="1"/>
      <c r="Q40" s="1"/>
    </row>
    <row r="41" spans="2:17" x14ac:dyDescent="0.25">
      <c r="B41" s="1"/>
      <c r="C41" s="1"/>
      <c r="D41" s="1"/>
      <c r="E41" s="1"/>
      <c r="F41" s="1"/>
      <c r="G41" s="1"/>
      <c r="H41" s="1"/>
      <c r="K41" s="1"/>
      <c r="L41" s="1"/>
      <c r="M41" s="1"/>
      <c r="N41" s="1"/>
      <c r="O41" s="1"/>
      <c r="P41" s="1"/>
      <c r="Q41" s="1"/>
    </row>
  </sheetData>
  <mergeCells count="13">
    <mergeCell ref="B38:H38"/>
    <mergeCell ref="K3:Q3"/>
    <mergeCell ref="L9:N9"/>
    <mergeCell ref="L11:N11"/>
    <mergeCell ref="L15:N15"/>
    <mergeCell ref="K18:Q18"/>
    <mergeCell ref="C37:D37"/>
    <mergeCell ref="M37:N37"/>
    <mergeCell ref="B3:H3"/>
    <mergeCell ref="C9:E9"/>
    <mergeCell ref="C11:E11"/>
    <mergeCell ref="C15:E15"/>
    <mergeCell ref="B18:H18"/>
  </mergeCells>
  <hyperlinks>
    <hyperlink ref="B39" location="'man-hinh-quan-ly'!A1" display="Màn hình chính"/>
    <hyperlink ref="K39" location="'man-hinh-quan-ly'!A1" display="Màn hình chính"/>
    <hyperlink ref="B40" location="QL_TT_san!A1" display="Quay lại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41"/>
  <sheetViews>
    <sheetView workbookViewId="0"/>
  </sheetViews>
  <sheetFormatPr defaultRowHeight="15" x14ac:dyDescent="0.25"/>
  <cols>
    <col min="2" max="2" width="21.140625" customWidth="1"/>
    <col min="11" max="11" width="21.140625" customWidth="1"/>
  </cols>
  <sheetData>
    <row r="3" spans="2:17" ht="21" x14ac:dyDescent="0.35">
      <c r="B3" s="509" t="s">
        <v>373</v>
      </c>
      <c r="C3" s="509"/>
      <c r="D3" s="509"/>
      <c r="E3" s="509"/>
      <c r="F3" s="509"/>
      <c r="G3" s="509"/>
      <c r="H3" s="509"/>
      <c r="K3" s="509" t="s">
        <v>373</v>
      </c>
      <c r="L3" s="509"/>
      <c r="M3" s="509"/>
      <c r="N3" s="509"/>
      <c r="O3" s="509"/>
      <c r="P3" s="509"/>
      <c r="Q3" s="509"/>
    </row>
    <row r="4" spans="2:17" x14ac:dyDescent="0.25">
      <c r="B4" s="1"/>
      <c r="C4" s="1"/>
      <c r="D4" s="1"/>
      <c r="E4" s="1"/>
      <c r="F4" s="1"/>
      <c r="G4" s="1"/>
      <c r="H4" s="1"/>
      <c r="K4" s="1"/>
      <c r="L4" s="1"/>
      <c r="M4" s="1"/>
      <c r="N4" s="1"/>
      <c r="O4" s="1"/>
      <c r="P4" s="1"/>
      <c r="Q4" s="1"/>
    </row>
    <row r="5" spans="2:17" x14ac:dyDescent="0.25">
      <c r="B5" s="277" t="s">
        <v>183</v>
      </c>
      <c r="C5" s="1"/>
      <c r="D5" s="1"/>
      <c r="E5" s="1"/>
      <c r="F5" s="1"/>
      <c r="G5" s="1"/>
      <c r="H5" s="1"/>
      <c r="K5" s="277" t="s">
        <v>183</v>
      </c>
      <c r="L5" s="1"/>
      <c r="M5" s="1"/>
      <c r="N5" s="1"/>
      <c r="O5" s="1"/>
      <c r="P5" s="1"/>
      <c r="Q5" s="1"/>
    </row>
    <row r="6" spans="2:17" x14ac:dyDescent="0.25">
      <c r="B6" s="1"/>
      <c r="C6" s="1"/>
      <c r="D6" s="1"/>
      <c r="E6" s="1"/>
      <c r="F6" s="1"/>
      <c r="G6" s="1"/>
      <c r="H6" s="1"/>
      <c r="K6" s="1"/>
      <c r="L6" s="1"/>
      <c r="M6" s="1"/>
      <c r="N6" s="1"/>
      <c r="O6" s="1"/>
      <c r="P6" s="1"/>
      <c r="Q6" s="1"/>
    </row>
    <row r="7" spans="2:17" x14ac:dyDescent="0.25">
      <c r="B7" s="299" t="s">
        <v>22</v>
      </c>
      <c r="C7" s="2"/>
      <c r="D7" s="2"/>
      <c r="E7" s="8"/>
      <c r="F7" s="1"/>
      <c r="G7" s="1"/>
      <c r="H7" s="1"/>
      <c r="K7" s="299" t="s">
        <v>22</v>
      </c>
      <c r="L7" s="2"/>
      <c r="M7" s="2"/>
      <c r="N7" s="8"/>
      <c r="O7" s="1"/>
      <c r="P7" s="1"/>
      <c r="Q7" s="1"/>
    </row>
    <row r="8" spans="2:17" x14ac:dyDescent="0.25">
      <c r="B8" s="299"/>
      <c r="C8" s="1"/>
      <c r="D8" s="1"/>
      <c r="E8" s="1"/>
      <c r="F8" s="1"/>
      <c r="G8" s="1"/>
      <c r="H8" s="1"/>
      <c r="K8" s="299"/>
      <c r="L8" s="1"/>
      <c r="M8" s="1"/>
      <c r="N8" s="1"/>
      <c r="O8" s="1"/>
      <c r="P8" s="1"/>
      <c r="Q8" s="1"/>
    </row>
    <row r="9" spans="2:17" x14ac:dyDescent="0.25">
      <c r="B9" s="299" t="s">
        <v>121</v>
      </c>
      <c r="C9" s="307"/>
      <c r="D9" s="307"/>
      <c r="E9" s="307"/>
      <c r="F9" s="1"/>
      <c r="G9" s="1"/>
      <c r="H9" s="1"/>
      <c r="K9" s="299" t="s">
        <v>121</v>
      </c>
      <c r="L9" s="307"/>
      <c r="M9" s="307"/>
      <c r="N9" s="307"/>
      <c r="O9" s="1"/>
      <c r="P9" s="1"/>
      <c r="Q9" s="1"/>
    </row>
    <row r="10" spans="2:17" x14ac:dyDescent="0.25">
      <c r="B10" s="299"/>
      <c r="C10" s="1"/>
      <c r="D10" s="1"/>
      <c r="E10" s="1"/>
      <c r="F10" s="1"/>
      <c r="G10" s="176"/>
      <c r="H10" s="1"/>
      <c r="K10" s="299"/>
      <c r="L10" s="1"/>
      <c r="M10" s="1"/>
      <c r="N10" s="1"/>
      <c r="O10" s="1"/>
      <c r="P10" s="176"/>
      <c r="Q10" s="1"/>
    </row>
    <row r="11" spans="2:17" x14ac:dyDescent="0.25">
      <c r="B11" s="299" t="s">
        <v>345</v>
      </c>
      <c r="C11" s="307"/>
      <c r="D11" s="307"/>
      <c r="E11" s="307"/>
      <c r="F11" s="1"/>
      <c r="G11" s="1"/>
      <c r="H11" s="1"/>
      <c r="K11" s="299" t="s">
        <v>345</v>
      </c>
      <c r="L11" s="307"/>
      <c r="M11" s="307"/>
      <c r="N11" s="307"/>
      <c r="O11" s="1"/>
      <c r="P11" s="1"/>
      <c r="Q11" s="1"/>
    </row>
    <row r="12" spans="2:17" x14ac:dyDescent="0.25">
      <c r="B12" s="299"/>
      <c r="C12" s="1"/>
      <c r="D12" s="1"/>
      <c r="E12" s="1"/>
      <c r="F12" s="1"/>
      <c r="G12" s="1"/>
      <c r="H12" s="1"/>
      <c r="K12" s="299"/>
      <c r="L12" s="1"/>
      <c r="M12" s="1"/>
      <c r="N12" s="1"/>
      <c r="O12" s="1"/>
      <c r="P12" s="1"/>
      <c r="Q12" s="1"/>
    </row>
    <row r="13" spans="2:17" x14ac:dyDescent="0.25">
      <c r="B13" s="299" t="s">
        <v>346</v>
      </c>
      <c r="C13" s="8"/>
      <c r="D13" s="8"/>
      <c r="E13" s="8"/>
      <c r="F13" s="1"/>
      <c r="G13" s="1"/>
      <c r="H13" s="1"/>
      <c r="K13" s="299" t="s">
        <v>346</v>
      </c>
      <c r="L13" s="8"/>
      <c r="M13" s="8"/>
      <c r="N13" s="8"/>
      <c r="O13" s="1"/>
      <c r="P13" s="1"/>
      <c r="Q13" s="1"/>
    </row>
    <row r="14" spans="2:17" x14ac:dyDescent="0.25">
      <c r="B14" s="299"/>
      <c r="C14" s="1"/>
      <c r="D14" s="1"/>
      <c r="E14" s="1"/>
      <c r="F14" s="1"/>
      <c r="G14" s="1"/>
      <c r="H14" s="1"/>
      <c r="K14" s="299"/>
      <c r="L14" s="1"/>
      <c r="M14" s="1"/>
      <c r="N14" s="1"/>
      <c r="O14" s="1"/>
      <c r="P14" s="1"/>
      <c r="Q14" s="1"/>
    </row>
    <row r="15" spans="2:17" x14ac:dyDescent="0.25">
      <c r="B15" s="299" t="s">
        <v>348</v>
      </c>
      <c r="C15" s="307"/>
      <c r="D15" s="307"/>
      <c r="E15" s="307"/>
      <c r="F15" s="1"/>
      <c r="G15" s="1"/>
      <c r="H15" s="1"/>
      <c r="K15" s="299" t="s">
        <v>348</v>
      </c>
      <c r="L15" s="307"/>
      <c r="M15" s="307"/>
      <c r="N15" s="307"/>
      <c r="O15" s="1"/>
      <c r="P15" s="1"/>
      <c r="Q15" s="1"/>
    </row>
    <row r="16" spans="2:17" x14ac:dyDescent="0.25">
      <c r="B16" s="1"/>
      <c r="C16" s="1"/>
      <c r="D16" s="1"/>
      <c r="E16" s="1"/>
      <c r="F16" s="1"/>
      <c r="G16" s="1"/>
      <c r="H16" s="1"/>
      <c r="K16" s="1"/>
      <c r="L16" s="1"/>
      <c r="M16" s="1"/>
      <c r="N16" s="1"/>
      <c r="O16" s="1"/>
      <c r="P16" s="1"/>
      <c r="Q16" s="1"/>
    </row>
    <row r="17" spans="2:17" x14ac:dyDescent="0.25">
      <c r="B17" s="1"/>
      <c r="C17" s="1"/>
      <c r="D17" s="1"/>
      <c r="E17" s="1"/>
      <c r="F17" s="1"/>
      <c r="G17" s="1"/>
      <c r="H17" s="1"/>
      <c r="K17" s="1"/>
      <c r="L17" s="1"/>
      <c r="M17" s="1"/>
      <c r="N17" s="1"/>
      <c r="O17" s="1"/>
      <c r="P17" s="1"/>
      <c r="Q17" s="1"/>
    </row>
    <row r="18" spans="2:17" x14ac:dyDescent="0.25">
      <c r="B18" s="510" t="s">
        <v>113</v>
      </c>
      <c r="C18" s="510"/>
      <c r="D18" s="510"/>
      <c r="E18" s="510"/>
      <c r="F18" s="510"/>
      <c r="G18" s="510"/>
      <c r="H18" s="510"/>
      <c r="K18" s="510" t="s">
        <v>113</v>
      </c>
      <c r="L18" s="510"/>
      <c r="M18" s="510"/>
      <c r="N18" s="510"/>
      <c r="O18" s="510"/>
      <c r="P18" s="510"/>
      <c r="Q18" s="510"/>
    </row>
    <row r="19" spans="2:17" x14ac:dyDescent="0.25">
      <c r="B19" s="1"/>
      <c r="C19" s="1"/>
      <c r="D19" s="1"/>
      <c r="E19" s="1"/>
      <c r="F19" s="1"/>
      <c r="G19" s="1"/>
      <c r="H19" s="1"/>
      <c r="K19" s="1"/>
      <c r="L19" s="1"/>
      <c r="M19" s="1"/>
      <c r="N19" s="1"/>
      <c r="O19" s="1"/>
      <c r="P19" s="1"/>
      <c r="Q19" s="1"/>
    </row>
    <row r="20" spans="2:17" x14ac:dyDescent="0.25">
      <c r="B20" s="10" t="s">
        <v>368</v>
      </c>
      <c r="C20" s="10"/>
      <c r="D20" s="1"/>
      <c r="E20" s="1"/>
      <c r="F20" s="1"/>
      <c r="G20" s="1"/>
      <c r="H20" s="1"/>
      <c r="K20" s="300" t="s">
        <v>371</v>
      </c>
      <c r="L20" s="300"/>
      <c r="M20" s="1"/>
      <c r="N20" s="1"/>
      <c r="O20" s="1"/>
      <c r="P20" s="1"/>
      <c r="Q20" s="1"/>
    </row>
    <row r="21" spans="2:17" x14ac:dyDescent="0.25">
      <c r="B21" s="1"/>
      <c r="C21" s="1"/>
      <c r="D21" s="1"/>
      <c r="E21" s="1"/>
      <c r="F21" s="1"/>
      <c r="G21" s="1"/>
      <c r="H21" s="1"/>
      <c r="K21" s="1"/>
      <c r="L21" s="1"/>
      <c r="M21" s="1"/>
      <c r="N21" s="1"/>
      <c r="O21" s="1"/>
      <c r="P21" s="1"/>
      <c r="Q21" s="1"/>
    </row>
    <row r="22" spans="2:17" x14ac:dyDescent="0.25">
      <c r="B22" s="1" t="s">
        <v>350</v>
      </c>
      <c r="C22" s="1">
        <v>200000</v>
      </c>
      <c r="D22" s="1"/>
      <c r="E22" s="1"/>
      <c r="F22" s="1"/>
      <c r="G22" s="1"/>
      <c r="H22" s="1"/>
      <c r="K22" s="1"/>
      <c r="L22" s="1"/>
      <c r="M22" s="1"/>
      <c r="N22" s="1"/>
      <c r="O22" s="1"/>
      <c r="P22" s="1"/>
      <c r="Q22" s="1"/>
    </row>
    <row r="23" spans="2:17" x14ac:dyDescent="0.25">
      <c r="B23" s="1"/>
      <c r="C23" s="1"/>
      <c r="D23" s="1"/>
      <c r="E23" s="1"/>
      <c r="F23" s="1"/>
      <c r="G23" s="1"/>
      <c r="H23" s="1"/>
      <c r="K23" s="1"/>
      <c r="L23" s="1"/>
      <c r="M23" s="1"/>
      <c r="N23" s="1"/>
      <c r="O23" s="1"/>
      <c r="P23" s="1"/>
      <c r="Q23" s="1"/>
    </row>
    <row r="24" spans="2:17" x14ac:dyDescent="0.25">
      <c r="B24" s="1" t="s">
        <v>369</v>
      </c>
      <c r="C24" s="1">
        <v>500000</v>
      </c>
      <c r="D24" s="1"/>
      <c r="E24" s="1"/>
      <c r="F24" s="1"/>
      <c r="G24" s="1"/>
      <c r="H24" s="1"/>
      <c r="K24" s="1"/>
      <c r="L24" s="1"/>
      <c r="M24" s="1"/>
      <c r="N24" s="1"/>
      <c r="O24" s="1"/>
      <c r="P24" s="1"/>
      <c r="Q24" s="1"/>
    </row>
    <row r="25" spans="2:17" x14ac:dyDescent="0.25">
      <c r="B25" s="1"/>
      <c r="C25" s="1"/>
      <c r="D25" s="1"/>
      <c r="E25" s="1"/>
      <c r="F25" s="1"/>
      <c r="G25" s="1"/>
      <c r="H25" s="1"/>
      <c r="K25" s="1"/>
      <c r="L25" s="1"/>
      <c r="M25" s="1"/>
      <c r="N25" s="1"/>
      <c r="O25" s="1"/>
      <c r="P25" s="1"/>
      <c r="Q25" s="1"/>
    </row>
    <row r="26" spans="2:17" x14ac:dyDescent="0.25">
      <c r="B26" s="1" t="s">
        <v>370</v>
      </c>
      <c r="C26" s="1">
        <v>200000</v>
      </c>
      <c r="D26" s="1"/>
      <c r="E26" s="1"/>
      <c r="F26" s="1"/>
      <c r="G26" s="1"/>
      <c r="H26" s="1"/>
      <c r="K26" s="1"/>
      <c r="L26" s="1"/>
      <c r="M26" s="1"/>
      <c r="N26" s="1"/>
      <c r="O26" s="1"/>
      <c r="P26" s="1"/>
      <c r="Q26" s="1"/>
    </row>
    <row r="27" spans="2:17" x14ac:dyDescent="0.25">
      <c r="B27" s="1"/>
      <c r="C27" s="1"/>
      <c r="D27" s="1"/>
      <c r="E27" s="1"/>
      <c r="F27" s="1"/>
      <c r="G27" s="1"/>
      <c r="H27" s="1"/>
      <c r="K27" s="1"/>
      <c r="L27" s="1"/>
      <c r="M27" s="1"/>
      <c r="N27" s="1"/>
      <c r="O27" s="1"/>
      <c r="P27" s="1"/>
      <c r="Q27" s="1"/>
    </row>
    <row r="28" spans="2:17" x14ac:dyDescent="0.25">
      <c r="B28" s="1"/>
      <c r="C28" s="1"/>
      <c r="D28" s="1"/>
      <c r="E28" s="1"/>
      <c r="F28" s="1"/>
      <c r="G28" s="1"/>
      <c r="H28" s="1"/>
      <c r="K28" s="1"/>
      <c r="L28" s="1"/>
      <c r="M28" s="1"/>
      <c r="N28" s="1"/>
      <c r="O28" s="1"/>
      <c r="P28" s="1"/>
      <c r="Q28" s="1"/>
    </row>
    <row r="29" spans="2:17" x14ac:dyDescent="0.25">
      <c r="B29" s="10" t="s">
        <v>368</v>
      </c>
      <c r="C29" s="10"/>
      <c r="D29" s="1"/>
      <c r="E29" s="1"/>
      <c r="F29" s="1"/>
      <c r="G29" s="1"/>
      <c r="H29" s="1"/>
      <c r="K29" s="10"/>
      <c r="L29" s="10"/>
      <c r="M29" s="1"/>
      <c r="N29" s="1"/>
      <c r="O29" s="1"/>
      <c r="P29" s="1"/>
      <c r="Q29" s="1"/>
    </row>
    <row r="30" spans="2:17" x14ac:dyDescent="0.25">
      <c r="B30" s="1"/>
      <c r="C30" s="1"/>
      <c r="D30" s="1"/>
      <c r="E30" s="1"/>
      <c r="F30" s="1"/>
      <c r="G30" s="1"/>
      <c r="H30" s="1"/>
      <c r="K30" s="1"/>
      <c r="L30" s="1"/>
      <c r="M30" s="1"/>
      <c r="N30" s="1"/>
      <c r="O30" s="1"/>
      <c r="P30" s="1"/>
      <c r="Q30" s="1"/>
    </row>
    <row r="31" spans="2:17" x14ac:dyDescent="0.25">
      <c r="B31" s="1" t="s">
        <v>350</v>
      </c>
      <c r="C31" s="1">
        <v>300000</v>
      </c>
      <c r="D31" s="1"/>
      <c r="E31" s="1"/>
      <c r="F31" s="1"/>
      <c r="G31" s="1"/>
      <c r="H31" s="1"/>
      <c r="K31" s="1"/>
      <c r="L31" s="1"/>
      <c r="M31" s="1"/>
      <c r="N31" s="1"/>
      <c r="O31" s="1"/>
      <c r="P31" s="1"/>
      <c r="Q31" s="1"/>
    </row>
    <row r="32" spans="2:17" x14ac:dyDescent="0.25">
      <c r="B32" s="1"/>
      <c r="C32" s="1"/>
      <c r="D32" s="1"/>
      <c r="E32" s="1"/>
      <c r="F32" s="1"/>
      <c r="G32" s="1"/>
      <c r="H32" s="1"/>
      <c r="K32" s="1"/>
      <c r="L32" s="1"/>
      <c r="M32" s="1"/>
      <c r="N32" s="1"/>
      <c r="O32" s="1"/>
      <c r="P32" s="1"/>
      <c r="Q32" s="1"/>
    </row>
    <row r="33" spans="2:17" x14ac:dyDescent="0.25">
      <c r="B33" s="1" t="s">
        <v>369</v>
      </c>
      <c r="C33" s="1">
        <v>600000</v>
      </c>
      <c r="D33" s="1"/>
      <c r="E33" s="1"/>
      <c r="F33" s="1"/>
      <c r="G33" s="1"/>
      <c r="H33" s="1"/>
      <c r="K33" s="1"/>
      <c r="L33" s="1"/>
      <c r="M33" s="1"/>
      <c r="N33" s="1"/>
      <c r="O33" s="1"/>
      <c r="P33" s="1"/>
      <c r="Q33" s="1"/>
    </row>
    <row r="34" spans="2:17" x14ac:dyDescent="0.25">
      <c r="B34" s="1"/>
      <c r="C34" s="1"/>
      <c r="D34" s="1"/>
      <c r="E34" s="1"/>
      <c r="F34" s="1"/>
      <c r="G34" s="1"/>
      <c r="H34" s="1"/>
      <c r="K34" s="1"/>
      <c r="L34" s="1"/>
      <c r="M34" s="1"/>
      <c r="N34" s="1"/>
      <c r="O34" s="1"/>
      <c r="P34" s="1"/>
      <c r="Q34" s="1"/>
    </row>
    <row r="35" spans="2:17" x14ac:dyDescent="0.25">
      <c r="B35" s="1" t="s">
        <v>370</v>
      </c>
      <c r="C35" s="1">
        <v>300000</v>
      </c>
      <c r="D35" s="1"/>
      <c r="E35" s="1"/>
      <c r="F35" s="1"/>
      <c r="G35" s="1"/>
      <c r="H35" s="1"/>
      <c r="K35" s="1"/>
      <c r="L35" s="1"/>
      <c r="M35" s="1"/>
      <c r="N35" s="1"/>
      <c r="O35" s="1"/>
      <c r="P35" s="1"/>
      <c r="Q35" s="1"/>
    </row>
    <row r="36" spans="2:17" x14ac:dyDescent="0.25">
      <c r="B36" s="1"/>
      <c r="C36" s="1"/>
      <c r="D36" s="1"/>
      <c r="E36" s="1"/>
      <c r="F36" s="1"/>
      <c r="G36" s="1"/>
      <c r="H36" s="1"/>
      <c r="K36" s="1"/>
      <c r="L36" s="1"/>
      <c r="M36" s="1"/>
      <c r="N36" s="1"/>
      <c r="O36" s="1"/>
      <c r="P36" s="1"/>
      <c r="Q36" s="1"/>
    </row>
    <row r="37" spans="2:17" x14ac:dyDescent="0.25">
      <c r="B37" s="1"/>
      <c r="C37" s="511" t="s">
        <v>277</v>
      </c>
      <c r="D37" s="511"/>
      <c r="E37" s="1"/>
      <c r="F37" s="1"/>
      <c r="G37" s="1"/>
      <c r="H37" s="1"/>
      <c r="K37" s="1"/>
      <c r="L37" s="1"/>
      <c r="M37" s="512" t="s">
        <v>277</v>
      </c>
      <c r="N37" s="512"/>
      <c r="O37" s="1"/>
      <c r="P37" s="1"/>
      <c r="Q37" s="1"/>
    </row>
    <row r="38" spans="2:17" x14ac:dyDescent="0.25">
      <c r="B38" s="510" t="s">
        <v>374</v>
      </c>
      <c r="C38" s="510"/>
      <c r="D38" s="510"/>
      <c r="E38" s="510"/>
      <c r="F38" s="510"/>
      <c r="G38" s="510"/>
      <c r="H38" s="510"/>
      <c r="K38" s="1"/>
      <c r="L38" s="1"/>
      <c r="M38" s="1"/>
      <c r="N38" s="1"/>
      <c r="O38" s="1"/>
      <c r="P38" s="1"/>
      <c r="Q38" s="1"/>
    </row>
    <row r="39" spans="2:17" x14ac:dyDescent="0.25">
      <c r="B39" s="194" t="s">
        <v>336</v>
      </c>
      <c r="C39" s="1"/>
      <c r="D39" s="1"/>
      <c r="E39" s="1"/>
      <c r="F39" s="1"/>
      <c r="G39" s="1"/>
      <c r="H39" s="1"/>
      <c r="K39" s="194" t="s">
        <v>336</v>
      </c>
      <c r="L39" s="1"/>
      <c r="M39" s="1"/>
      <c r="N39" s="1"/>
      <c r="O39" s="1"/>
      <c r="P39" s="1"/>
      <c r="Q39" s="1"/>
    </row>
    <row r="40" spans="2:17" x14ac:dyDescent="0.25">
      <c r="B40" s="194" t="s">
        <v>354</v>
      </c>
      <c r="C40" s="1"/>
      <c r="D40" s="1"/>
      <c r="E40" s="1"/>
      <c r="F40" s="1"/>
      <c r="G40" s="1"/>
      <c r="H40" s="1"/>
      <c r="K40" s="194" t="s">
        <v>354</v>
      </c>
      <c r="L40" s="1"/>
      <c r="M40" s="1"/>
      <c r="N40" s="1"/>
      <c r="O40" s="1"/>
      <c r="P40" s="1"/>
      <c r="Q40" s="1"/>
    </row>
    <row r="41" spans="2:17" x14ac:dyDescent="0.25">
      <c r="B41" s="1"/>
      <c r="C41" s="1"/>
      <c r="D41" s="1"/>
      <c r="E41" s="1"/>
      <c r="F41" s="1"/>
      <c r="G41" s="1"/>
      <c r="H41" s="1"/>
      <c r="K41" s="1"/>
      <c r="L41" s="1"/>
      <c r="M41" s="1"/>
      <c r="N41" s="1"/>
      <c r="O41" s="1"/>
      <c r="P41" s="1"/>
      <c r="Q41" s="1"/>
    </row>
  </sheetData>
  <mergeCells count="13">
    <mergeCell ref="B3:H3"/>
    <mergeCell ref="K3:Q3"/>
    <mergeCell ref="C9:E9"/>
    <mergeCell ref="L9:N9"/>
    <mergeCell ref="C11:E11"/>
    <mergeCell ref="L11:N11"/>
    <mergeCell ref="B38:H38"/>
    <mergeCell ref="C15:E15"/>
    <mergeCell ref="L15:N15"/>
    <mergeCell ref="B18:H18"/>
    <mergeCell ref="K18:Q18"/>
    <mergeCell ref="C37:D37"/>
    <mergeCell ref="M37:N37"/>
  </mergeCells>
  <hyperlinks>
    <hyperlink ref="B39" location="'man-hinh-quan-ly'!A1" display="Màn hình chính"/>
    <hyperlink ref="K39" location="'man-hinh-quan-ly'!A1" display="Màn hình chính"/>
    <hyperlink ref="B40" location="QL_TT_san!A1" display="Quay lại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15"/>
  <sheetViews>
    <sheetView workbookViewId="0">
      <selection activeCell="G15" sqref="G15"/>
    </sheetView>
  </sheetViews>
  <sheetFormatPr defaultRowHeight="15" x14ac:dyDescent="0.25"/>
  <cols>
    <col min="1" max="1" width="20.140625" customWidth="1"/>
    <col min="2" max="2" width="4.140625" customWidth="1"/>
    <col min="8" max="8" width="3.42578125" customWidth="1"/>
  </cols>
  <sheetData>
    <row r="5" spans="2:8" x14ac:dyDescent="0.25">
      <c r="B5" s="1"/>
      <c r="C5" s="10" t="s">
        <v>376</v>
      </c>
      <c r="D5" s="1"/>
      <c r="E5" s="1"/>
      <c r="F5" s="1"/>
      <c r="G5" s="1"/>
      <c r="H5" s="1"/>
    </row>
    <row r="6" spans="2:8" x14ac:dyDescent="0.25">
      <c r="B6" s="1"/>
      <c r="C6" s="1"/>
      <c r="D6" s="1"/>
      <c r="E6" s="1"/>
      <c r="F6" s="1"/>
      <c r="G6" s="1"/>
      <c r="H6" s="1"/>
    </row>
    <row r="7" spans="2:8" x14ac:dyDescent="0.25">
      <c r="B7" s="1"/>
      <c r="C7" s="1" t="s">
        <v>377</v>
      </c>
      <c r="D7" s="1"/>
      <c r="E7" s="1"/>
      <c r="F7" s="1"/>
      <c r="G7" s="1"/>
      <c r="H7" s="1"/>
    </row>
    <row r="8" spans="2:8" x14ac:dyDescent="0.25">
      <c r="B8" s="1"/>
      <c r="C8" s="1"/>
      <c r="D8" s="1"/>
      <c r="E8" s="1"/>
      <c r="F8" s="1"/>
      <c r="G8" s="1"/>
      <c r="H8" s="1"/>
    </row>
    <row r="9" spans="2:8" x14ac:dyDescent="0.25">
      <c r="B9" s="1"/>
      <c r="C9" s="513" t="s">
        <v>378</v>
      </c>
      <c r="D9" s="513"/>
      <c r="E9" s="1"/>
      <c r="F9" s="511" t="s">
        <v>50</v>
      </c>
      <c r="G9" s="511"/>
      <c r="H9" s="1"/>
    </row>
    <row r="10" spans="2:8" x14ac:dyDescent="0.25">
      <c r="B10" s="1"/>
      <c r="C10" s="1"/>
      <c r="D10" s="1"/>
      <c r="E10" s="1"/>
      <c r="F10" s="1"/>
      <c r="G10" s="1"/>
      <c r="H10" s="1"/>
    </row>
    <row r="11" spans="2:8" x14ac:dyDescent="0.25">
      <c r="B11" s="1"/>
      <c r="C11" s="1"/>
      <c r="D11" s="1"/>
      <c r="E11" s="1"/>
      <c r="F11" s="1"/>
      <c r="G11" s="1"/>
      <c r="H11" s="1"/>
    </row>
    <row r="12" spans="2:8" x14ac:dyDescent="0.25">
      <c r="B12" s="1"/>
      <c r="C12" s="1"/>
      <c r="D12" s="1"/>
      <c r="E12" s="1"/>
      <c r="F12" s="1"/>
      <c r="G12" s="1"/>
      <c r="H12" s="1"/>
    </row>
    <row r="15" spans="2:8" x14ac:dyDescent="0.25">
      <c r="D15" t="s">
        <v>379</v>
      </c>
    </row>
  </sheetData>
  <mergeCells count="2">
    <mergeCell ref="C9:D9"/>
    <mergeCell ref="F9:G9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8"/>
  <sheetViews>
    <sheetView workbookViewId="0">
      <selection activeCell="B6" sqref="B6"/>
    </sheetView>
  </sheetViews>
  <sheetFormatPr defaultRowHeight="15" x14ac:dyDescent="0.25"/>
  <sheetData>
    <row r="2" spans="2:2" x14ac:dyDescent="0.25">
      <c r="B2" t="s">
        <v>417</v>
      </c>
    </row>
    <row r="4" spans="2:2" x14ac:dyDescent="0.25">
      <c r="B4" t="s">
        <v>45</v>
      </c>
    </row>
    <row r="6" spans="2:2" x14ac:dyDescent="0.25">
      <c r="B6" t="s">
        <v>9</v>
      </c>
    </row>
    <row r="8" spans="2:2" x14ac:dyDescent="0.25">
      <c r="B8" t="s">
        <v>39</v>
      </c>
    </row>
    <row r="10" spans="2:2" x14ac:dyDescent="0.25">
      <c r="B10" t="s">
        <v>12</v>
      </c>
    </row>
    <row r="12" spans="2:2" x14ac:dyDescent="0.25">
      <c r="B12" t="s">
        <v>418</v>
      </c>
    </row>
    <row r="14" spans="2:2" x14ac:dyDescent="0.25">
      <c r="B14" t="s">
        <v>419</v>
      </c>
    </row>
    <row r="16" spans="2:2" x14ac:dyDescent="0.25">
      <c r="B16" t="s">
        <v>420</v>
      </c>
    </row>
    <row r="18" spans="2:2" x14ac:dyDescent="0.25">
      <c r="B18" t="s">
        <v>132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E25" sqref="E25"/>
    </sheetView>
  </sheetViews>
  <sheetFormatPr defaultRowHeight="15" x14ac:dyDescent="0.25"/>
  <cols>
    <col min="3" max="3" width="9.140625" customWidth="1"/>
    <col min="5" max="5" width="9.140625" customWidth="1"/>
    <col min="6" max="6" width="3.7109375" customWidth="1"/>
    <col min="7" max="7" width="12.42578125" customWidth="1"/>
    <col min="9" max="9" width="5.42578125" customWidth="1"/>
    <col min="11" max="11" width="3.7109375" customWidth="1"/>
  </cols>
  <sheetData>
    <row r="1" spans="1:12" ht="15.75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.75" thickBot="1" x14ac:dyDescent="0.3">
      <c r="A2" s="1"/>
      <c r="B2" s="1"/>
      <c r="C2" s="1"/>
      <c r="D2" s="1"/>
      <c r="E2" s="1"/>
      <c r="F2" s="1"/>
      <c r="G2" s="43" t="s">
        <v>4</v>
      </c>
      <c r="H2" s="43"/>
      <c r="I2" s="118"/>
      <c r="J2" s="305" t="s">
        <v>5</v>
      </c>
      <c r="K2" s="306"/>
      <c r="L2" s="1"/>
    </row>
    <row r="3" spans="1:12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ht="23.25" x14ac:dyDescent="0.35">
      <c r="A5" s="1"/>
      <c r="B5" s="105" t="s">
        <v>3</v>
      </c>
      <c r="C5" s="105"/>
      <c r="D5" s="105"/>
      <c r="E5" s="1"/>
      <c r="F5" s="1"/>
      <c r="G5" s="3" t="s">
        <v>2</v>
      </c>
      <c r="H5" s="1"/>
      <c r="I5" s="1"/>
      <c r="J5" s="1"/>
      <c r="K5" s="1"/>
      <c r="L5" s="1"/>
    </row>
    <row r="6" spans="1:12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5">
      <c r="A7" s="1"/>
      <c r="B7" s="1"/>
      <c r="C7" s="1"/>
      <c r="D7" s="1"/>
      <c r="E7" s="1"/>
      <c r="F7" s="1"/>
      <c r="G7" s="10" t="s">
        <v>1</v>
      </c>
      <c r="H7" s="1"/>
      <c r="I7" s="1"/>
      <c r="J7" s="1"/>
      <c r="K7" s="1"/>
      <c r="L7" s="1"/>
    </row>
    <row r="8" spans="1:12" ht="18.75" customHeight="1" x14ac:dyDescent="0.25">
      <c r="A8" s="1"/>
      <c r="B8" s="1"/>
      <c r="C8" s="1"/>
      <c r="D8" s="1"/>
      <c r="E8" s="1"/>
      <c r="F8" s="1"/>
      <c r="G8" s="4"/>
      <c r="H8" s="4"/>
      <c r="I8" s="4"/>
      <c r="J8" s="4"/>
      <c r="K8" s="1"/>
      <c r="L8" s="1"/>
    </row>
    <row r="9" spans="1:12" x14ac:dyDescent="0.25">
      <c r="A9" s="1"/>
      <c r="B9" s="1"/>
      <c r="C9" s="1"/>
      <c r="D9" s="1"/>
      <c r="E9" s="1"/>
      <c r="F9" s="1"/>
      <c r="G9" s="10" t="s">
        <v>0</v>
      </c>
      <c r="H9" s="1"/>
      <c r="I9" s="1"/>
      <c r="J9" s="1"/>
      <c r="K9" s="1"/>
      <c r="L9" s="1"/>
    </row>
    <row r="10" spans="1:12" ht="18.75" customHeight="1" x14ac:dyDescent="0.25">
      <c r="A10" s="1"/>
      <c r="B10" s="1"/>
      <c r="C10" s="1"/>
      <c r="D10" s="1"/>
      <c r="E10" s="1"/>
      <c r="F10" s="1"/>
      <c r="G10" s="307"/>
      <c r="H10" s="307"/>
      <c r="I10" s="307"/>
      <c r="J10" s="307"/>
      <c r="K10" s="1"/>
      <c r="L10" s="1"/>
    </row>
    <row r="11" spans="1:12" ht="15.75" thickBo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ht="19.5" customHeight="1" thickBot="1" x14ac:dyDescent="0.3">
      <c r="A12" s="1"/>
      <c r="B12" s="1"/>
      <c r="C12" s="1"/>
      <c r="D12" s="1"/>
      <c r="E12" s="1"/>
      <c r="F12" s="1"/>
      <c r="G12" s="119" t="s">
        <v>6</v>
      </c>
      <c r="H12" s="1"/>
      <c r="I12" s="308" t="s">
        <v>175</v>
      </c>
      <c r="J12" s="309"/>
      <c r="K12" s="1"/>
      <c r="L12" s="1"/>
    </row>
    <row r="13" spans="1:12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</sheetData>
  <mergeCells count="3">
    <mergeCell ref="J2:K2"/>
    <mergeCell ref="G10:J10"/>
    <mergeCell ref="I12:J12"/>
  </mergeCells>
  <hyperlinks>
    <hyperlink ref="J2:K2" location="'Dang-ky'!A1" display="ĐĂNG KÝ"/>
    <hyperlink ref="G12" location="'man-hinh-quan-ly'!A1" display="ĐĂNG NHẬP"/>
    <hyperlink ref="I12:J12" location="'Tao-san'!A1" display="LẦN ĐẦU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opLeftCell="A2" workbookViewId="0">
      <selection activeCell="Q17" sqref="Q17"/>
    </sheetView>
  </sheetViews>
  <sheetFormatPr defaultRowHeight="15" x14ac:dyDescent="0.25"/>
  <cols>
    <col min="3" max="3" width="9.140625" customWidth="1"/>
    <col min="5" max="5" width="9.140625" customWidth="1"/>
    <col min="6" max="6" width="3.7109375" customWidth="1"/>
    <col min="7" max="7" width="10.42578125" customWidth="1"/>
    <col min="8" max="8" width="7.140625" customWidth="1"/>
    <col min="9" max="9" width="1.140625" customWidth="1"/>
    <col min="10" max="10" width="5.42578125" customWidth="1"/>
    <col min="11" max="11" width="11.140625" customWidth="1"/>
    <col min="12" max="12" width="3.7109375" customWidth="1"/>
  </cols>
  <sheetData>
    <row r="1" spans="1:13" ht="15.75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.75" thickBot="1" x14ac:dyDescent="0.3">
      <c r="A2" s="1"/>
      <c r="B2" s="1"/>
      <c r="C2" s="1"/>
      <c r="D2" s="1"/>
      <c r="E2" s="1"/>
      <c r="F2" s="1"/>
      <c r="G2" s="43" t="s">
        <v>7</v>
      </c>
      <c r="H2" s="43"/>
      <c r="I2" s="43"/>
      <c r="J2" s="118"/>
      <c r="K2" s="311" t="s">
        <v>6</v>
      </c>
      <c r="L2" s="312"/>
      <c r="M2" s="1"/>
    </row>
    <row r="3" spans="1:13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23.25" x14ac:dyDescent="0.35">
      <c r="A5" s="1"/>
      <c r="B5" s="105" t="s">
        <v>3</v>
      </c>
      <c r="C5" s="105"/>
      <c r="D5" s="105"/>
      <c r="E5" s="1"/>
      <c r="F5" s="1"/>
      <c r="G5" s="3" t="s">
        <v>8</v>
      </c>
      <c r="H5" s="3"/>
      <c r="I5" s="1"/>
      <c r="J5" s="1"/>
      <c r="K5" s="1"/>
      <c r="L5" s="1"/>
      <c r="M5" s="1"/>
    </row>
    <row r="6" spans="1:1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A7" s="1"/>
      <c r="B7" s="1"/>
      <c r="C7" s="1"/>
      <c r="D7" s="1"/>
      <c r="E7" s="1"/>
      <c r="F7" s="1"/>
      <c r="G7" s="10" t="s">
        <v>14</v>
      </c>
      <c r="H7" s="10"/>
      <c r="I7" s="1"/>
      <c r="J7" s="1"/>
      <c r="K7" s="1"/>
      <c r="L7" s="1"/>
      <c r="M7" s="1"/>
    </row>
    <row r="8" spans="1:13" ht="18.75" customHeight="1" x14ac:dyDescent="0.25">
      <c r="A8" s="1"/>
      <c r="B8" s="1"/>
      <c r="C8" s="1"/>
      <c r="D8" s="1"/>
      <c r="E8" s="1"/>
      <c r="F8" s="1"/>
      <c r="G8" s="310" t="s">
        <v>9</v>
      </c>
      <c r="H8" s="310"/>
      <c r="I8" s="11"/>
      <c r="J8" s="310" t="s">
        <v>10</v>
      </c>
      <c r="K8" s="310"/>
      <c r="L8" s="1"/>
      <c r="M8" s="1"/>
    </row>
    <row r="9" spans="1:13" x14ac:dyDescent="0.25">
      <c r="A9" s="1"/>
      <c r="B9" s="1"/>
      <c r="C9" s="1"/>
      <c r="D9" s="1"/>
      <c r="E9" s="1"/>
      <c r="F9" s="1"/>
      <c r="G9" s="10" t="s">
        <v>15</v>
      </c>
      <c r="H9" s="10"/>
      <c r="I9" s="1"/>
      <c r="J9" s="1"/>
      <c r="K9" s="1"/>
      <c r="L9" s="1"/>
      <c r="M9" s="1"/>
    </row>
    <row r="10" spans="1:13" ht="18.75" customHeight="1" x14ac:dyDescent="0.25">
      <c r="A10" s="1"/>
      <c r="B10" s="1"/>
      <c r="C10" s="1"/>
      <c r="D10" s="1"/>
      <c r="E10" s="1"/>
      <c r="F10" s="1"/>
      <c r="G10" s="313"/>
      <c r="H10" s="313"/>
      <c r="I10" s="313"/>
      <c r="J10" s="313"/>
      <c r="K10" s="313"/>
      <c r="L10" s="1"/>
      <c r="M10" s="1"/>
    </row>
    <row r="11" spans="1:13" x14ac:dyDescent="0.25">
      <c r="A11" s="1"/>
      <c r="B11" s="1"/>
      <c r="C11" s="1"/>
      <c r="D11" s="1"/>
      <c r="E11" s="1"/>
      <c r="F11" s="1"/>
      <c r="G11" s="10" t="s">
        <v>16</v>
      </c>
      <c r="H11" s="10"/>
      <c r="I11" s="1"/>
      <c r="J11" s="1"/>
      <c r="K11" s="1"/>
      <c r="L11" s="1"/>
      <c r="M11" s="1"/>
    </row>
    <row r="12" spans="1:13" ht="18.75" customHeight="1" x14ac:dyDescent="0.25">
      <c r="A12" s="1"/>
      <c r="B12" s="1"/>
      <c r="C12" s="1"/>
      <c r="D12" s="1"/>
      <c r="E12" s="1"/>
      <c r="F12" s="1"/>
      <c r="G12" s="307"/>
      <c r="H12" s="307"/>
      <c r="I12" s="307"/>
      <c r="J12" s="307"/>
      <c r="K12" s="307"/>
      <c r="L12" s="1"/>
      <c r="M12" s="1"/>
    </row>
    <row r="13" spans="1:13" x14ac:dyDescent="0.25">
      <c r="A13" s="1"/>
      <c r="B13" s="1"/>
      <c r="C13" s="1"/>
      <c r="D13" s="1"/>
      <c r="E13" s="1"/>
      <c r="F13" s="1"/>
      <c r="G13" s="10" t="s">
        <v>18</v>
      </c>
      <c r="H13" s="10"/>
      <c r="I13" s="1"/>
      <c r="J13" s="1"/>
      <c r="K13" s="1"/>
      <c r="L13" s="1"/>
      <c r="M13" s="1"/>
    </row>
    <row r="14" spans="1:13" ht="18.75" customHeight="1" x14ac:dyDescent="0.25">
      <c r="A14" s="1"/>
      <c r="B14" s="1"/>
      <c r="C14" s="1"/>
      <c r="D14" s="1"/>
      <c r="E14" s="1"/>
      <c r="F14" s="1"/>
      <c r="G14" s="307"/>
      <c r="H14" s="307"/>
      <c r="I14" s="307"/>
      <c r="J14" s="307"/>
      <c r="K14" s="307"/>
      <c r="L14" s="1"/>
      <c r="M14" s="1"/>
    </row>
    <row r="15" spans="1:13" x14ac:dyDescent="0.25">
      <c r="A15" s="1"/>
      <c r="B15" s="1"/>
      <c r="C15" s="1"/>
      <c r="D15" s="1"/>
      <c r="E15" s="1"/>
      <c r="F15" s="1"/>
      <c r="G15" s="10" t="s">
        <v>11</v>
      </c>
      <c r="H15" s="10"/>
      <c r="I15" s="1"/>
      <c r="J15" s="1"/>
      <c r="K15" s="1"/>
      <c r="L15" s="1"/>
      <c r="M15" s="1"/>
    </row>
    <row r="16" spans="1:13" ht="18.75" customHeight="1" x14ac:dyDescent="0.25">
      <c r="A16" s="1"/>
      <c r="B16" s="1"/>
      <c r="C16" s="1"/>
      <c r="D16" s="1"/>
      <c r="E16" s="1"/>
      <c r="F16" s="1"/>
      <c r="G16" s="307"/>
      <c r="H16" s="307"/>
      <c r="I16" s="307"/>
      <c r="J16" s="307"/>
      <c r="K16" s="307"/>
      <c r="L16" s="1"/>
      <c r="M16" s="1"/>
    </row>
    <row r="17" spans="1:13" x14ac:dyDescent="0.25">
      <c r="A17" s="1"/>
      <c r="B17" s="1"/>
      <c r="C17" s="1"/>
      <c r="D17" s="1"/>
      <c r="E17" s="1"/>
      <c r="F17" s="1"/>
      <c r="G17" s="10" t="s">
        <v>20</v>
      </c>
      <c r="H17" s="10"/>
      <c r="I17" s="1"/>
      <c r="J17" s="1"/>
      <c r="K17" s="1"/>
      <c r="L17" s="1"/>
      <c r="M17" s="1"/>
    </row>
    <row r="18" spans="1:13" ht="18.75" customHeight="1" x14ac:dyDescent="0.25">
      <c r="A18" s="1"/>
      <c r="B18" s="1"/>
      <c r="C18" s="1"/>
      <c r="D18" s="1"/>
      <c r="E18" s="1"/>
      <c r="F18" s="1"/>
      <c r="G18" s="14" t="s">
        <v>21</v>
      </c>
      <c r="H18" s="6"/>
      <c r="I18" s="7"/>
      <c r="J18" s="7"/>
      <c r="K18" s="7"/>
      <c r="L18" s="1"/>
      <c r="M18" s="1"/>
    </row>
    <row r="19" spans="1:13" x14ac:dyDescent="0.25">
      <c r="A19" s="1"/>
      <c r="B19" s="1"/>
      <c r="C19" s="1"/>
      <c r="D19" s="1"/>
      <c r="E19" s="1"/>
      <c r="F19" s="1"/>
      <c r="G19" s="10" t="s">
        <v>12</v>
      </c>
      <c r="H19" s="10"/>
      <c r="I19" s="1"/>
      <c r="J19" s="1"/>
      <c r="K19" s="1"/>
      <c r="L19" s="1"/>
      <c r="M19" s="1"/>
    </row>
    <row r="20" spans="1:13" ht="18.75" customHeight="1" x14ac:dyDescent="0.25">
      <c r="A20" s="1"/>
      <c r="B20" s="1"/>
      <c r="C20" s="1"/>
      <c r="D20" s="1"/>
      <c r="E20" s="1"/>
      <c r="F20" s="1"/>
      <c r="G20" s="313"/>
      <c r="H20" s="313"/>
      <c r="I20" s="313"/>
      <c r="J20" s="313"/>
      <c r="K20" s="313"/>
      <c r="L20" s="1"/>
      <c r="M20" s="1"/>
    </row>
    <row r="21" spans="1:13" x14ac:dyDescent="0.25">
      <c r="A21" s="1"/>
      <c r="B21" s="1"/>
      <c r="C21" s="1"/>
      <c r="D21" s="1"/>
      <c r="E21" s="1"/>
      <c r="F21" s="1"/>
      <c r="G21" s="10" t="s">
        <v>13</v>
      </c>
      <c r="H21" s="10"/>
      <c r="I21" s="1"/>
      <c r="J21" s="1"/>
      <c r="K21" s="1"/>
      <c r="L21" s="1"/>
      <c r="M21" s="1"/>
    </row>
    <row r="22" spans="1:13" ht="18.75" customHeight="1" x14ac:dyDescent="0.25">
      <c r="A22" s="1"/>
      <c r="B22" s="1"/>
      <c r="C22" s="1"/>
      <c r="D22" s="1"/>
      <c r="E22" s="1"/>
      <c r="F22" s="1"/>
      <c r="G22" s="307"/>
      <c r="H22" s="307"/>
      <c r="I22" s="307"/>
      <c r="J22" s="307"/>
      <c r="K22" s="307"/>
      <c r="L22" s="1"/>
      <c r="M22" s="1"/>
    </row>
    <row r="23" spans="1:13" x14ac:dyDescent="0.25">
      <c r="A23" s="1"/>
      <c r="B23" s="1"/>
      <c r="C23" s="1"/>
      <c r="D23" s="1"/>
      <c r="E23" s="1"/>
      <c r="F23" s="1"/>
      <c r="G23" s="10" t="s">
        <v>17</v>
      </c>
      <c r="H23" s="10"/>
      <c r="I23" s="1"/>
      <c r="J23" s="1"/>
      <c r="K23" s="1"/>
      <c r="L23" s="1"/>
      <c r="M23" s="1"/>
    </row>
    <row r="24" spans="1:13" ht="18.75" customHeight="1" x14ac:dyDescent="0.25">
      <c r="A24" s="1"/>
      <c r="B24" s="1"/>
      <c r="C24" s="1"/>
      <c r="D24" s="1"/>
      <c r="E24" s="1"/>
      <c r="F24" s="1"/>
      <c r="G24" s="307"/>
      <c r="H24" s="307"/>
      <c r="I24" s="307"/>
      <c r="J24" s="307"/>
      <c r="K24" s="307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0" t="s">
        <v>19</v>
      </c>
      <c r="H25" s="10"/>
      <c r="I25" s="1"/>
      <c r="J25" s="1"/>
      <c r="K25" s="1"/>
      <c r="L25" s="1"/>
      <c r="M25" s="1"/>
    </row>
    <row r="26" spans="1:13" ht="18.75" customHeight="1" x14ac:dyDescent="0.25">
      <c r="A26" s="1"/>
      <c r="B26" s="1"/>
      <c r="C26" s="1"/>
      <c r="D26" s="1"/>
      <c r="E26" s="1"/>
      <c r="F26" s="1"/>
      <c r="G26" s="307"/>
      <c r="H26" s="307"/>
      <c r="I26" s="307"/>
      <c r="J26" s="307"/>
      <c r="K26" s="307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ht="3.75" customHeight="1" thickBo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6.5" thickBo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3" t="s">
        <v>5</v>
      </c>
      <c r="L29" s="1"/>
      <c r="M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F32" s="12"/>
      <c r="G32" s="12"/>
      <c r="H32" s="12"/>
      <c r="I32" s="12"/>
      <c r="J32" s="12"/>
      <c r="K32" s="12"/>
      <c r="L32" s="12"/>
    </row>
    <row r="33" spans="6:12" x14ac:dyDescent="0.25">
      <c r="F33" s="12"/>
      <c r="G33" s="12"/>
      <c r="H33" s="12"/>
      <c r="I33" s="12"/>
      <c r="J33" s="12"/>
      <c r="K33" s="12"/>
      <c r="L33" s="12"/>
    </row>
    <row r="34" spans="6:12" x14ac:dyDescent="0.25">
      <c r="F34" s="12"/>
      <c r="G34" s="12"/>
      <c r="H34" s="12"/>
      <c r="I34" s="12"/>
      <c r="J34" s="12"/>
      <c r="K34" s="12"/>
      <c r="L34" s="12"/>
    </row>
    <row r="35" spans="6:12" x14ac:dyDescent="0.25">
      <c r="F35" s="12"/>
      <c r="G35" s="12"/>
      <c r="H35" s="12"/>
      <c r="I35" s="12"/>
      <c r="J35" s="12"/>
      <c r="K35" s="12"/>
      <c r="L35" s="12"/>
    </row>
    <row r="36" spans="6:12" x14ac:dyDescent="0.25">
      <c r="F36" s="12"/>
      <c r="G36" s="12"/>
      <c r="H36" s="12"/>
      <c r="I36" s="12"/>
      <c r="J36" s="12"/>
      <c r="K36" s="12"/>
      <c r="L36" s="12"/>
    </row>
    <row r="37" spans="6:12" x14ac:dyDescent="0.25">
      <c r="F37" s="12"/>
      <c r="G37" s="12"/>
      <c r="H37" s="12"/>
      <c r="I37" s="12"/>
      <c r="J37" s="12"/>
      <c r="K37" s="12"/>
      <c r="L37" s="12"/>
    </row>
    <row r="38" spans="6:12" x14ac:dyDescent="0.25">
      <c r="F38" s="12"/>
      <c r="G38" s="12"/>
      <c r="H38" s="12"/>
      <c r="I38" s="12"/>
      <c r="J38" s="12"/>
      <c r="K38" s="12"/>
      <c r="L38" s="12"/>
    </row>
    <row r="39" spans="6:12" x14ac:dyDescent="0.25">
      <c r="F39" s="12"/>
      <c r="G39" s="12"/>
      <c r="H39" s="12"/>
      <c r="I39" s="12"/>
      <c r="J39" s="12"/>
      <c r="K39" s="12"/>
      <c r="L39" s="12"/>
    </row>
    <row r="40" spans="6:12" x14ac:dyDescent="0.25">
      <c r="F40" s="12"/>
      <c r="G40" s="12"/>
      <c r="H40" s="12"/>
      <c r="I40" s="12"/>
      <c r="J40" s="12"/>
      <c r="K40" s="12"/>
      <c r="L40" s="12"/>
    </row>
    <row r="41" spans="6:12" x14ac:dyDescent="0.25">
      <c r="F41" s="12"/>
      <c r="G41" s="12"/>
      <c r="H41" s="12"/>
      <c r="I41" s="12"/>
      <c r="J41" s="12"/>
      <c r="K41" s="12"/>
      <c r="L41" s="12"/>
    </row>
    <row r="42" spans="6:12" x14ac:dyDescent="0.25">
      <c r="F42" s="12"/>
      <c r="G42" s="12"/>
      <c r="H42" s="12"/>
      <c r="I42" s="12"/>
      <c r="J42" s="12"/>
      <c r="K42" s="12"/>
      <c r="L42" s="12"/>
    </row>
    <row r="43" spans="6:12" x14ac:dyDescent="0.25">
      <c r="F43" s="12"/>
      <c r="G43" s="12"/>
      <c r="H43" s="12"/>
      <c r="I43" s="12"/>
      <c r="J43" s="12"/>
      <c r="K43" s="12"/>
      <c r="L43" s="12"/>
    </row>
  </sheetData>
  <mergeCells count="11">
    <mergeCell ref="G20:K20"/>
    <mergeCell ref="G22:K22"/>
    <mergeCell ref="G24:K24"/>
    <mergeCell ref="G26:K26"/>
    <mergeCell ref="G14:K14"/>
    <mergeCell ref="G16:K16"/>
    <mergeCell ref="G8:H8"/>
    <mergeCell ref="J8:K8"/>
    <mergeCell ref="K2:L2"/>
    <mergeCell ref="G12:K12"/>
    <mergeCell ref="G10:K10"/>
  </mergeCells>
  <hyperlinks>
    <hyperlink ref="K2:L2" location="'Dang-nhap-he-thong'!A1" display="ĐĂNG NHẬP"/>
  </hyperlink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K20" sqref="K20"/>
    </sheetView>
  </sheetViews>
  <sheetFormatPr defaultRowHeight="15" x14ac:dyDescent="0.25"/>
  <cols>
    <col min="2" max="2" width="3.85546875" customWidth="1"/>
    <col min="3" max="3" width="12.5703125" customWidth="1"/>
    <col min="6" max="6" width="9.42578125" customWidth="1"/>
    <col min="7" max="7" width="6.7109375" customWidth="1"/>
    <col min="8" max="8" width="10.85546875" customWidth="1"/>
    <col min="11" max="11" width="11" customWidth="1"/>
    <col min="12" max="12" width="13.28515625" customWidth="1"/>
  </cols>
  <sheetData>
    <row r="1" spans="1:12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</row>
    <row r="2" spans="1:12" ht="42" customHeight="1" x14ac:dyDescent="0.25">
      <c r="A2" s="12"/>
      <c r="B2" s="8"/>
      <c r="C2" s="8"/>
      <c r="D2" s="8"/>
      <c r="E2" s="8"/>
      <c r="F2" s="8"/>
      <c r="G2" s="8"/>
      <c r="H2" s="8"/>
      <c r="I2" s="1"/>
      <c r="J2" s="1"/>
      <c r="K2" s="1"/>
      <c r="L2" s="1"/>
    </row>
    <row r="3" spans="1:12" x14ac:dyDescent="0.25">
      <c r="A3" s="12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5">
      <c r="A4" s="12"/>
      <c r="B4" s="1"/>
      <c r="C4" s="1" t="s">
        <v>22</v>
      </c>
      <c r="D4" s="323"/>
      <c r="E4" s="323"/>
      <c r="F4" s="323"/>
      <c r="G4" s="323"/>
      <c r="H4" s="1"/>
      <c r="I4" s="1"/>
      <c r="J4" s="1"/>
      <c r="K4" s="1"/>
      <c r="L4" s="1"/>
    </row>
    <row r="5" spans="1:12" ht="3.75" customHeight="1" x14ac:dyDescent="0.25">
      <c r="A5" s="12"/>
      <c r="B5" s="1"/>
      <c r="C5" s="1"/>
      <c r="D5" s="5"/>
      <c r="E5" s="5"/>
      <c r="F5" s="5"/>
      <c r="G5" s="1"/>
      <c r="H5" s="1"/>
      <c r="I5" s="1"/>
      <c r="J5" s="1"/>
      <c r="K5" s="1"/>
      <c r="L5" s="1"/>
    </row>
    <row r="6" spans="1:12" x14ac:dyDescent="0.25">
      <c r="A6" s="12"/>
      <c r="B6" s="1"/>
      <c r="C6" s="1" t="s">
        <v>12</v>
      </c>
      <c r="D6" s="323" t="s">
        <v>23</v>
      </c>
      <c r="E6" s="323"/>
      <c r="F6" s="323" t="s">
        <v>24</v>
      </c>
      <c r="G6" s="323"/>
      <c r="H6" s="1"/>
      <c r="I6" s="1"/>
      <c r="J6" s="1"/>
      <c r="K6" s="1"/>
      <c r="L6" s="1"/>
    </row>
    <row r="7" spans="1:12" ht="3.75" customHeight="1" x14ac:dyDescent="0.25">
      <c r="A7" s="12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5">
      <c r="A8" s="12"/>
      <c r="B8" s="1"/>
      <c r="C8" s="1"/>
      <c r="D8" s="323"/>
      <c r="E8" s="323"/>
      <c r="F8" s="323"/>
      <c r="G8" s="323"/>
      <c r="H8" s="1"/>
      <c r="I8" s="1"/>
      <c r="J8" s="1"/>
      <c r="K8" s="1"/>
      <c r="L8" s="1"/>
    </row>
    <row r="9" spans="1:12" ht="3" customHeight="1" x14ac:dyDescent="0.25">
      <c r="A9" s="12"/>
      <c r="B9" s="1"/>
      <c r="C9" s="1"/>
      <c r="D9" s="5"/>
      <c r="E9" s="5"/>
      <c r="F9" s="5"/>
      <c r="G9" s="1"/>
      <c r="H9" s="1"/>
      <c r="I9" s="1"/>
      <c r="J9" s="1"/>
      <c r="K9" s="1"/>
      <c r="L9" s="1"/>
    </row>
    <row r="10" spans="1:12" x14ac:dyDescent="0.25">
      <c r="A10" s="12"/>
      <c r="B10" s="1"/>
      <c r="C10" s="1" t="s">
        <v>25</v>
      </c>
      <c r="D10" s="324"/>
      <c r="E10" s="324"/>
      <c r="F10" s="324"/>
      <c r="G10" s="324"/>
      <c r="H10" s="1"/>
      <c r="I10" s="1"/>
      <c r="J10" s="1"/>
      <c r="K10" s="1"/>
      <c r="L10" s="1"/>
    </row>
    <row r="11" spans="1:12" x14ac:dyDescent="0.25">
      <c r="A11" s="12"/>
      <c r="B11" s="1"/>
      <c r="C11" s="1"/>
      <c r="D11" s="324"/>
      <c r="E11" s="324"/>
      <c r="F11" s="324"/>
      <c r="G11" s="324"/>
      <c r="H11" s="1"/>
      <c r="I11" s="1"/>
      <c r="J11" s="1"/>
      <c r="K11" s="1"/>
      <c r="L11" s="1"/>
    </row>
    <row r="12" spans="1:12" x14ac:dyDescent="0.25">
      <c r="A12" s="12"/>
      <c r="B12" s="1"/>
      <c r="C12" s="1"/>
      <c r="D12" s="324"/>
      <c r="E12" s="324"/>
      <c r="F12" s="324"/>
      <c r="G12" s="324"/>
      <c r="H12" s="1"/>
      <c r="I12" s="1"/>
      <c r="J12" s="1"/>
      <c r="K12" s="1"/>
      <c r="L12" s="1"/>
    </row>
    <row r="13" spans="1:12" ht="3" customHeight="1" x14ac:dyDescent="0.25">
      <c r="A13" s="12"/>
      <c r="B13" s="1"/>
      <c r="C13" s="1"/>
      <c r="D13" s="5"/>
      <c r="E13" s="5"/>
      <c r="F13" s="5"/>
      <c r="G13" s="1"/>
      <c r="H13" s="1"/>
      <c r="I13" s="1"/>
      <c r="J13" s="1"/>
      <c r="K13" s="1"/>
      <c r="L13" s="1"/>
    </row>
    <row r="14" spans="1:12" x14ac:dyDescent="0.25">
      <c r="A14" s="12"/>
      <c r="B14" s="1"/>
      <c r="C14" s="1" t="s">
        <v>26</v>
      </c>
      <c r="D14" s="323"/>
      <c r="E14" s="323"/>
      <c r="F14" s="323"/>
      <c r="G14" s="323"/>
      <c r="H14" s="1"/>
      <c r="I14" s="1"/>
      <c r="J14" s="1"/>
      <c r="K14" s="1"/>
      <c r="L14" s="1"/>
    </row>
    <row r="15" spans="1:12" x14ac:dyDescent="0.25">
      <c r="A15" s="12"/>
      <c r="B15" s="1"/>
      <c r="C15" s="1" t="s">
        <v>27</v>
      </c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5">
      <c r="A16" s="12"/>
      <c r="B16" s="1"/>
      <c r="C16" s="15"/>
      <c r="D16" s="314" t="s">
        <v>340</v>
      </c>
      <c r="E16" s="317"/>
      <c r="F16" s="320"/>
      <c r="G16" s="1"/>
      <c r="H16" s="1"/>
      <c r="I16" s="1"/>
      <c r="J16" s="1"/>
      <c r="K16" s="1"/>
      <c r="L16" s="1"/>
    </row>
    <row r="17" spans="1:12" x14ac:dyDescent="0.25">
      <c r="A17" s="12"/>
      <c r="B17" s="1"/>
      <c r="C17" s="15"/>
      <c r="D17" s="315"/>
      <c r="E17" s="318"/>
      <c r="F17" s="321"/>
      <c r="G17" s="176"/>
      <c r="H17" s="1"/>
      <c r="I17" s="1"/>
      <c r="J17" s="1"/>
      <c r="K17" s="1"/>
      <c r="L17" s="1"/>
    </row>
    <row r="18" spans="1:12" x14ac:dyDescent="0.25">
      <c r="A18" s="12"/>
      <c r="B18" s="1"/>
      <c r="C18" s="15"/>
      <c r="D18" s="316"/>
      <c r="E18" s="319"/>
      <c r="F18" s="322"/>
      <c r="G18" s="1"/>
      <c r="H18" s="1"/>
      <c r="I18" s="1"/>
      <c r="J18" s="1"/>
      <c r="K18" s="1"/>
      <c r="L18" s="1"/>
    </row>
    <row r="19" spans="1:12" ht="3.75" customHeight="1" thickBot="1" x14ac:dyDescent="0.3">
      <c r="A19" s="12"/>
      <c r="B19" s="1"/>
      <c r="C19" s="15"/>
      <c r="D19" s="1"/>
      <c r="E19" s="1"/>
      <c r="F19" s="1"/>
      <c r="G19" s="1"/>
      <c r="H19" s="1"/>
      <c r="I19" s="1"/>
      <c r="J19" s="1"/>
      <c r="K19" s="1"/>
      <c r="L19" s="1"/>
    </row>
    <row r="20" spans="1:12" ht="17.25" customHeight="1" thickBot="1" x14ac:dyDescent="0.3">
      <c r="A20" s="12"/>
      <c r="B20" s="1"/>
      <c r="C20" s="1"/>
      <c r="D20" s="1"/>
      <c r="E20" s="1"/>
      <c r="F20" s="1"/>
      <c r="G20" s="1"/>
      <c r="H20" s="1"/>
      <c r="I20" s="1"/>
      <c r="J20" s="1"/>
      <c r="K20" s="104" t="s">
        <v>161</v>
      </c>
      <c r="L20" s="1"/>
    </row>
    <row r="21" spans="1:12" x14ac:dyDescent="0.25">
      <c r="A21" s="12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5">
      <c r="A22" s="102"/>
      <c r="B22" s="102"/>
      <c r="C22" s="102"/>
      <c r="D22" s="102"/>
      <c r="E22" s="102"/>
      <c r="F22" s="102"/>
      <c r="G22" s="102"/>
      <c r="H22" s="102"/>
      <c r="I22" s="102"/>
    </row>
    <row r="23" spans="1:12" x14ac:dyDescent="0.25">
      <c r="A23" s="102"/>
      <c r="B23" s="102"/>
      <c r="C23" s="102"/>
      <c r="D23" s="102"/>
      <c r="E23" s="102"/>
      <c r="F23" s="102"/>
      <c r="G23" s="102"/>
      <c r="H23" s="102"/>
      <c r="I23" s="102"/>
    </row>
    <row r="24" spans="1:12" ht="15.75" x14ac:dyDescent="0.25">
      <c r="A24" s="102"/>
      <c r="B24" s="102"/>
      <c r="C24" s="102"/>
      <c r="D24" s="102"/>
      <c r="E24" s="102"/>
      <c r="F24" s="102"/>
      <c r="G24" s="103"/>
      <c r="H24" s="102"/>
      <c r="I24" s="102"/>
    </row>
  </sheetData>
  <mergeCells count="9">
    <mergeCell ref="D16:D18"/>
    <mergeCell ref="E16:E18"/>
    <mergeCell ref="F16:F18"/>
    <mergeCell ref="D4:G4"/>
    <mergeCell ref="D8:G8"/>
    <mergeCell ref="D10:G12"/>
    <mergeCell ref="D14:G14"/>
    <mergeCell ref="D6:E6"/>
    <mergeCell ref="F6:G6"/>
  </mergeCells>
  <hyperlinks>
    <hyperlink ref="K20" location="'chi-tiet-san-con'!A1" display="TIẾP THEO"/>
    <hyperlink ref="D16:D18" location="Chon_anh!A1" display="Chon anh'!A1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workbookViewId="0">
      <selection activeCell="C12" sqref="C12"/>
    </sheetView>
  </sheetViews>
  <sheetFormatPr defaultRowHeight="15" x14ac:dyDescent="0.25"/>
  <cols>
    <col min="2" max="2" width="2.85546875" customWidth="1"/>
    <col min="3" max="3" width="13.28515625" customWidth="1"/>
    <col min="4" max="4" width="16.7109375" customWidth="1"/>
    <col min="6" max="6" width="20.140625" customWidth="1"/>
    <col min="7" max="7" width="11.7109375" customWidth="1"/>
    <col min="8" max="8" width="14" customWidth="1"/>
    <col min="9" max="9" width="12.42578125" customWidth="1"/>
  </cols>
  <sheetData>
    <row r="1" spans="2:9" ht="20.25" customHeight="1" x14ac:dyDescent="0.25"/>
    <row r="2" spans="2:9" x14ac:dyDescent="0.25">
      <c r="B2" s="1"/>
      <c r="C2" s="1"/>
      <c r="D2" s="1"/>
      <c r="E2" s="1"/>
      <c r="F2" s="1"/>
      <c r="G2" s="1"/>
      <c r="H2" s="1"/>
      <c r="I2" s="1"/>
    </row>
    <row r="3" spans="2:9" x14ac:dyDescent="0.25">
      <c r="B3" s="1"/>
      <c r="C3" s="1"/>
      <c r="D3" s="1"/>
      <c r="E3" s="1"/>
      <c r="F3" s="1"/>
      <c r="G3" s="1"/>
      <c r="H3" s="1"/>
      <c r="I3" s="1"/>
    </row>
    <row r="4" spans="2:9" x14ac:dyDescent="0.25">
      <c r="B4" s="1"/>
      <c r="C4" s="1"/>
      <c r="D4" s="1"/>
      <c r="E4" s="1"/>
      <c r="F4" s="1"/>
      <c r="G4" s="1"/>
      <c r="H4" s="1"/>
      <c r="I4" s="1"/>
    </row>
    <row r="5" spans="2:9" ht="15.75" thickBot="1" x14ac:dyDescent="0.3">
      <c r="B5" s="1"/>
      <c r="C5" s="1"/>
      <c r="D5" s="1"/>
      <c r="E5" s="1"/>
      <c r="F5" s="1"/>
      <c r="G5" s="1"/>
      <c r="H5" s="1"/>
      <c r="I5" s="1"/>
    </row>
    <row r="6" spans="2:9" ht="16.5" thickTop="1" thickBot="1" x14ac:dyDescent="0.3">
      <c r="B6" s="1"/>
      <c r="C6" s="59" t="s">
        <v>119</v>
      </c>
      <c r="D6" s="60" t="s">
        <v>120</v>
      </c>
      <c r="E6" s="60" t="s">
        <v>121</v>
      </c>
      <c r="F6" s="60" t="s">
        <v>110</v>
      </c>
      <c r="G6" s="98" t="s">
        <v>122</v>
      </c>
      <c r="H6" s="61" t="s">
        <v>163</v>
      </c>
      <c r="I6" s="1"/>
    </row>
    <row r="7" spans="2:9" ht="15.75" thickTop="1" x14ac:dyDescent="0.25">
      <c r="B7" s="1"/>
      <c r="C7" s="62" t="s">
        <v>123</v>
      </c>
      <c r="D7" s="63" t="s">
        <v>124</v>
      </c>
      <c r="E7" s="63">
        <v>7</v>
      </c>
      <c r="F7" s="63" t="s">
        <v>125</v>
      </c>
      <c r="G7" s="99"/>
      <c r="H7" s="170" t="s">
        <v>164</v>
      </c>
      <c r="I7" s="1"/>
    </row>
    <row r="8" spans="2:9" x14ac:dyDescent="0.25">
      <c r="B8" s="1"/>
      <c r="C8" s="64" t="s">
        <v>126</v>
      </c>
      <c r="D8" s="65" t="s">
        <v>127</v>
      </c>
      <c r="E8" s="65">
        <v>7</v>
      </c>
      <c r="F8" s="65" t="s">
        <v>128</v>
      </c>
      <c r="G8" s="100"/>
      <c r="H8" s="170" t="s">
        <v>164</v>
      </c>
      <c r="I8" s="1"/>
    </row>
    <row r="9" spans="2:9" x14ac:dyDescent="0.25">
      <c r="B9" s="1"/>
      <c r="C9" s="64" t="s">
        <v>129</v>
      </c>
      <c r="D9" s="65" t="s">
        <v>124</v>
      </c>
      <c r="E9" s="65">
        <v>11</v>
      </c>
      <c r="F9" s="65" t="s">
        <v>125</v>
      </c>
      <c r="G9" s="100"/>
      <c r="H9" s="170" t="s">
        <v>164</v>
      </c>
      <c r="I9" s="1"/>
    </row>
    <row r="10" spans="2:9" ht="15.75" thickBot="1" x14ac:dyDescent="0.3">
      <c r="B10" s="1"/>
      <c r="C10" s="66" t="s">
        <v>130</v>
      </c>
      <c r="D10" s="67" t="s">
        <v>124</v>
      </c>
      <c r="E10" s="67">
        <v>7</v>
      </c>
      <c r="F10" s="67" t="s">
        <v>131</v>
      </c>
      <c r="G10" s="101"/>
      <c r="H10" s="170" t="s">
        <v>164</v>
      </c>
      <c r="I10" s="1"/>
    </row>
    <row r="11" spans="2:9" ht="6" customHeight="1" thickTop="1" thickBot="1" x14ac:dyDescent="0.3">
      <c r="B11" s="1"/>
      <c r="C11" s="1"/>
      <c r="D11" s="1"/>
      <c r="E11" s="1"/>
      <c r="F11" s="1"/>
      <c r="G11" s="1"/>
      <c r="H11" s="1"/>
      <c r="I11" s="1"/>
    </row>
    <row r="12" spans="2:9" ht="21" customHeight="1" thickBot="1" x14ac:dyDescent="0.3">
      <c r="B12" s="1"/>
      <c r="C12" s="13" t="s">
        <v>162</v>
      </c>
      <c r="D12" s="1"/>
      <c r="E12" s="1"/>
      <c r="F12" s="1"/>
      <c r="G12" s="1"/>
      <c r="H12" s="1"/>
      <c r="I12" s="1"/>
    </row>
    <row r="13" spans="2:9" x14ac:dyDescent="0.25">
      <c r="B13" s="1"/>
      <c r="C13" s="1"/>
      <c r="D13" s="1"/>
      <c r="E13" s="1"/>
      <c r="F13" s="1"/>
      <c r="G13" s="1"/>
      <c r="H13" s="1"/>
      <c r="I13" s="1"/>
    </row>
    <row r="14" spans="2:9" ht="15.75" thickBot="1" x14ac:dyDescent="0.3">
      <c r="B14" s="1"/>
      <c r="C14" s="1"/>
      <c r="D14" s="1"/>
      <c r="E14" s="1"/>
      <c r="F14" s="1"/>
      <c r="G14" s="1"/>
      <c r="H14" s="1"/>
      <c r="I14" s="1"/>
    </row>
    <row r="15" spans="2:9" ht="21" customHeight="1" thickBot="1" x14ac:dyDescent="0.3">
      <c r="B15" s="1"/>
      <c r="C15" s="97" t="s">
        <v>341</v>
      </c>
      <c r="D15" s="1"/>
      <c r="E15" s="1"/>
      <c r="F15" s="1"/>
      <c r="G15" s="1"/>
      <c r="H15" s="97" t="s">
        <v>161</v>
      </c>
      <c r="I15" s="1"/>
    </row>
    <row r="16" spans="2:9" x14ac:dyDescent="0.25">
      <c r="B16" s="1"/>
      <c r="C16" s="1"/>
      <c r="D16" s="1"/>
      <c r="E16" s="1"/>
      <c r="F16" s="1"/>
      <c r="G16" s="1"/>
      <c r="H16" s="1"/>
      <c r="I16" s="1"/>
    </row>
  </sheetData>
  <hyperlinks>
    <hyperlink ref="H15" location="'bang-gia-san'!A1" display="TIẾP THEO"/>
    <hyperlink ref="C15" location="'Tao-san'!A1" display="QUAY LẠI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4"/>
  <sheetViews>
    <sheetView topLeftCell="A10" workbookViewId="0">
      <selection activeCell="C24" sqref="C24"/>
    </sheetView>
  </sheetViews>
  <sheetFormatPr defaultRowHeight="15" x14ac:dyDescent="0.25"/>
  <cols>
    <col min="2" max="2" width="5.7109375" customWidth="1"/>
    <col min="3" max="3" width="16.7109375" customWidth="1"/>
    <col min="4" max="4" width="17.42578125" customWidth="1"/>
    <col min="6" max="6" width="12.85546875" customWidth="1"/>
    <col min="8" max="8" width="11.42578125" customWidth="1"/>
    <col min="9" max="9" width="7.42578125" customWidth="1"/>
    <col min="10" max="10" width="12.85546875" customWidth="1"/>
  </cols>
  <sheetData>
    <row r="1" spans="2:11" ht="20.25" customHeight="1" x14ac:dyDescent="0.25"/>
    <row r="2" spans="2:11" x14ac:dyDescent="0.25">
      <c r="B2" s="327"/>
      <c r="C2" s="327"/>
      <c r="D2" s="327"/>
      <c r="E2" s="327"/>
      <c r="F2" s="327"/>
      <c r="G2" s="327"/>
      <c r="H2" s="327"/>
      <c r="I2" s="327"/>
      <c r="J2" s="327"/>
      <c r="K2" s="327"/>
    </row>
    <row r="3" spans="2:11" x14ac:dyDescent="0.25">
      <c r="B3" s="327"/>
      <c r="C3" s="327"/>
      <c r="D3" s="327"/>
      <c r="E3" s="327"/>
      <c r="F3" s="327"/>
      <c r="G3" s="327"/>
      <c r="H3" s="327"/>
      <c r="I3" s="327"/>
      <c r="J3" s="327"/>
      <c r="K3" s="327"/>
    </row>
    <row r="4" spans="2:11" x14ac:dyDescent="0.25">
      <c r="B4" s="327"/>
      <c r="C4" s="327"/>
      <c r="D4" s="327"/>
      <c r="E4" s="327"/>
      <c r="F4" s="327"/>
      <c r="G4" s="327"/>
      <c r="H4" s="327"/>
      <c r="I4" s="327"/>
      <c r="J4" s="327"/>
      <c r="K4" s="327"/>
    </row>
    <row r="5" spans="2:11" x14ac:dyDescent="0.25">
      <c r="B5" s="162"/>
      <c r="C5" s="162"/>
      <c r="D5" s="162"/>
      <c r="E5" s="162"/>
      <c r="F5" s="162"/>
      <c r="G5" s="162"/>
      <c r="H5" s="162"/>
      <c r="I5" s="162"/>
      <c r="J5" s="162"/>
      <c r="K5" s="162"/>
    </row>
    <row r="6" spans="2:11" x14ac:dyDescent="0.25">
      <c r="B6" s="162"/>
      <c r="C6" s="162" t="s">
        <v>212</v>
      </c>
      <c r="D6" s="162"/>
      <c r="E6" s="162"/>
      <c r="F6" s="162"/>
      <c r="G6" s="162"/>
      <c r="H6" s="162"/>
      <c r="I6" s="162"/>
      <c r="J6" s="162"/>
      <c r="K6" s="162"/>
    </row>
    <row r="7" spans="2:11" x14ac:dyDescent="0.25">
      <c r="B7" s="162"/>
      <c r="C7" s="162"/>
      <c r="D7" s="162"/>
      <c r="E7" s="162"/>
      <c r="F7" s="162"/>
      <c r="G7" s="162"/>
      <c r="H7" s="162"/>
      <c r="I7" s="162"/>
      <c r="J7" s="162"/>
      <c r="K7" s="162"/>
    </row>
    <row r="8" spans="2:11" ht="15.75" x14ac:dyDescent="0.25">
      <c r="B8" s="162"/>
      <c r="C8" s="163" t="s">
        <v>213</v>
      </c>
      <c r="D8" s="162"/>
      <c r="E8" s="162"/>
      <c r="F8" s="162"/>
      <c r="G8" s="162"/>
      <c r="H8" s="162"/>
      <c r="I8" s="162"/>
      <c r="J8" s="162"/>
      <c r="K8" s="162"/>
    </row>
    <row r="9" spans="2:11" x14ac:dyDescent="0.25">
      <c r="B9" s="162"/>
      <c r="C9" s="162" t="s">
        <v>214</v>
      </c>
      <c r="D9" s="164" t="s">
        <v>215</v>
      </c>
      <c r="E9" s="165" t="s">
        <v>216</v>
      </c>
      <c r="F9" s="164" t="s">
        <v>217</v>
      </c>
      <c r="G9" s="162"/>
      <c r="H9" s="162"/>
      <c r="I9" s="162"/>
      <c r="J9" s="162"/>
      <c r="K9" s="162"/>
    </row>
    <row r="10" spans="2:11" x14ac:dyDescent="0.25">
      <c r="B10" s="162"/>
      <c r="C10" s="162" t="s">
        <v>218</v>
      </c>
      <c r="D10" s="164" t="s">
        <v>219</v>
      </c>
      <c r="E10" s="165" t="s">
        <v>216</v>
      </c>
      <c r="F10" s="164" t="s">
        <v>220</v>
      </c>
      <c r="G10" s="162"/>
      <c r="H10" s="162"/>
      <c r="I10" s="162"/>
      <c r="J10" s="162"/>
      <c r="K10" s="162"/>
    </row>
    <row r="11" spans="2:11" x14ac:dyDescent="0.25">
      <c r="B11" s="162"/>
      <c r="C11" s="162"/>
      <c r="D11" s="162"/>
      <c r="E11" s="166"/>
      <c r="F11" s="162"/>
      <c r="G11" s="166"/>
      <c r="H11" s="162"/>
      <c r="I11" s="166"/>
      <c r="J11" s="162"/>
      <c r="K11" s="162"/>
    </row>
    <row r="12" spans="2:11" ht="15.75" x14ac:dyDescent="0.25">
      <c r="B12" s="162"/>
      <c r="C12" s="163" t="s">
        <v>221</v>
      </c>
      <c r="D12" s="162"/>
      <c r="E12" s="166"/>
      <c r="F12" s="162"/>
      <c r="G12" s="166"/>
      <c r="H12" s="162"/>
      <c r="I12" s="166"/>
      <c r="J12" s="162"/>
      <c r="K12" s="162"/>
    </row>
    <row r="13" spans="2:11" x14ac:dyDescent="0.25">
      <c r="B13" s="162"/>
      <c r="C13" s="162" t="s">
        <v>222</v>
      </c>
      <c r="D13" s="164"/>
      <c r="E13" s="165" t="s">
        <v>216</v>
      </c>
      <c r="F13" s="164"/>
      <c r="G13" s="166"/>
      <c r="H13" s="162"/>
      <c r="I13" s="166"/>
      <c r="J13" s="162"/>
      <c r="K13" s="162"/>
    </row>
    <row r="14" spans="2:11" x14ac:dyDescent="0.25">
      <c r="B14" s="162"/>
      <c r="C14" s="162" t="s">
        <v>223</v>
      </c>
      <c r="D14" s="164" t="s">
        <v>224</v>
      </c>
      <c r="E14" s="165" t="s">
        <v>216</v>
      </c>
      <c r="F14" s="164" t="s">
        <v>225</v>
      </c>
      <c r="G14" s="166" t="s">
        <v>226</v>
      </c>
      <c r="H14" s="164" t="s">
        <v>227</v>
      </c>
      <c r="I14" s="165" t="s">
        <v>216</v>
      </c>
      <c r="J14" s="164" t="s">
        <v>224</v>
      </c>
      <c r="K14" s="162"/>
    </row>
    <row r="15" spans="2:11" x14ac:dyDescent="0.25">
      <c r="B15" s="162"/>
      <c r="C15" s="162" t="s">
        <v>228</v>
      </c>
      <c r="D15" s="164" t="s">
        <v>225</v>
      </c>
      <c r="E15" s="165" t="s">
        <v>216</v>
      </c>
      <c r="F15" s="164" t="s">
        <v>227</v>
      </c>
      <c r="G15" s="162"/>
      <c r="H15" s="162"/>
      <c r="I15" s="162"/>
      <c r="J15" s="162"/>
      <c r="K15" s="162"/>
    </row>
    <row r="16" spans="2:11" x14ac:dyDescent="0.25">
      <c r="B16" s="162"/>
      <c r="C16" s="162"/>
      <c r="D16" s="162"/>
      <c r="E16" s="162"/>
      <c r="F16" s="162"/>
      <c r="G16" s="162"/>
      <c r="H16" s="162"/>
      <c r="I16" s="162"/>
      <c r="J16" s="162"/>
      <c r="K16" s="162"/>
    </row>
    <row r="17" spans="2:11" ht="15.75" x14ac:dyDescent="0.25">
      <c r="B17" s="162"/>
      <c r="C17" s="163" t="s">
        <v>229</v>
      </c>
      <c r="D17" s="162"/>
      <c r="E17" s="162"/>
      <c r="F17" s="162"/>
      <c r="G17" s="162"/>
      <c r="H17" s="162"/>
      <c r="I17" s="162"/>
      <c r="J17" s="162"/>
      <c r="K17" s="162"/>
    </row>
    <row r="18" spans="2:11" x14ac:dyDescent="0.25">
      <c r="B18" s="162"/>
      <c r="C18" s="167" t="s">
        <v>230</v>
      </c>
      <c r="D18" s="162"/>
      <c r="E18" s="162"/>
      <c r="F18" s="162"/>
      <c r="G18" s="162"/>
      <c r="H18" s="162"/>
      <c r="I18" s="162"/>
      <c r="J18" s="162"/>
      <c r="K18" s="162"/>
    </row>
    <row r="19" spans="2:11" x14ac:dyDescent="0.25">
      <c r="B19" s="162"/>
      <c r="C19" s="162"/>
      <c r="D19" s="162"/>
      <c r="E19" s="162"/>
      <c r="F19" s="162"/>
      <c r="G19" s="162"/>
      <c r="H19" s="162"/>
      <c r="I19" s="162"/>
      <c r="J19" s="162"/>
      <c r="K19" s="162"/>
    </row>
    <row r="20" spans="2:11" x14ac:dyDescent="0.25">
      <c r="B20" s="162"/>
      <c r="C20" s="168" t="s">
        <v>231</v>
      </c>
      <c r="D20" s="162"/>
      <c r="E20" s="162"/>
      <c r="F20" s="162"/>
      <c r="G20" s="162"/>
      <c r="H20" s="162"/>
      <c r="I20" s="162"/>
      <c r="J20" s="162"/>
      <c r="K20" s="162"/>
    </row>
    <row r="21" spans="2:11" x14ac:dyDescent="0.25">
      <c r="B21" s="162"/>
      <c r="C21" s="65"/>
      <c r="D21" s="65" t="s">
        <v>223</v>
      </c>
      <c r="E21" s="325" t="s">
        <v>228</v>
      </c>
      <c r="F21" s="325"/>
      <c r="G21" s="162"/>
      <c r="H21" s="162"/>
      <c r="I21" s="162"/>
      <c r="J21" s="162"/>
      <c r="K21" s="162"/>
    </row>
    <row r="22" spans="2:11" x14ac:dyDescent="0.25">
      <c r="B22" s="162"/>
      <c r="C22" s="65" t="s">
        <v>232</v>
      </c>
      <c r="D22" s="169">
        <v>140000</v>
      </c>
      <c r="E22" s="326">
        <v>200000</v>
      </c>
      <c r="F22" s="326"/>
      <c r="G22" s="162"/>
      <c r="H22" s="162"/>
      <c r="I22" s="162"/>
      <c r="J22" s="162"/>
      <c r="K22" s="162"/>
    </row>
    <row r="23" spans="2:11" x14ac:dyDescent="0.25">
      <c r="B23" s="162"/>
      <c r="C23" s="65" t="s">
        <v>233</v>
      </c>
      <c r="D23" s="169">
        <v>200000</v>
      </c>
      <c r="E23" s="326">
        <v>300000</v>
      </c>
      <c r="F23" s="326"/>
      <c r="G23" s="162"/>
      <c r="H23" s="162"/>
      <c r="I23" s="162"/>
      <c r="J23" s="162"/>
      <c r="K23" s="162"/>
    </row>
    <row r="24" spans="2:11" x14ac:dyDescent="0.25">
      <c r="B24" s="162"/>
      <c r="C24" s="65" t="s">
        <v>234</v>
      </c>
      <c r="D24" s="169">
        <v>70000</v>
      </c>
      <c r="E24" s="326">
        <v>70000</v>
      </c>
      <c r="F24" s="326"/>
      <c r="G24" s="162"/>
      <c r="H24" s="162"/>
      <c r="I24" s="162"/>
      <c r="J24" s="162"/>
      <c r="K24" s="162"/>
    </row>
    <row r="25" spans="2:11" x14ac:dyDescent="0.25">
      <c r="B25" s="162"/>
      <c r="C25" s="167"/>
      <c r="D25" s="162"/>
      <c r="E25" s="162"/>
      <c r="F25" s="162"/>
      <c r="G25" s="162"/>
      <c r="H25" s="162"/>
      <c r="I25" s="162"/>
      <c r="J25" s="162"/>
      <c r="K25" s="162"/>
    </row>
    <row r="26" spans="2:11" x14ac:dyDescent="0.25">
      <c r="B26" s="162"/>
      <c r="C26" s="168" t="s">
        <v>235</v>
      </c>
      <c r="D26" s="162"/>
      <c r="E26" s="162"/>
      <c r="F26" s="162"/>
      <c r="G26" s="162"/>
      <c r="H26" s="162"/>
      <c r="I26" s="162"/>
      <c r="J26" s="162"/>
      <c r="K26" s="162"/>
    </row>
    <row r="27" spans="2:11" x14ac:dyDescent="0.25">
      <c r="B27" s="162"/>
      <c r="C27" s="65"/>
      <c r="D27" s="65" t="s">
        <v>223</v>
      </c>
      <c r="E27" s="325" t="s">
        <v>228</v>
      </c>
      <c r="F27" s="325"/>
      <c r="G27" s="162"/>
      <c r="H27" s="162"/>
      <c r="I27" s="162"/>
      <c r="J27" s="162"/>
      <c r="K27" s="162"/>
    </row>
    <row r="28" spans="2:11" x14ac:dyDescent="0.25">
      <c r="B28" s="162"/>
      <c r="C28" s="65" t="s">
        <v>232</v>
      </c>
      <c r="D28" s="169">
        <v>100000</v>
      </c>
      <c r="E28" s="326">
        <v>60000</v>
      </c>
      <c r="F28" s="326"/>
      <c r="G28" s="162"/>
      <c r="H28" s="162"/>
      <c r="I28" s="162"/>
      <c r="J28" s="162"/>
      <c r="K28" s="162"/>
    </row>
    <row r="29" spans="2:11" x14ac:dyDescent="0.25">
      <c r="B29" s="162"/>
      <c r="C29" s="65" t="s">
        <v>236</v>
      </c>
      <c r="D29" s="169">
        <v>250000</v>
      </c>
      <c r="E29" s="326">
        <v>350000</v>
      </c>
      <c r="F29" s="326"/>
      <c r="G29" s="162"/>
      <c r="H29" s="162"/>
      <c r="I29" s="162"/>
      <c r="J29" s="162"/>
      <c r="K29" s="162"/>
    </row>
    <row r="30" spans="2:11" x14ac:dyDescent="0.25">
      <c r="B30" s="162"/>
      <c r="C30" s="65" t="s">
        <v>234</v>
      </c>
      <c r="D30" s="169">
        <v>70000</v>
      </c>
      <c r="E30" s="326">
        <v>70000</v>
      </c>
      <c r="F30" s="326"/>
      <c r="G30" s="162"/>
      <c r="H30" s="162"/>
      <c r="I30" s="162"/>
      <c r="J30" s="162"/>
      <c r="K30" s="162"/>
    </row>
    <row r="31" spans="2:11" x14ac:dyDescent="0.25">
      <c r="B31" s="162"/>
      <c r="C31" s="162"/>
      <c r="D31" s="162"/>
      <c r="E31" s="162"/>
      <c r="F31" s="162"/>
      <c r="G31" s="162"/>
      <c r="H31" s="162"/>
      <c r="I31" s="162"/>
      <c r="J31" s="162"/>
      <c r="K31" s="162"/>
    </row>
    <row r="32" spans="2:11" ht="15.75" thickBot="1" x14ac:dyDescent="0.3">
      <c r="B32" s="1"/>
      <c r="C32" s="1"/>
      <c r="D32" s="1"/>
      <c r="E32" s="1"/>
      <c r="F32" s="1"/>
      <c r="G32" s="1"/>
      <c r="H32" s="162"/>
      <c r="I32" s="162"/>
      <c r="J32" s="1"/>
      <c r="K32" s="162"/>
    </row>
    <row r="33" spans="2:11" ht="19.5" customHeight="1" thickBot="1" x14ac:dyDescent="0.3">
      <c r="B33" s="1"/>
      <c r="C33" s="97" t="s">
        <v>341</v>
      </c>
      <c r="D33" s="1"/>
      <c r="E33" s="1"/>
      <c r="F33" s="1"/>
      <c r="G33" s="1"/>
      <c r="H33" s="162"/>
      <c r="I33" s="162"/>
      <c r="J33" s="104" t="s">
        <v>161</v>
      </c>
      <c r="K33" s="162"/>
    </row>
    <row r="34" spans="2:11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</row>
  </sheetData>
  <mergeCells count="9">
    <mergeCell ref="E27:F27"/>
    <mergeCell ref="E28:F28"/>
    <mergeCell ref="E29:F29"/>
    <mergeCell ref="E30:F30"/>
    <mergeCell ref="B2:K4"/>
    <mergeCell ref="E21:F21"/>
    <mergeCell ref="E22:F22"/>
    <mergeCell ref="E23:F23"/>
    <mergeCell ref="E24:F24"/>
  </mergeCells>
  <hyperlinks>
    <hyperlink ref="I33:K33" location="'Tao-moi-dich-vu'!A1" display="TIẾP THEO"/>
    <hyperlink ref="C33" location="'chi-tiet-san-con'!A1" display="QUAY LẠI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UC-Admin</vt:lpstr>
      <vt:lpstr>UC-Owner-Manager</vt:lpstr>
      <vt:lpstr>UC-Registed-Unregisted</vt:lpstr>
      <vt:lpstr>Note</vt:lpstr>
      <vt:lpstr>Dang-nhap-he-thong</vt:lpstr>
      <vt:lpstr>Dang-ky</vt:lpstr>
      <vt:lpstr>Tao-san</vt:lpstr>
      <vt:lpstr>chi-tiet-san-con</vt:lpstr>
      <vt:lpstr>bang-gia-san</vt:lpstr>
      <vt:lpstr>Tao-moi-dich-vu</vt:lpstr>
      <vt:lpstr>Dang-ly-NQL</vt:lpstr>
      <vt:lpstr>man-hinh-quan-ly</vt:lpstr>
      <vt:lpstr>tran-dau</vt:lpstr>
      <vt:lpstr>Lịch sân</vt:lpstr>
      <vt:lpstr>Chi tiết</vt:lpstr>
      <vt:lpstr>giao-dich</vt:lpstr>
      <vt:lpstr>them-giao-dich</vt:lpstr>
      <vt:lpstr>them-dich-vu</vt:lpstr>
      <vt:lpstr>QL_Nhan Vien_NQL</vt:lpstr>
      <vt:lpstr>QL_Nhan Vien_NCQ</vt:lpstr>
      <vt:lpstr>QL_Kho</vt:lpstr>
      <vt:lpstr>Tao-thong-tin-khach-hang</vt:lpstr>
      <vt:lpstr>Gui-thong-bao</vt:lpstr>
      <vt:lpstr>QL_DV</vt:lpstr>
      <vt:lpstr>Them_DV</vt:lpstr>
      <vt:lpstr>danh-sach-thong-bao</vt:lpstr>
      <vt:lpstr>chi-tiet-thong-bao</vt:lpstr>
      <vt:lpstr>popup-tai-khoan</vt:lpstr>
      <vt:lpstr>thong-tin-tai-khoan</vt:lpstr>
      <vt:lpstr>QL_KH</vt:lpstr>
      <vt:lpstr>QL_ADMIN</vt:lpstr>
      <vt:lpstr>TK_kichhoat</vt:lpstr>
      <vt:lpstr>TT_chitiet</vt:lpstr>
      <vt:lpstr>TK_chokichhoat</vt:lpstr>
      <vt:lpstr>san_choxacnhan</vt:lpstr>
      <vt:lpstr>QL_Chi</vt:lpstr>
      <vt:lpstr>HT_ThanhToan</vt:lpstr>
      <vt:lpstr>dat-san</vt:lpstr>
      <vt:lpstr>Chon_anh</vt:lpstr>
      <vt:lpstr>Thong_tin_1_san</vt:lpstr>
      <vt:lpstr>QL_TT_san</vt:lpstr>
      <vt:lpstr>Them_san_con</vt:lpstr>
      <vt:lpstr>Sua_TT_san_con</vt:lpstr>
      <vt:lpstr>Xoa</vt:lpstr>
      <vt:lpstr>Hop_dong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</dc:creator>
  <cp:lastModifiedBy>dungnm01667</cp:lastModifiedBy>
  <dcterms:created xsi:type="dcterms:W3CDTF">2013-09-04T02:26:00Z</dcterms:created>
  <dcterms:modified xsi:type="dcterms:W3CDTF">2013-09-23T06:58:16Z</dcterms:modified>
</cp:coreProperties>
</file>