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and Final Report" sheetId="1" r:id="rId4"/>
    <sheet state="visible" name="Second Search" sheetId="2" r:id="rId5"/>
    <sheet state="visible" name="JSON reports" sheetId="3" r:id="rId6"/>
  </sheets>
  <definedNames/>
  <calcPr/>
</workbook>
</file>

<file path=xl/sharedStrings.xml><?xml version="1.0" encoding="utf-8"?>
<sst xmlns="http://schemas.openxmlformats.org/spreadsheetml/2006/main" count="2379" uniqueCount="1111">
  <si>
    <t>Yellow lines: I wasn't able to retrieve a github link, which does not men that link does not exists. Sometimes links are placed in "unexpected" tags (in the pom file, which is an XML file) and in different syntaxes, I can not ensure I did not miss any.</t>
  </si>
  <si>
    <t>Green lines: I have found a link to the github repo in one of the versions on MVN repo server</t>
  </si>
  <si>
    <t>Starting Aroup and Artifact. This was the first atempt, the version was choosen manully amoung the last versions available on MVN repo server</t>
  </si>
  <si>
    <t>Version of GA that has a link to a GH repo. After first atempt failed I scanned all available versions and eventualy found one (first positive match)</t>
  </si>
  <si>
    <t>Pages: Versions are listed in Pages on MVN repo server. More pages = more data to query and analyze before finding the desired version. Used for me, just to estimate time of application exec.</t>
  </si>
  <si>
    <t>Have I found a GH link in any of the versions of the GA?</t>
  </si>
  <si>
    <t>Note</t>
  </si>
  <si>
    <t>Group</t>
  </si>
  <si>
    <t>Artefact</t>
  </si>
  <si>
    <t>Version (first atempt)</t>
  </si>
  <si>
    <t>Version (second atempt)</t>
  </si>
  <si>
    <t>How big is the data set to read? (1 Page = aprox 1 sec)</t>
  </si>
  <si>
    <t>ca.uhn.hapi.fhir</t>
  </si>
  <si>
    <t>hapi-fhir-base</t>
  </si>
  <si>
    <t>0.4</t>
  </si>
  <si>
    <t>yes</t>
  </si>
  <si>
    <t>hapi-fhir-jpaserver-api</t>
  </si>
  <si>
    <t>NO</t>
  </si>
  <si>
    <t>cd.go.plugin</t>
  </si>
  <si>
    <t>go-plugin-api</t>
  </si>
  <si>
    <t>14.4.0</t>
  </si>
  <si>
    <t>ch.qos.reload4j</t>
  </si>
  <si>
    <t>reload4j</t>
  </si>
  <si>
    <t>YES</t>
  </si>
  <si>
    <t>co.elastic.apm</t>
  </si>
  <si>
    <t>apm-agent-api</t>
  </si>
  <si>
    <t>no</t>
  </si>
  <si>
    <t>Package not found on mvn repo (JAR of the Prev. Version not found)</t>
  </si>
  <si>
    <t>apm-agent-attach</t>
  </si>
  <si>
    <t>com.alibaba.nacos</t>
  </si>
  <si>
    <t>nacos-api</t>
  </si>
  <si>
    <t>2.2.1</t>
  </si>
  <si>
    <t>nacos-client</t>
  </si>
  <si>
    <t>1.0.0</t>
  </si>
  <si>
    <t>nacos-common</t>
  </si>
  <si>
    <t>com.alibaba</t>
  </si>
  <si>
    <t>fastjson</t>
  </si>
  <si>
    <t>com.atlassian.connect</t>
  </si>
  <si>
    <t>atlassian-connect-spring-boot-core</t>
  </si>
  <si>
    <t>com.bmuschko</t>
  </si>
  <si>
    <t>gradle-vagrant-plugin</t>
  </si>
  <si>
    <t>2.1</t>
  </si>
  <si>
    <t>2.2</t>
  </si>
  <si>
    <t>Package not found on mvn repo</t>
  </si>
  <si>
    <t>com.bstek.ureport</t>
  </si>
  <si>
    <t>ureport2-console</t>
  </si>
  <si>
    <t>com.clever-cloud</t>
  </si>
  <si>
    <t>biscuit-java</t>
  </si>
  <si>
    <t>com.cronutils</t>
  </si>
  <si>
    <t>cron-utils</t>
  </si>
  <si>
    <t>com.epam.reportportal</t>
  </si>
  <si>
    <t>service-api</t>
  </si>
  <si>
    <t>2.6.0</t>
  </si>
  <si>
    <t>com.erudika</t>
  </si>
  <si>
    <t>para-core</t>
  </si>
  <si>
    <t>com.fasterxml.jackson.core</t>
  </si>
  <si>
    <t>jackson-databind</t>
  </si>
  <si>
    <t>2.0.0</t>
  </si>
  <si>
    <t>com.github.fracpete</t>
  </si>
  <si>
    <t>vfsjfilechooser2</t>
  </si>
  <si>
    <t>com.github.jnr</t>
  </si>
  <si>
    <t>jnr-posix</t>
  </si>
  <si>
    <t>2.0</t>
  </si>
  <si>
    <t>there is a gh link but in a different syntax and tag</t>
  </si>
  <si>
    <t>com.github.junrar</t>
  </si>
  <si>
    <t>junrar</t>
  </si>
  <si>
    <t>com.google.code.gson</t>
  </si>
  <si>
    <t>gson</t>
  </si>
  <si>
    <t>2.10</t>
  </si>
  <si>
    <t>com.google.oauth-client</t>
  </si>
  <si>
    <t>google-oauth-client</t>
  </si>
  <si>
    <t>com.google.protobuf</t>
  </si>
  <si>
    <t>protobuf-java</t>
  </si>
  <si>
    <t>2.6.1</t>
  </si>
  <si>
    <t>protobuf-kotlin</t>
  </si>
  <si>
    <t>have no java files, only .kt</t>
  </si>
  <si>
    <t>com.googlecode.aviator</t>
  </si>
  <si>
    <t>aviator</t>
  </si>
  <si>
    <t>com.googlecode.gwtupload</t>
  </si>
  <si>
    <t>gwtupload</t>
  </si>
  <si>
    <t>com.h2database</t>
  </si>
  <si>
    <t>h2</t>
  </si>
  <si>
    <t>com.hubspot.jinjava</t>
  </si>
  <si>
    <t>jinjava</t>
  </si>
  <si>
    <t>com.itextpdf</t>
  </si>
  <si>
    <t>io</t>
  </si>
  <si>
    <t>com.jfinal</t>
  </si>
  <si>
    <t>jfinal</t>
  </si>
  <si>
    <t>1.4</t>
  </si>
  <si>
    <t>com.liferay.portal</t>
  </si>
  <si>
    <t>com.liferay.portal.impl</t>
  </si>
  <si>
    <t>Stopped (Repo too big to clone: 7GB)</t>
  </si>
  <si>
    <t>portal-impl</t>
  </si>
  <si>
    <t>com.liferay</t>
  </si>
  <si>
    <t>com.liferay.gogo.shell.web</t>
  </si>
  <si>
    <t>8k+</t>
  </si>
  <si>
    <t>Application Stopped: versions search blocked at page 8146</t>
  </si>
  <si>
    <t>com.liferay.portal.scripting.groovy</t>
  </si>
  <si>
    <t>com.liferay.portal.settings.authentication.ldap.web</t>
  </si>
  <si>
    <t>com.liferay.portal.store.s3</t>
  </si>
  <si>
    <t>Empty Repo on GH</t>
  </si>
  <si>
    <t>com.liferay.portal.template.freemarker</t>
  </si>
  <si>
    <t>Yes</t>
  </si>
  <si>
    <t>Cloning repo takes a lot: Stopped the application after 1:30h</t>
  </si>
  <si>
    <t>com.linecorp.armeria</t>
  </si>
  <si>
    <t>armeria</t>
  </si>
  <si>
    <t>com.linecorp.centraldogma</t>
  </si>
  <si>
    <t>centraldogma-server</t>
  </si>
  <si>
    <t>com.linkedin.azkaban</t>
  </si>
  <si>
    <t>azkaban-common</t>
  </si>
  <si>
    <t>3.50.3</t>
  </si>
  <si>
    <t>com.manydesigns</t>
  </si>
  <si>
    <t>portofino-core</t>
  </si>
  <si>
    <t>portofino-dispatcher</t>
  </si>
  <si>
    <t>com.mikesamuel</t>
  </si>
  <si>
    <t>json-sanitizer</t>
  </si>
  <si>
    <t>com.mitchellbosecke</t>
  </si>
  <si>
    <t>pebble</t>
  </si>
  <si>
    <t>0.0.3</t>
  </si>
  <si>
    <t>com.netflix.conductor</t>
  </si>
  <si>
    <t>conductor-core</t>
  </si>
  <si>
    <t>com.opensymphony</t>
  </si>
  <si>
    <t>xwork-core</t>
  </si>
  <si>
    <t>com.rabbitmq.jms</t>
  </si>
  <si>
    <t>rabbitmq-jms</t>
  </si>
  <si>
    <t>com.sap.scimono</t>
  </si>
  <si>
    <t>scimono-server</t>
  </si>
  <si>
    <r>
      <rPr/>
      <t xml:space="preserve">check the page of versions, something wiered is going on: </t>
    </r>
    <r>
      <rPr>
        <color rgb="FF1155CC"/>
        <u/>
      </rPr>
      <t>https://mvnrepository.com/artifact/com.sap.scimono/scimono-server</t>
    </r>
  </si>
  <si>
    <t>com.thoughtworks.xstream</t>
  </si>
  <si>
    <t>xstream</t>
  </si>
  <si>
    <t>com.twelvemonkeys.imageio</t>
  </si>
  <si>
    <t>imageio-metadata</t>
  </si>
  <si>
    <t>com.typesafe.akka</t>
  </si>
  <si>
    <t>akka-http-core</t>
  </si>
  <si>
    <t>akka-http-core_2.12</t>
  </si>
  <si>
    <t>akka-http-core_2.13</t>
  </si>
  <si>
    <t>com.typesafe.play</t>
  </si>
  <si>
    <t>play_2.12</t>
  </si>
  <si>
    <t>play_2.13</t>
  </si>
  <si>
    <t>2.9.0‑M6</t>
  </si>
  <si>
    <t>com.vaadin</t>
  </si>
  <si>
    <t>flow-server</t>
  </si>
  <si>
    <t>3.0.0</t>
  </si>
  <si>
    <t>vaadin-compatibility-server</t>
  </si>
  <si>
    <t>8.20.2</t>
  </si>
  <si>
    <t>vaadin-server</t>
  </si>
  <si>
    <t>7.0.2</t>
  </si>
  <si>
    <t>vaadin-text-field-flow</t>
  </si>
  <si>
    <t>commons-beanutils</t>
  </si>
  <si>
    <t>commons-fileupload</t>
  </si>
  <si>
    <t>1.5</t>
  </si>
  <si>
    <t>dom4j</t>
  </si>
  <si>
    <t>Nothing Found</t>
  </si>
  <si>
    <t>edu.stanford.nlp</t>
  </si>
  <si>
    <t>stanford-corenlp</t>
  </si>
  <si>
    <t>When computing SE metrics an error occoured: Code anlaysis fail: Ex = RecursionError: deepth exceeded (errors in POM file?)</t>
  </si>
  <si>
    <t>io.atomix</t>
  </si>
  <si>
    <t>atomix-cluster</t>
  </si>
  <si>
    <t>io.micronaut</t>
  </si>
  <si>
    <t>micronaut-core</t>
  </si>
  <si>
    <t>io.netty</t>
  </si>
  <si>
    <t>netty-codec</t>
  </si>
  <si>
    <t>4.1.96.Final</t>
  </si>
  <si>
    <t>netty-codec-http</t>
  </si>
  <si>
    <t>4.1.94.Final</t>
  </si>
  <si>
    <t>io.pebbletemplates</t>
  </si>
  <si>
    <t>2.5.0</t>
  </si>
  <si>
    <t>io.ratpack</t>
  </si>
  <si>
    <t>ratpack-core</t>
  </si>
  <si>
    <t>1.10.0-milestone-24</t>
  </si>
  <si>
    <t>ratpack-session</t>
  </si>
  <si>
    <t>io.undertow</t>
  </si>
  <si>
    <t>undertow-core</t>
  </si>
  <si>
    <t>2.3.7.Final</t>
  </si>
  <si>
    <t>undertow-websockets-jsr</t>
  </si>
  <si>
    <t>io.vertx</t>
  </si>
  <si>
    <t>vertx-web</t>
  </si>
  <si>
    <t>io.whitesource</t>
  </si>
  <si>
    <t>curekit</t>
  </si>
  <si>
    <t>log4j</t>
  </si>
  <si>
    <t>net.mingsoft</t>
  </si>
  <si>
    <t>ms-mcms</t>
  </si>
  <si>
    <t>4.6.3-SNAPSHOT</t>
  </si>
  <si>
    <t>net.minidev</t>
  </si>
  <si>
    <t>json-smart</t>
  </si>
  <si>
    <t>net.sf.mpxj</t>
  </si>
  <si>
    <t>mpxj</t>
  </si>
  <si>
    <t>Repo cloning time 4min</t>
  </si>
  <si>
    <t>org.apache.activemq</t>
  </si>
  <si>
    <t>activemq-jaas</t>
  </si>
  <si>
    <t>activemq-web-console</t>
  </si>
  <si>
    <t>artemis-server</t>
  </si>
  <si>
    <t>org.apache.any23</t>
  </si>
  <si>
    <t>apache-any23-core</t>
  </si>
  <si>
    <t>2.7</t>
  </si>
  <si>
    <t>org.apache.calcite</t>
  </si>
  <si>
    <t>calcite-core</t>
  </si>
  <si>
    <t>1.0.0-incubating</t>
  </si>
  <si>
    <t>Too many exceptions occured when analyzing the source code: exeded the limit of 10% exceptions</t>
  </si>
  <si>
    <t>org.apache.camel</t>
  </si>
  <si>
    <t>camel-core</t>
  </si>
  <si>
    <t>4k+</t>
  </si>
  <si>
    <t>org.apache.cassandra</t>
  </si>
  <si>
    <t>cassandra-all</t>
  </si>
  <si>
    <t>org.apache.commons</t>
  </si>
  <si>
    <t>commons-compress</t>
  </si>
  <si>
    <t>1.15</t>
  </si>
  <si>
    <t>org.apache.cxf</t>
  </si>
  <si>
    <t>cxf-bundle</t>
  </si>
  <si>
    <t>cxf-bundle-minimal</t>
  </si>
  <si>
    <t>cxf-rt-rs-json-basic</t>
  </si>
  <si>
    <t>cxf-rt-rs-security-oauth2</t>
  </si>
  <si>
    <t>org.apache.ddlutils</t>
  </si>
  <si>
    <t>ddlutils</t>
  </si>
  <si>
    <t>1.0</t>
  </si>
  <si>
    <t>org.apache.directory.studio</t>
  </si>
  <si>
    <t>org.apache.directory.studio.connection.core</t>
  </si>
  <si>
    <t>2.0.0.v20210717-M17</t>
  </si>
  <si>
    <t>org.apache.dolphinscheduler</t>
  </si>
  <si>
    <t>dolphinscheduler-server</t>
  </si>
  <si>
    <t>org.apache.druid.extensions</t>
  </si>
  <si>
    <t>druid-basic-security</t>
  </si>
  <si>
    <t>org.apache.dubbo</t>
  </si>
  <si>
    <t>dubbo-cluster</t>
  </si>
  <si>
    <t>3.2.1</t>
  </si>
  <si>
    <t>dubbo-common</t>
  </si>
  <si>
    <t>dubbo-rpc-http</t>
  </si>
  <si>
    <t>org.apache.flume.flume-ng-sources</t>
  </si>
  <si>
    <t>flume-jms-source</t>
  </si>
  <si>
    <t>org.apache.hadoop</t>
  </si>
  <si>
    <t>hadoop-hdds-common</t>
  </si>
  <si>
    <t>hadoop-hdds-container-service</t>
  </si>
  <si>
    <t>hadoop-hdds-server-framework</t>
  </si>
  <si>
    <t>hadoop-hdds-server-scm</t>
  </si>
  <si>
    <t>hadoop-ozone-ozone-manager</t>
  </si>
  <si>
    <t>hadoop-ozone-s3gateway</t>
  </si>
  <si>
    <t>org.apache.hive</t>
  </si>
  <si>
    <t>hive-exec</t>
  </si>
  <si>
    <t>hive-standalone-metastore</t>
  </si>
  <si>
    <t>org.apache.ignite</t>
  </si>
  <si>
    <t>ignite-core</t>
  </si>
  <si>
    <t>2.12.0</t>
  </si>
  <si>
    <t>org.apache.iotdb</t>
  </si>
  <si>
    <t>iotdb-server</t>
  </si>
  <si>
    <t>org.apache.jackrabbit</t>
  </si>
  <si>
    <t>jackrabbit-standalone</t>
  </si>
  <si>
    <t>org.apache.james</t>
  </si>
  <si>
    <t>apache-james-mpt-smtp-core</t>
  </si>
  <si>
    <t>james-server-data-file</t>
  </si>
  <si>
    <t>org.apache.jena</t>
  </si>
  <si>
    <t>jena-arq</t>
  </si>
  <si>
    <t>jena-core</t>
  </si>
  <si>
    <t>org.apache.karaf.management</t>
  </si>
  <si>
    <t>org.apache.karaf.management.server</t>
  </si>
  <si>
    <t>org.apache.kylin</t>
  </si>
  <si>
    <t>kylin-core-common</t>
  </si>
  <si>
    <t>kylin-server</t>
  </si>
  <si>
    <t>kylin-server-base</t>
  </si>
  <si>
    <t>kylin-stream-coordinator</t>
  </si>
  <si>
    <t>org.apache.logging.log4j</t>
  </si>
  <si>
    <t>log4j-core</t>
  </si>
  <si>
    <t>‎2.19.0</t>
  </si>
  <si>
    <t>org.apache.mesos</t>
  </si>
  <si>
    <t>mesos</t>
  </si>
  <si>
    <t>org.apache.mina</t>
  </si>
  <si>
    <t>mina-http</t>
  </si>
  <si>
    <t>org.apache.nifi.registry</t>
  </si>
  <si>
    <t>nifi-registry-web-api</t>
  </si>
  <si>
    <t>0.2.0</t>
  </si>
  <si>
    <t>org.apache.nifi</t>
  </si>
  <si>
    <t>nifi-framework-core</t>
  </si>
  <si>
    <t>1200+</t>
  </si>
  <si>
    <t>nifi-security-utils</t>
  </si>
  <si>
    <t>1.10.0</t>
  </si>
  <si>
    <t>nifi-web-security</t>
  </si>
  <si>
    <t>org.apache.openjpa</t>
  </si>
  <si>
    <t>openjpa-kernel</t>
  </si>
  <si>
    <t>org.apache.parquet</t>
  </si>
  <si>
    <t>parquet-format-structures</t>
  </si>
  <si>
    <t>org.apache.pdfbox</t>
  </si>
  <si>
    <t>pdfbox</t>
  </si>
  <si>
    <t>2.0.12</t>
  </si>
  <si>
    <t>org.apache.shenyu</t>
  </si>
  <si>
    <t>shenyu-admin</t>
  </si>
  <si>
    <t>shenyu-client-core</t>
  </si>
  <si>
    <t>shenyu-common</t>
  </si>
  <si>
    <t>shenyu-plugin-base</t>
  </si>
  <si>
    <t>shenyu-register-client-http</t>
  </si>
  <si>
    <t>shenyu-spring-boot-starter-client-apache-dubbo</t>
  </si>
  <si>
    <t>shenyu-sync-data-http</t>
  </si>
  <si>
    <t>org.apache.shiro</t>
  </si>
  <si>
    <t>shiro-core</t>
  </si>
  <si>
    <t>shiro-web</t>
  </si>
  <si>
    <t>org.apache.skywalking</t>
  </si>
  <si>
    <t>storage-jdbc-hikaricp-plugin</t>
  </si>
  <si>
    <t>org.apache.solr</t>
  </si>
  <si>
    <t>solr-core</t>
  </si>
  <si>
    <t>solr-velocity</t>
  </si>
  <si>
    <t>org.apache.spark</t>
  </si>
  <si>
    <t>spark-core_2.10</t>
  </si>
  <si>
    <t>spark-core_2.11</t>
  </si>
  <si>
    <t>spark-core_2.12</t>
  </si>
  <si>
    <t>Prev. version pkg not found on MVN (sometimes a version is listed but related files are not present)</t>
  </si>
  <si>
    <t>spark-core_2.13</t>
  </si>
  <si>
    <t>spark-network-common_2.10</t>
  </si>
  <si>
    <t>spark-network-common_2.12</t>
  </si>
  <si>
    <t>spark-network-shuffle_2.10</t>
  </si>
  <si>
    <t>spark-network-shuffle_2.11</t>
  </si>
  <si>
    <t>org.apache.sshd</t>
  </si>
  <si>
    <t>sshd-core</t>
  </si>
  <si>
    <t>sshd-sftp</t>
  </si>
  <si>
    <t>org.apache.storm</t>
  </si>
  <si>
    <t>storm-server</t>
  </si>
  <si>
    <t>org.apache.struts.xwork</t>
  </si>
  <si>
    <t>org.apache.struts</t>
  </si>
  <si>
    <t>struts-core</t>
  </si>
  <si>
    <t>struts2-core</t>
  </si>
  <si>
    <t>‎6.1.2</t>
  </si>
  <si>
    <t>struts2-showcase</t>
  </si>
  <si>
    <t>org.apache.syncope.client</t>
  </si>
  <si>
    <t>syncope-client-enduser</t>
  </si>
  <si>
    <t>org.apache.tapestry</t>
  </si>
  <si>
    <t>tapestry-core</t>
  </si>
  <si>
    <t>org.apache.thrift</t>
  </si>
  <si>
    <t>libthrift</t>
  </si>
  <si>
    <t>org.apache.tomcat.embed</t>
  </si>
  <si>
    <t>tomcat-embed-core</t>
  </si>
  <si>
    <t>11.0.0-M10</t>
  </si>
  <si>
    <t>org.apache.tomcat</t>
  </si>
  <si>
    <t>coyote</t>
  </si>
  <si>
    <t>tomcat-catalina</t>
  </si>
  <si>
    <t>tomcat-coyote</t>
  </si>
  <si>
    <t>tomcat-util</t>
  </si>
  <si>
    <t>11.0.0-M9</t>
  </si>
  <si>
    <t>tomcat-websocket</t>
  </si>
  <si>
    <t>11.0.0‑M11</t>
  </si>
  <si>
    <t>org.apache.unomi</t>
  </si>
  <si>
    <t>unomi-common</t>
  </si>
  <si>
    <t>Bad Gateaway ERROR</t>
  </si>
  <si>
    <t>unomi-persistence-elasticsearch-core</t>
  </si>
  <si>
    <t>unomi-services</t>
  </si>
  <si>
    <t>org.apache.velocity.tools</t>
  </si>
  <si>
    <t>velocity-tools-view</t>
  </si>
  <si>
    <t>3.1</t>
  </si>
  <si>
    <t>org.apache.velocity</t>
  </si>
  <si>
    <t>velocity-engine-core</t>
  </si>
  <si>
    <t>2.3</t>
  </si>
  <si>
    <t>org.apache.wicket</t>
  </si>
  <si>
    <t>wicket-core</t>
  </si>
  <si>
    <t>org.apache.xmlbeans</t>
  </si>
  <si>
    <t>xmlbeans</t>
  </si>
  <si>
    <t>org.apache.xmlgraphics</t>
  </si>
  <si>
    <t>batik-svgbrowser</t>
  </si>
  <si>
    <t>batik-svgrasterizer</t>
  </si>
  <si>
    <t>batik-transcoder</t>
  </si>
  <si>
    <t>org.apereo.cas</t>
  </si>
  <si>
    <t>cas-server-support-otp-mfa-core</t>
  </si>
  <si>
    <t>6.0.0</t>
  </si>
  <si>
    <t>3k+</t>
  </si>
  <si>
    <t>org.bouncycastle</t>
  </si>
  <si>
    <t>bcprov-ext-jdk15on</t>
  </si>
  <si>
    <t>1.54</t>
  </si>
  <si>
    <t>unable to clone repo</t>
  </si>
  <si>
    <t>bcprov-jdk15on</t>
  </si>
  <si>
    <t>1.50</t>
  </si>
  <si>
    <t>No Data</t>
  </si>
  <si>
    <t>org.codehaus.groovy</t>
  </si>
  <si>
    <t>groovy</t>
  </si>
  <si>
    <t>org.codehaus.mojo</t>
  </si>
  <si>
    <t>exec-maven-plugin</t>
  </si>
  <si>
    <t>1.5.0</t>
  </si>
  <si>
    <t>org.craftercms</t>
  </si>
  <si>
    <t>crafter-engine</t>
  </si>
  <si>
    <t>crafter-studio</t>
  </si>
  <si>
    <t>org.eclipse.jetty.http2</t>
  </si>
  <si>
    <t>http2-server</t>
  </si>
  <si>
    <t>org.eclipse.jetty</t>
  </si>
  <si>
    <t>jetty-io</t>
  </si>
  <si>
    <t>jetty-server</t>
  </si>
  <si>
    <t>XML parsing syntax error (Pom file syntax error, Empty file?)</t>
  </si>
  <si>
    <t>jetty-webapp</t>
  </si>
  <si>
    <t>Parsing java files error when analyzing the code for SE</t>
  </si>
  <si>
    <t>org.elasticsearch</t>
  </si>
  <si>
    <t>elasticsearch</t>
  </si>
  <si>
    <t>0.10.0</t>
  </si>
  <si>
    <t>org.glassfish</t>
  </si>
  <si>
    <t>jakarta.el</t>
  </si>
  <si>
    <t>javax.el</t>
  </si>
  <si>
    <t>3.0.1-b09</t>
  </si>
  <si>
    <t>I wasnt abele to retrieve the prev. version of the gav under test. The source JAR is missing on MVN</t>
  </si>
  <si>
    <t>org.grails</t>
  </si>
  <si>
    <t>grails-databinding</t>
  </si>
  <si>
    <t>2.3.0</t>
  </si>
  <si>
    <t>org.hibernate</t>
  </si>
  <si>
    <t>hibernate-core</t>
  </si>
  <si>
    <t>6.2.7.Final</t>
  </si>
  <si>
    <t>4.0.0.Alpha1</t>
  </si>
  <si>
    <t>org.http4s</t>
  </si>
  <si>
    <t>blaze-core_2.11</t>
  </si>
  <si>
    <t>blaze-core_2.12</t>
  </si>
  <si>
    <t>http4s-blaze-server_2.12</t>
  </si>
  <si>
    <t>ERROR when calculating cyclomatic complexity: Exception = division by zero</t>
  </si>
  <si>
    <t>http4s-blaze-server_2.13</t>
  </si>
  <si>
    <t>Probably the package downloaded has no java files.</t>
  </si>
  <si>
    <t>http4s-core_2.12</t>
  </si>
  <si>
    <t>http4s-core_2.13</t>
  </si>
  <si>
    <t>1.0.0-M37</t>
  </si>
  <si>
    <t>http4s-core_3</t>
  </si>
  <si>
    <t>http4s-server_2.12</t>
  </si>
  <si>
    <t>1.0.0-M29</t>
  </si>
  <si>
    <t>http4s-server_2.13</t>
  </si>
  <si>
    <t>org.infinispan</t>
  </si>
  <si>
    <t>infinispan-server-rest</t>
  </si>
  <si>
    <t>14.0.12.Final</t>
  </si>
  <si>
    <t>1300+</t>
  </si>
  <si>
    <t>org.jboss.remoting</t>
  </si>
  <si>
    <t>jboss-remoting</t>
  </si>
  <si>
    <t>5.0.27.Final</t>
  </si>
  <si>
    <t>4.0.17.Final-wildfly-1</t>
  </si>
  <si>
    <t>org.jboss.resteasy</t>
  </si>
  <si>
    <t>resteasy-core</t>
  </si>
  <si>
    <t>4.5.2.Final</t>
  </si>
  <si>
    <t>org.jdom</t>
  </si>
  <si>
    <t>jdom</t>
  </si>
  <si>
    <t>1.1.2</t>
  </si>
  <si>
    <t>jdom2</t>
  </si>
  <si>
    <t>2.0.6.1</t>
  </si>
  <si>
    <t>0.0.2-BETA</t>
  </si>
  <si>
    <t>org.jenkins-ci.plugins.workflow</t>
  </si>
  <si>
    <t>workflow-cps</t>
  </si>
  <si>
    <t>org.jenkins-ci.plugins</t>
  </si>
  <si>
    <t>script-security</t>
  </si>
  <si>
    <t>teamconcert</t>
  </si>
  <si>
    <t>1.1.9.4</t>
  </si>
  <si>
    <t>org.jolokia</t>
  </si>
  <si>
    <t>jolokia-core</t>
  </si>
  <si>
    <t>org.jsoup</t>
  </si>
  <si>
    <t>jsoup</t>
  </si>
  <si>
    <t>org.jyaml</t>
  </si>
  <si>
    <t>jyaml</t>
  </si>
  <si>
    <t>1.3</t>
  </si>
  <si>
    <t>org.keycloak</t>
  </si>
  <si>
    <t>keycloak-core</t>
  </si>
  <si>
    <t>1k+</t>
  </si>
  <si>
    <t>keycloak-services</t>
  </si>
  <si>
    <t>org.lucee</t>
  </si>
  <si>
    <t>lucee</t>
  </si>
  <si>
    <t>5.4.1.8</t>
  </si>
  <si>
    <t>Some versions are missing on mvn repository</t>
  </si>
  <si>
    <t>org.mapfish.print</t>
  </si>
  <si>
    <t>print-lib</t>
  </si>
  <si>
    <t>1.2.0</t>
  </si>
  <si>
    <t>print-servlet</t>
  </si>
  <si>
    <t>org.mitre</t>
  </si>
  <si>
    <t>openid-connect-server</t>
  </si>
  <si>
    <t>org.mock-server</t>
  </si>
  <si>
    <t>mockserver-core</t>
  </si>
  <si>
    <t>org.mortbay.jetty</t>
  </si>
  <si>
    <t>jetty</t>
  </si>
  <si>
    <t>org.neo4j.procedure</t>
  </si>
  <si>
    <t>apoc</t>
  </si>
  <si>
    <t>4.4.0.20</t>
  </si>
  <si>
    <t>org.neo4j</t>
  </si>
  <si>
    <t>neo4j-cypher</t>
  </si>
  <si>
    <t>org.openapitools</t>
  </si>
  <si>
    <t>openapi-generator-online</t>
  </si>
  <si>
    <t>org.opencastproject</t>
  </si>
  <si>
    <t>opencast-caption-impl</t>
  </si>
  <si>
    <t>14.2</t>
  </si>
  <si>
    <t>900+</t>
  </si>
  <si>
    <t>opencast-caption-remote</t>
  </si>
  <si>
    <t>opencast-common</t>
  </si>
  <si>
    <t>opencast-common-jpa-impl</t>
  </si>
  <si>
    <t>opencast-composer-service-api</t>
  </si>
  <si>
    <t>14.1</t>
  </si>
  <si>
    <t>opencast-cover-image-impl</t>
  </si>
  <si>
    <t>opencast-distribution-service-adaptive-streaming-wowza</t>
  </si>
  <si>
    <t>opencast-fileupload</t>
  </si>
  <si>
    <t>10.2</t>
  </si>
  <si>
    <t>opencast-kernel</t>
  </si>
  <si>
    <t>opencast-oaipmh-api</t>
  </si>
  <si>
    <t>8.1</t>
  </si>
  <si>
    <t>opencast-search-service-api</t>
  </si>
  <si>
    <t>opencast-security-aai</t>
  </si>
  <si>
    <t>opencast-silencedetection-api</t>
  </si>
  <si>
    <t>10.6</t>
  </si>
  <si>
    <t>opencast-smil-impl</t>
  </si>
  <si>
    <t>opencast-userdirectory-sakai</t>
  </si>
  <si>
    <t>13.6</t>
  </si>
  <si>
    <t>org.opencms</t>
  </si>
  <si>
    <t>opencms-core</t>
  </si>
  <si>
    <t>15.0</t>
  </si>
  <si>
    <t>10.0.0</t>
  </si>
  <si>
    <t>org.openidentityplatform.openam</t>
  </si>
  <si>
    <t>openam-auth-nt</t>
  </si>
  <si>
    <t>org.postgresql</t>
  </si>
  <si>
    <t>postgresql</t>
  </si>
  <si>
    <t>42.0.0</t>
  </si>
  <si>
    <t>Too many Exceprions when computing SE metrics (above 10% )</t>
  </si>
  <si>
    <t>org.richfaces.core</t>
  </si>
  <si>
    <t>richfaces-core-impl</t>
  </si>
  <si>
    <t>4.3.7.Final</t>
  </si>
  <si>
    <t>4.1.0.20110805-M1</t>
  </si>
  <si>
    <t>The repo found on GH is empty</t>
  </si>
  <si>
    <t>org.richfaces</t>
  </si>
  <si>
    <t>richfaces</t>
  </si>
  <si>
    <t>org.rundeck</t>
  </si>
  <si>
    <t>rundeck</t>
  </si>
  <si>
    <t>4.15.0‑20230725</t>
  </si>
  <si>
    <t>rundeck-core</t>
  </si>
  <si>
    <t>org.sonatype.nexus</t>
  </si>
  <si>
    <t>nexus-repository</t>
  </si>
  <si>
    <t>3.59.0-01</t>
  </si>
  <si>
    <t>org.springframework.cloud</t>
  </si>
  <si>
    <t>spring-cloud-config-server</t>
  </si>
  <si>
    <t>2.2.0.RELEASE</t>
  </si>
  <si>
    <t>spring-cloud-gateway-server</t>
  </si>
  <si>
    <t>2.2.10.RELEASE</t>
  </si>
  <si>
    <t>spring-cloud-netflix-hystrix-dashboard</t>
  </si>
  <si>
    <t>XML parsing syntax error</t>
  </si>
  <si>
    <t>spring-cloud-openfeign-core</t>
  </si>
  <si>
    <t>org.springframework.data</t>
  </si>
  <si>
    <t>spring-data-mongodb</t>
  </si>
  <si>
    <t>org.springframework.security</t>
  </si>
  <si>
    <t>spring-security-saml2-service-provider</t>
  </si>
  <si>
    <t>spring-security-web</t>
  </si>
  <si>
    <t>org.springframework</t>
  </si>
  <si>
    <t>spring-core</t>
  </si>
  <si>
    <t>3.2.0.RELEASE</t>
  </si>
  <si>
    <t>spring-web</t>
  </si>
  <si>
    <t>org.thymeleaf</t>
  </si>
  <si>
    <t>thymeleaf-spring5</t>
  </si>
  <si>
    <t>3.1.2.RELEASE</t>
  </si>
  <si>
    <t>3.0.10.RELEASE</t>
  </si>
  <si>
    <t>xalan</t>
  </si>
  <si>
    <t xml:space="preserve">#{GH entries} = </t>
  </si>
  <si>
    <t xml:space="preserve">%{GH ok} = </t>
  </si>
  <si>
    <t xml:space="preserve">%{GH notok} = </t>
  </si>
  <si>
    <t>After scanning 800.000 versions I found these GAVs that have github.com string in their POM files</t>
  </si>
  <si>
    <t>Detailed info:</t>
  </si>
  <si>
    <r>
      <rPr>
        <rFont val="Courier New"/>
        <b/>
        <sz val="9.0"/>
      </rPr>
      <t>GAVs containing "</t>
    </r>
    <r>
      <rPr>
        <rFont val="Courier New"/>
        <b/>
        <color rgb="FF1155CC"/>
        <sz val="9.0"/>
        <u/>
      </rPr>
      <t>github.com</t>
    </r>
    <r>
      <rPr>
        <rFont val="Courier New"/>
        <b/>
        <sz val="9.0"/>
      </rPr>
      <t>" in their POM files</t>
    </r>
  </si>
  <si>
    <t>https://docs.google.com/document/d/1aBmjsiMbI8Uf_bYXDbbXK1BABz4qL8qc7pTbctXZSTw/edit?usp=sharing</t>
  </si>
  <si>
    <t>Group_ID</t>
  </si>
  <si>
    <t>Artefact_ID</t>
  </si>
  <si>
    <t>Version</t>
  </si>
  <si>
    <t>3.1.0.M1</t>
  </si>
  <si>
    <t>4.4.0.9</t>
  </si>
  <si>
    <t>9.4.1212.jre7</t>
  </si>
  <si>
    <t>2.0.0-rc-1</t>
  </si>
  <si>
    <t>2.0.9.graal</t>
  </si>
  <si>
    <t>6.3.0.Final</t>
  </si>
  <si>
    <t>0.9.3-1</t>
  </si>
  <si>
    <t>2.2.9.RELEASE</t>
  </si>
  <si>
    <t>v2.5.0-Beta9</t>
  </si>
  <si>
    <t>4.9.0-rc4-20230109</t>
  </si>
  <si>
    <t>5.0.0-M1</t>
  </si>
  <si>
    <t>3.0.0.BETA01</t>
  </si>
  <si>
    <t>6.0.0-M4</t>
  </si>
  <si>
    <t>5.1</t>
  </si>
  <si>
    <t>9.9</t>
  </si>
  <si>
    <t>2.9.9.3</t>
  </si>
  <si>
    <t>0.7</t>
  </si>
  <si>
    <t>3.0.1-b12</t>
  </si>
  <si>
    <t>6.0.0.451-BETA</t>
  </si>
  <si>
    <t>This is how I obtained the following data:</t>
  </si>
  <si>
    <t>For each GA I retrieved all versions on the MVN repository server and then for each combination of GAV I checked if its pom file contains the string “github.com”. If Yes then save the GAV for further analysis, else … nothing.</t>
  </si>
  <si>
    <t>Then I analyzed all GAVs saved because they have a link to “github.com” so maybe they also have a link to a (valid) repo on gh.</t>
  </si>
  <si>
    <t xml:space="preserve">In some cases links actually are not repositories, in other repositoryes are inconsistent or empty, in some cases we have too many exceptions when analyzing the code, some have crashed because … </t>
  </si>
  <si>
    <t>idk why but when pages to check are a many (usually thousands) it just stop working and crashes or take a long time (hours) and must be manually aborted, here are the jsons for each file</t>
  </si>
  <si>
    <t>{</t>
  </si>
  <si>
    <t>"GAV":"ca.uhn.hapi.fhir : hapi-fhir-base : 0.7",</t>
  </si>
  <si>
    <t>"AVG Cyclomatic Complexity":23.81,</t>
  </si>
  <si>
    <t>"AVG LOCs per method":15.31,</t>
  </si>
  <si>
    <t>"Precedent version":"0.6",</t>
  </si>
  <si>
    <t>"Code Churn":"NA - Not Analyzed",</t>
  </si>
  <si>
    <t>"GitHub Nr. changed files":"NA - Not Analyzed",</t>
  </si>
  <si>
    <t>"GitHub Nr. commits":"NA - Not Analyzed",</t>
  </si>
  <si>
    <t>"Exception":"I did not find any valid Github url in the POM file!"</t>
  </si>
  <si>
    <t>}{</t>
  </si>
  <si>
    <t>"GAV":"cd.go.plugin : go-plugin-api : 23.3.0",</t>
  </si>
  <si>
    <t>"AVG Cyclomatic Complexity":5.0,</t>
  </si>
  <si>
    <t>"AVG LOCs per method":6.4,</t>
  </si>
  <si>
    <t>"Precedent version":"23.2.0",</t>
  </si>
  <si>
    <t>"GAV":"ch.qos.reload4j : reload4j : 1.2.25",</t>
  </si>
  <si>
    <t>"AVG Cyclomatic Complexity":20.4,</t>
  </si>
  <si>
    <t>"AVG LOCs per method":20.52,</t>
  </si>
  <si>
    <t>"Precedent version":"1.2.24",</t>
  </si>
  <si>
    <t>"Code Churn":13,</t>
  </si>
  <si>
    <t>"GitHub Nr. changed files":12,</t>
  </si>
  <si>
    <t>"GitHub Nr. commits":9</t>
  </si>
  <si>
    <t>"GAV":"com.alibaba.nacos : nacos-api : 2.2.4",</t>
  </si>
  <si>
    <t>"AVG Cyclomatic Complexity":7.5,</t>
  </si>
  <si>
    <t>"AVG LOCs per method":7.1,</t>
  </si>
  <si>
    <t>"Precedent version":"2.2.3",</t>
  </si>
  <si>
    <t>"GAV":"com.alibaba.nacos : nacos-client : 2.2.4",</t>
  </si>
  <si>
    <t>"AVG Cyclomatic Complexity":33.36,</t>
  </si>
  <si>
    <t>"AVG LOCs per method":29.8,</t>
  </si>
  <si>
    <t>"GAV":"com.alibaba.nacos : nacos-common : 2.2.4",</t>
  </si>
  <si>
    <t>"AVG Cyclomatic Complexity":15.61,</t>
  </si>
  <si>
    <t>"AVG LOCs per method":15.09,</t>
  </si>
  <si>
    <t>"GAV":"com.alibaba : fastjson : 2.0.9.graal",</t>
  </si>
  <si>
    <t>"AVG Cyclomatic Complexity":16.92,</t>
  </si>
  <si>
    <t>"AVG LOCs per method":18.58,</t>
  </si>
  <si>
    <t>"Precedent version":"2.0.9.android",</t>
  </si>
  <si>
    <t>"Code Churn":101,</t>
  </si>
  <si>
    <t>"GitHub Nr. changed files":37,</t>
  </si>
  <si>
    <t>"GitHub Nr. commits":2</t>
  </si>
  <si>
    <t>"GAV":"com.bmuschko : gradle-vagrant-plugin : 3.0.0",</t>
  </si>
  <si>
    <t>"AVG Cyclomatic Complexity":"NA - Not Analyzed",</t>
  </si>
  <si>
    <t>"AVG LOCs per method":"NA - Not Analyzed",</t>
  </si>
  <si>
    <t>"Precedent version":"NA - Not Analyzed",</t>
  </si>
  <si>
    <t>"Exception":"\nERROR when calculating cyclomatic complexity: Exception = division by zero\nProbably the package downloaded has no java files. \nThis is mandatory so I cannot continue execution."</t>
  </si>
  <si>
    <t>"GAV":"com.bstek.ureport : ureport2-console : 2.2.9",</t>
  </si>
  <si>
    <t>"AVG Cyclomatic Complexity":15.23,</t>
  </si>
  <si>
    <t>"AVG LOCs per method":15.08,</t>
  </si>
  <si>
    <t>"Precedent version":"2.2.8",</t>
  </si>
  <si>
    <t>"Code Churn":67,</t>
  </si>
  <si>
    <t>"GitHub Nr. changed files":43,</t>
  </si>
  <si>
    <t>"GitHub Nr. commits":14</t>
  </si>
  <si>
    <t>"GAV":"com.clever-cloud : biscuit-java : 2.2.1",</t>
  </si>
  <si>
    <t>"AVG Cyclomatic Complexity":96.96,</t>
  </si>
  <si>
    <t>"AVG LOCs per method":29.92,</t>
  </si>
  <si>
    <t>"Precedent version":"2.2.0",</t>
  </si>
  <si>
    <t>"Code Churn":5,</t>
  </si>
  <si>
    <t>"GitHub Nr. changed files":4,</t>
  </si>
  <si>
    <t>"GitHub Nr. commits":5</t>
  </si>
  <si>
    <t>"GAV":"com.cronutils : cron-utils : 9.2.1",</t>
  </si>
  <si>
    <t>"AVG Cyclomatic Complexity":14.13,</t>
  </si>
  <si>
    <t>"AVG LOCs per method":13.87,</t>
  </si>
  <si>
    <t>"Precedent version":"9.2.0",</t>
  </si>
  <si>
    <t>"Code Churn":216,</t>
  </si>
  <si>
    <t>"GitHub Nr. changed files":155,</t>
  </si>
  <si>
    <t>"GitHub Nr. commits":104</t>
  </si>
  <si>
    <t>"GAV":"com.epam.reportportal : service-api : 5.8.0",</t>
  </si>
  <si>
    <t>"AVG Cyclomatic Complexity":4.69,</t>
  </si>
  <si>
    <t>"AVG LOCs per method":11.36,</t>
  </si>
  <si>
    <t>"Precedent version":"5.7.7",</t>
  </si>
  <si>
    <t>"Exception":"The url = https://repo1.maven.org/maven2/com/epam/reportportal/service-api/5.7.7/service-api-5.7.7-sources.jar doesn't point nor to a POM file neighter to a JAR file but to a text/html.  This may be due to a 404 Error: the file is missing from MVN repository!  Comparing is impossible"</t>
  </si>
  <si>
    <t>"GAV":"com.fasterxml.jackson.core : jackson-databind : 2.9.9.3",</t>
  </si>
  <si>
    <t>"AVG Cyclomatic Complexity":33.83,</t>
  </si>
  <si>
    <t>"AVG LOCs per method":22.28,</t>
  </si>
  <si>
    <t>"Precedent version":"2.9.9.2",</t>
  </si>
  <si>
    <t>"Exception":"I wasn't able to find any version of the project on GitHub!  Sometimes you encounter empty repos (0 releses and 0 packages) and there are no info to fetch from!"</t>
  </si>
  <si>
    <t>"GAV":"com.github.fracpete : vfsjfilechooser2 : 0.2.9",</t>
  </si>
  <si>
    <t>"AVG Cyclomatic Complexity":49.29,</t>
  </si>
  <si>
    <t>"AVG LOCs per method":20.95,</t>
  </si>
  <si>
    <t>"Precedent version":"0.2.8",</t>
  </si>
  <si>
    <t>"GAV":"com.github.jnr : jnr-posix : 3.1.9",</t>
  </si>
  <si>
    <t>"AVG Cyclomatic Complexity":21.26,</t>
  </si>
  <si>
    <t>"AVG LOCs per method":12.62,</t>
  </si>
  <si>
    <t>"Precedent version":"3.1.8",</t>
  </si>
  <si>
    <t>"GAV":"com.github.junrar : junrar : 7.5.5",</t>
  </si>
  <si>
    <t>"AVG Cyclomatic Complexity":19.55,</t>
  </si>
  <si>
    <t>"AVG LOCs per method":12.17,</t>
  </si>
  <si>
    <t>"Precedent version":"7.5.4",</t>
  </si>
  <si>
    <t>"Code Churn":12146,</t>
  </si>
  <si>
    <t>"GitHub Nr. changed files":12108,</t>
  </si>
  <si>
    <t>"GitHub Nr. commits":54</t>
  </si>
  <si>
    <t>"GAV":"com.google.code.gson : gson : 2.9.1",</t>
  </si>
  <si>
    <t>"AVG Cyclomatic Complexity":25.9,</t>
  </si>
  <si>
    <t>"AVG LOCs per method":25.14,</t>
  </si>
  <si>
    <t>"Precedent version":"2.9.0",</t>
  </si>
  <si>
    <t>"GAV":"com.google.protobuf : protobuf-java : 2.6.1",</t>
  </si>
  <si>
    <t>"AVG Cyclomatic Complexity":143.94,</t>
  </si>
  <si>
    <t>"AVG LOCs per method":19.35,</t>
  </si>
  <si>
    <t>"Precedent version":"2.6.0",</t>
  </si>
  <si>
    <t>"Code Churn":457,</t>
  </si>
  <si>
    <t>"GitHub Nr. changed files":412,</t>
  </si>
  <si>
    <t>"GitHub Nr. commits":57</t>
  </si>
  <si>
    <t>"GAV":"com.googlecode.aviator : aviator : 5.3.3",</t>
  </si>
  <si>
    <t>"AVG Cyclomatic Complexity":25.78,</t>
  </si>
  <si>
    <t>"AVG LOCs per method":24.5,</t>
  </si>
  <si>
    <t>"Precedent version":"5.3.2",</t>
  </si>
  <si>
    <t>"Code Churn":21,</t>
  </si>
  <si>
    <t>"GitHub Nr. changed files":17,</t>
  </si>
  <si>
    <t>"GAV":"com.h2database : h2 : 2.2.222",</t>
  </si>
  <si>
    <t>"AVG Cyclomatic Complexity":48.65,</t>
  </si>
  <si>
    <t>"AVG LOCs per method":24.53,</t>
  </si>
  <si>
    <t>"Precedent version":"2.2.220",</t>
  </si>
  <si>
    <t>"Code Churn":115,</t>
  </si>
  <si>
    <t>"GitHub Nr. changed files":76,</t>
  </si>
  <si>
    <t>"GitHub Nr. commits":48</t>
  </si>
  <si>
    <t>"GAV":"com.hubspot.jinjava : jinjava : 2.7.1",</t>
  </si>
  <si>
    <t>"AVG Cyclomatic Complexity":10.72,</t>
  </si>
  <si>
    <t>"AVG LOCs per method":17.69,</t>
  </si>
  <si>
    <t>"Precedent version":"2.7.0",</t>
  </si>
  <si>
    <t>"Code Churn":787,</t>
  </si>
  <si>
    <t>"GitHub Nr. changed files":237,</t>
  </si>
  <si>
    <t>"GitHub Nr. commits":202</t>
  </si>
  <si>
    <t>"GAV":"com.jfinal : jfinal : 3.1",</t>
  </si>
  <si>
    <t>"AVG Cyclomatic Complexity":18.35,</t>
  </si>
  <si>
    <t>"AVG LOCs per method":12.61,</t>
  </si>
  <si>
    <t>"Precedent version":"3.0.9",</t>
  </si>
  <si>
    <t>"Exception":"The url = https://repo1.maven.org/maven2/com/jfinal/jfinal/3.0.9/jfinal-3.0.9-sources.jar doesn't point nor to a POM file neighter to a JAR file but to a text/html.  This may be due to a 404 Error: the file is missing from MVN repository!  Comparing is impossible"</t>
  </si>
  <si>
    <t>"GAV":"com.liferay.portal : com.liferay.portal.impl : 9.1.0",</t>
  </si>
  <si>
    <t>"AVG Cyclomatic Complexity":41.13,</t>
  </si>
  <si>
    <t>"AVG LOCs per method":46.92,</t>
  </si>
  <si>
    <t>"Precedent version":"9.0.9",</t>
  </si>
  <si>
    <t>"Exception":"The url = https://repo1.maven.org/maven2/com/liferay/portal/com.liferay.portal.impl/9.0.9/com.liferay.portal.impl-9.0.9-sources.jar doesn't point nor to a POM file neighter to a JAR file but to a text/html.  This may be due to a 404 Error: the file is missing from MVN repository!  Comparing is impossible"</t>
  </si>
  <si>
    <t>"GAV":"com.liferay : com.liferay.gogo.shell.web : 5.0.9",</t>
  </si>
  <si>
    <t>"AVG Cyclomatic Complexity":3.4,</t>
  </si>
  <si>
    <t>"AVG LOCs per method":17.0,</t>
  </si>
  <si>
    <t>"Precedent version":"5.0.89",</t>
  </si>
  <si>
    <t>"Exception":"The url = https://repo1.maven.org/maven2/com/liferay/com.liferay.gogo.shell.web/5.0.89/com.liferay.gogo.shell.web-5.0.89-sources.jar doesn't point nor to a POM file neighter to a JAR file but to a text/html.  This may be due to a 404 Error: the file is missing from MVN repository!  Comparing is impossible"</t>
  </si>
  <si>
    <t>"GAV":"com.liferay : com.liferay.portal.template.freemarker : 7.0.9",</t>
  </si>
  <si>
    <t>"AVG Cyclomatic Complexity":35.23,</t>
  </si>
  <si>
    <t>"AVG LOCs per method":23.87,</t>
  </si>
  <si>
    <t>"Precedent version":"7.0.89",</t>
  </si>
  <si>
    <t>"Exception":"The url = https://repo1.maven.org/maven2/com/liferay/com.liferay.portal.template.freemarker/7.0.89/com.liferay.portal.template.freemarker-7.0.89-sources.jar doesn't point nor to a POM file neighter to a JAR file but to a text/html.  This may be due to a 404 Error: the file is missing from MVN repository!  Comparing is impossible"</t>
  </si>
  <si>
    <t>"GAV":"com.linecorp.armeria : armeria : 1.9.2",</t>
  </si>
  <si>
    <t>"AVG Cyclomatic Complexity":16.51,</t>
  </si>
  <si>
    <t>"AVG LOCs per method":25.11,</t>
  </si>
  <si>
    <t>"Precedent version":"1.9.1",</t>
  </si>
  <si>
    <t>"Code Churn":34,</t>
  </si>
  <si>
    <t>"GitHub Nr. changed files":26,</t>
  </si>
  <si>
    <t>"GitHub Nr. commits":11</t>
  </si>
  <si>
    <t>"GAV":"com.linecorp.centraldogma : centraldogma-server : 0.62.1",</t>
  </si>
  <si>
    <t>"AVG Cyclomatic Complexity":12.51,</t>
  </si>
  <si>
    <t>"Precedent version":"0.62.0",</t>
  </si>
  <si>
    <t>"Code Churn":6,</t>
  </si>
  <si>
    <t>"GitHub Nr. changed files":3,</t>
  </si>
  <si>
    <t>"GitHub Nr. commits":4</t>
  </si>
  <si>
    <t>"GAV":"com.linkedin.azkaban : azkaban-common : 3.58.0",</t>
  </si>
  <si>
    <t>"AVG Cyclomatic Complexity":18.81,</t>
  </si>
  <si>
    <t>"AVG LOCs per method":12.66,</t>
  </si>
  <si>
    <t>"Precedent version":"3.50.3",</t>
  </si>
  <si>
    <t>"GAV":"com.mikesamuel : json-sanitizer : 1.2.3",</t>
  </si>
  <si>
    <t>"AVG Cyclomatic Complexity":152.0,</t>
  </si>
  <si>
    <t>"AVG LOCs per method":38.82,</t>
  </si>
  <si>
    <t>"Precedent version":"1.2.2",</t>
  </si>
  <si>
    <t>"Code Churn":12,</t>
  </si>
  <si>
    <t>"GitHub Nr. changed files":7,</t>
  </si>
  <si>
    <t>"GitHub Nr. commits":10</t>
  </si>
  <si>
    <t>"GAV":"com.mitchellbosecke : pebble : 2.4.0",</t>
  </si>
  <si>
    <t>"AVG Cyclomatic Complexity":8.49,</t>
  </si>
  <si>
    <t>"AVG LOCs per method":16.68,</t>
  </si>
  <si>
    <t>"Precedent version":"2.3.0",</t>
  </si>
  <si>
    <t>"GAV":"com.netflix.conductor : conductor-core : 3.9.2",</t>
  </si>
  <si>
    <t>"AVG Cyclomatic Complexity":16.06,</t>
  </si>
  <si>
    <t>"AVG LOCs per method":14.11,</t>
  </si>
  <si>
    <t>"Precedent version":"3.9.1",</t>
  </si>
  <si>
    <t>"Code Churn":48,</t>
  </si>
  <si>
    <t>"GitHub Nr. changed files":47,</t>
  </si>
  <si>
    <t>"GitHub Nr. commits":13</t>
  </si>
  <si>
    <t>"GAV":"com.rabbitmq.jms : rabbitmq-jms : 3.1.0",</t>
  </si>
  <si>
    <t>"AVG Cyclomatic Complexity":31.07,</t>
  </si>
  <si>
    <t>"AVG LOCs per method":11.5,</t>
  </si>
  <si>
    <t>"Precedent version":"3.0.0",</t>
  </si>
  <si>
    <t>"Code Churn":133,</t>
  </si>
  <si>
    <t>"GitHub Nr. changed files":46,</t>
  </si>
  <si>
    <t>"GitHub Nr. commits":58</t>
  </si>
  <si>
    <t>"GAV":"com.vaadin : flow-server : 3.0.2",</t>
  </si>
  <si>
    <t>"AVG Cyclomatic Complexity":14.0,</t>
  </si>
  <si>
    <t>"Precedent version":"3.0.10",</t>
  </si>
  <si>
    <t>"Exception":"The url = https://repo1.maven.org/maven2/com/vaadin/flow-server/3.0.10/flow-server-3.0.10-sources.jar doesn't point nor to a POM file neighter to a JAR file but to a text/html.  This may be due to a 404 Error: the file is missing from MVN repository!  Comparing is impossible"</t>
  </si>
  <si>
    <t>"GAV":"com.vaadin : vaadin-compatibility-server : 8.21.0",</t>
  </si>
  <si>
    <t>"AVG Cyclomatic Complexity":33.54,</t>
  </si>
  <si>
    <t>"AVG LOCs per method":21.04,</t>
  </si>
  <si>
    <t>"Precedent version":"8.20.3",</t>
  </si>
  <si>
    <t>"GAV":"com.vaadin : vaadin-server : 8.21.0",</t>
  </si>
  <si>
    <t>"AVG LOCs per method":18.66,</t>
  </si>
  <si>
    <t>"GAV":"commons-fileupload : commons-fileupload : 1.5",</t>
  </si>
  <si>
    <t>"AVG Cyclomatic Complexity":12.3,</t>
  </si>
  <si>
    <t>"AVG LOCs per method":18.18,</t>
  </si>
  <si>
    <t>"Precedent version":"1.4",</t>
  </si>
  <si>
    <t>"GAV":"io.micronaut : micronaut-core : 4.1.5",</t>
  </si>
  <si>
    <t>"Exception":"('Exception while reading methods = ', UnboundLocalError(\"cannot access local variable 'tree' where it is not associated with a value\"))"</t>
  </si>
  <si>
    <t>"GAV":"io.pebbletemplates : pebble : 3.0.0.BETA01",</t>
  </si>
  <si>
    <t>"AVG Cyclomatic Complexity":8.66,</t>
  </si>
  <si>
    <t>"AVG LOCs per method":16.81,</t>
  </si>
  <si>
    <t>"GAV":"io.ratpack : ratpack-core : 2.0.0-rc-1",</t>
  </si>
  <si>
    <t>"AVG Cyclomatic Complexity":9.23,</t>
  </si>
  <si>
    <t>"AVG LOCs per method":16.22,</t>
  </si>
  <si>
    <t>"Precedent version":"1.9.0-rc-2",</t>
  </si>
  <si>
    <t>"Code Churn":2643,</t>
  </si>
  <si>
    <t>"GitHub Nr. changed files":2172,</t>
  </si>
  <si>
    <t>"GitHub Nr. commits":197</t>
  </si>
  <si>
    <t>"GAV":"io.ratpack : ratpack-session : 2.0.0-rc-1",</t>
  </si>
  <si>
    <t>"AVG Cyclomatic Complexity":8.53,</t>
  </si>
  <si>
    <t>"AVG LOCs per method":14.36,</t>
  </si>
  <si>
    <t>"GAV":"io.whitesource : curekit : 1.1.4",</t>
  </si>
  <si>
    <t>"AVG Cyclomatic Complexity":27.0,</t>
  </si>
  <si>
    <t>"AVG LOCs per method":13.39,</t>
  </si>
  <si>
    <t>"Precedent version":"1.1.3",</t>
  </si>
  <si>
    <t>"GitHub Nr. changed files":5,</t>
  </si>
  <si>
    <t>"GAV":"net.mingsoft : ms-mcms : 5.1",</t>
  </si>
  <si>
    <t>"AVG Cyclomatic Complexity":12.29,</t>
  </si>
  <si>
    <t>"AVG LOCs per method":9.89,</t>
  </si>
  <si>
    <t>"Precedent version":"5.0.1",</t>
  </si>
  <si>
    <t>"Exception":"Error when cloning directory: Something went wrong while cloning repository https://github.com/ming-soft/ms-mcms and the following exception was raised: Cmd('git') failed due to: exit code(128)\n cmdline: git clone -v -- https://github.com/ming-soft/ms-mcms /Users/irene/Desktop/mvn-main copia/gh_repos/ming-soft/ms-mcms\n stderr: 'Cloning into '/Users/irene/Desktop/mvn-main copia/gh_repos/ming-soft/ms-mcms'...\nremote: Repository not found.\nfatal: repository 'https://github.com/ming-soft/ms-mcms/' not found\n'. "</t>
  </si>
  <si>
    <t>"GAV":"net.minidev : json-smart : 2.5.0",</t>
  </si>
  <si>
    <t>"AVG Cyclomatic Complexity":31.02,</t>
  </si>
  <si>
    <t>"AVG LOCs per method":19.51,</t>
  </si>
  <si>
    <t>"Precedent version":"2.4.9",</t>
  </si>
  <si>
    <t>"Code Churn":42,</t>
  </si>
  <si>
    <t>"GitHub Nr. changed files":10,</t>
  </si>
  <si>
    <t>"GitHub Nr. commits":31</t>
  </si>
  <si>
    <t>"GAV":"net.sf.mpxj : mpxj : 9.8.3",</t>
  </si>
  <si>
    <t>"AVG Cyclomatic Complexity":28.6,</t>
  </si>
  <si>
    <t>"AVG LOCs per method":24.78,</t>
  </si>
  <si>
    <t>"Precedent version":"9.8.2",</t>
  </si>
  <si>
    <t>"Code Churn":1977,</t>
  </si>
  <si>
    <t>"GitHub Nr. changed files":1973,</t>
  </si>
  <si>
    <t>"GAV":"org.apache.calcite : calcite-core : 1.9.0",</t>
  </si>
  <si>
    <t>"AVG Cyclomatic Complexity":36.58,</t>
  </si>
  <si>
    <t>"AVG LOCs per method":24.65,</t>
  </si>
  <si>
    <t>"Precedent version":"1.8.0",</t>
  </si>
  <si>
    <t>"GAV":"org.apache.dubbo : dubbo-cluster : 3.2.6",</t>
  </si>
  <si>
    <t>"AVG Cyclomatic Complexity":11.3,</t>
  </si>
  <si>
    <t>"AVG LOCs per method":11.34,</t>
  </si>
  <si>
    <t>"Precedent version":"3.2.5",</t>
  </si>
  <si>
    <t>"GAV":"org.apache.dubbo : dubbo-common : 3.2.6",</t>
  </si>
  <si>
    <t>"AVG Cyclomatic Complexity":22.45,</t>
  </si>
  <si>
    <t>"AVG LOCs per method":12.3,</t>
  </si>
  <si>
    <t>"GAV":"org.apache.ignite : ignite-core : 2.12.0",</t>
  </si>
  <si>
    <t>"AVG Cyclomatic Complexity":24.75,</t>
  </si>
  <si>
    <t>"AVG LOCs per method":32.73,</t>
  </si>
  <si>
    <t>"Precedent version":"2.11.1",</t>
  </si>
  <si>
    <t>"GAV":"org.apache.nifi.registry : nifi-registry-web-api : 1.23.2",</t>
  </si>
  <si>
    <t>"AVG Cyclomatic Complexity":11.99,</t>
  </si>
  <si>
    <t>"AVG LOCs per method":20.04,</t>
  </si>
  <si>
    <t>"Precedent version":"1.23.1",</t>
  </si>
  <si>
    <t>"GAV":"org.apache.nifi : nifi-security-utils : 1.9.2",</t>
  </si>
  <si>
    <t>"AVG Cyclomatic Complexity":17.61,</t>
  </si>
  <si>
    <t>"AVG LOCs per method":18.75,</t>
  </si>
  <si>
    <t>"GAV":"org.apache.pdfbox : pdfbox : 3.0.0",</t>
  </si>
  <si>
    <t>"AVG Cyclomatic Complexity":23.89,</t>
  </si>
  <si>
    <t>"Precedent version":"2.0.9",</t>
  </si>
  <si>
    <t>"GAV":"org.apache.thrift : libthrift : 0.9.3-1",</t>
  </si>
  <si>
    <t>"AVG Cyclomatic Complexity":18.99,</t>
  </si>
  <si>
    <t>"AVG LOCs per method":13.57,</t>
  </si>
  <si>
    <t>"Precedent version":"0.9.3",</t>
  </si>
  <si>
    <t>"GAV":"org.apereo.cas : cas-server-support-otp-mfa-core : 6.6.9",</t>
  </si>
  <si>
    <t>"AVG Cyclomatic Complexity":3.0,</t>
  </si>
  <si>
    <t>"AVG LOCs per method":5.4,</t>
  </si>
  <si>
    <t>"Precedent version":"6.6.8",</t>
  </si>
  <si>
    <t>"GAV":"org.bouncycastle : bcprov-ext-jdk15on : 1.70",</t>
  </si>
  <si>
    <t>"AVG Cyclomatic Complexity":19.56,</t>
  </si>
  <si>
    <t>"AVG LOCs per method":47.58,</t>
  </si>
  <si>
    <t>"Precedent version":"1.69",</t>
  </si>
  <si>
    <t>"GAV":"org.bouncycastle : bcprov-jdk15on : 1.70",</t>
  </si>
  <si>
    <t>"GAV":"org.codehaus.mojo : exec-maven-plugin : 3.1.0",</t>
  </si>
  <si>
    <t>"AVG Cyclomatic Complexity":33.2,</t>
  </si>
  <si>
    <t>"AVG LOCs per method":20.41,</t>
  </si>
  <si>
    <t>"Precedent version":"3.1",</t>
  </si>
  <si>
    <t>"Exception":"The url = https://repo1.maven.org/maven2/org/codehaus/mojo/exec-maven-plugin/3.1/exec-maven-plugin-3.1-sources.jar doesn't point nor to a POM file neighter to a JAR file but to a text/html.  This may be due to a 404 Error: the file is missing from MVN repository!  Comparing is impossible"</t>
  </si>
  <si>
    <t>"GAV":"org.craftercms : crafter-engine : v2.5.0-Beta9",</t>
  </si>
  <si>
    <t>"AVG Cyclomatic Complexity":8.3,</t>
  </si>
  <si>
    <t>"AVG LOCs per method":7.53,</t>
  </si>
  <si>
    <t>"Precedent version":"v2.5.0-Beta8",</t>
  </si>
  <si>
    <t>"GAV":"org.craftercms : crafter-studio : 4.0.6",</t>
  </si>
  <si>
    <t>"Exception":"The url = https://repo1.maven.org/maven2/org/craftercms/crafter-studio/4.0.6/crafter-studio-4.0.6-sources.jar doesn't point nor to a POM file neighter to a JAR file but to a text/html.  This may be due to a 404 Error: the file is missing from MVN repository!  Comparing is impossible"</t>
  </si>
  <si>
    <t>"GAV":"org.elasticsearch : elasticsearch : 8.9.2",</t>
  </si>
  <si>
    <t>"GAV":"org.glassfish : jakarta.el : 5.0.0-M1",</t>
  </si>
  <si>
    <t>"AVG Cyclomatic Complexity":39.27,</t>
  </si>
  <si>
    <t>"AVG LOCs per method":19.91,</t>
  </si>
  <si>
    <t>"Precedent version":"5",</t>
  </si>
  <si>
    <t>"Exception":"The url = https://repo1.maven.org/maven2/org/glassfish/jakarta.el/5/jakarta.el-5-sources.jar doesn't point nor to a POM file neighter to a JAR file but to a text/html.  This may be due to a 404 Error: the file is missing from MVN repository!  Comparing is impossible"</t>
  </si>
  <si>
    <t>"GAV":"org.glassfish : javax.el : 3.0.1-b12",</t>
  </si>
  <si>
    <t>"AVG Cyclomatic Complexity":32.83,</t>
  </si>
  <si>
    <t>"AVG LOCs per method":24.49,</t>
  </si>
  <si>
    <t>"Precedent version":"3.0.1-b11",</t>
  </si>
  <si>
    <t>"GAV":"org.grails : grails-databinding : 6.0.0-M4",</t>
  </si>
  <si>
    <t>"AVG Cyclomatic Complexity":1.0,</t>
  </si>
  <si>
    <t>"AVG LOCs per method":2.44,</t>
  </si>
  <si>
    <t>"Precedent version":"6.0.0-M3",</t>
  </si>
  <si>
    <t>"GAV":"org.hibernate : hibernate-core : 6.3.0.Final",</t>
  </si>
  <si>
    <t>"Exception":"The url = https://repo1.maven.org/maven2/org/hibernate/hibernate-core/6.3.0.Final/hibernate-core-6.3.0.Final-sources.jar doesn't point nor to a POM file neighter to a JAR file but to a text/html.  This may be due to a 404 Error: the file is missing from MVN repository!  Comparing is impossible"</t>
  </si>
  <si>
    <t>"GAV":"org.jboss.remoting : jboss-remoting : 4.0.17.Final-wildfly-1",</t>
  </si>
  <si>
    <t>"AVG Cyclomatic Complexity":19.71,</t>
  </si>
  <si>
    <t>"AVG LOCs per method":19.45,</t>
  </si>
  <si>
    <t>"Precedent version":"4.0.17.Final",</t>
  </si>
  <si>
    <t>"Code Churn":3,</t>
  </si>
  <si>
    <t>"GitHub Nr. changed files":2,</t>
  </si>
  <si>
    <t>"GitHub Nr. commits":3</t>
  </si>
  <si>
    <t>"GAV":"org.jdom : jdom2 : 2.0.6.1",</t>
  </si>
  <si>
    <t>"AVG Cyclomatic Complexity":27.79,</t>
  </si>
  <si>
    <t>"AVG LOCs per method":27.06,</t>
  </si>
  <si>
    <t>"Precedent version":"2.0.6",</t>
  </si>
  <si>
    <t>"GAV":"org.jdom : jdom : 2.0.2",</t>
  </si>
  <si>
    <t>"AVG Cyclomatic Complexity":29.52,</t>
  </si>
  <si>
    <t>"AVG LOCs per method":21.83,</t>
  </si>
  <si>
    <t>"Precedent version":"2.0.1",</t>
  </si>
  <si>
    <t>"GAV":"org.jsoup : jsoup : 1.9.2",</t>
  </si>
  <si>
    <t>"AVG Cyclomatic Complexity":52.32,</t>
  </si>
  <si>
    <t>"AVG LOCs per method":14.54,</t>
  </si>
  <si>
    <t>"Code Churn":39,</t>
  </si>
  <si>
    <t>"GitHub Nr. changed files":23,</t>
  </si>
  <si>
    <t>"GitHub Nr. commits":19</t>
  </si>
  <si>
    <t>"GAV":"org.lucee : lucee : 6.0.0.451-BETA",</t>
  </si>
  <si>
    <t>"AVG Cyclomatic Complexity":5.48,</t>
  </si>
  <si>
    <t>"AVG LOCs per method":3.24,</t>
  </si>
  <si>
    <t>"Precedent version":"6.0.0.346-BETA",</t>
  </si>
  <si>
    <t>"GAV":"org.mapfish.print : print-lib : 3.9.0",</t>
  </si>
  <si>
    <t>"AVG Cyclomatic Complexity":13.34,</t>
  </si>
  <si>
    <t>"AVG LOCs per method":15.14,</t>
  </si>
  <si>
    <t>"Precedent version":"3.8.0",</t>
  </si>
  <si>
    <t>"GAV":"org.mapfish.print : print-servlet : 3.9.0",</t>
  </si>
  <si>
    <t>"Exception":"The url = https://repo1.maven.org/maven2/org/mapfish/print/print-servlet/3.9.0/print-servlet-3.9.0-sources.jar doesn't point nor to a POM file neighter to a JAR file but to a text/html.  This may be due to a 404 Error: the file is missing from MVN repository!  Comparing is impossible"</t>
  </si>
  <si>
    <t>"GAV":"org.neo4j.procedure : apoc : 4.4.0.9",</t>
  </si>
  <si>
    <t>"AVG Cyclomatic Complexity":17.89,</t>
  </si>
  <si>
    <t>"AVG LOCs per method":10.36,</t>
  </si>
  <si>
    <t>"Precedent version":"4.4.0.8",</t>
  </si>
  <si>
    <t>"Code Churn":52,</t>
  </si>
  <si>
    <t>"GAV":"org.opencastproject : opencast-common : 9.9",</t>
  </si>
  <si>
    <t>"AVG Cyclomatic Complexity":14.07,</t>
  </si>
  <si>
    <t>"AVG LOCs per method":14.81,</t>
  </si>
  <si>
    <t>"Precedent version":"9.7",</t>
  </si>
  <si>
    <t>"GAV":"org.opencms : opencms-core : 9.5.3",</t>
  </si>
  <si>
    <t>"AVG Cyclomatic Complexity":28.95,</t>
  </si>
  <si>
    <t>"AVG LOCs per method":23.51,</t>
  </si>
  <si>
    <t>"Precedent version":"9.5.2",</t>
  </si>
  <si>
    <t>"GAV":"org.postgresql : postgresql : 9.4.1212.jre7",</t>
  </si>
  <si>
    <t>"AVG Cyclomatic Complexity":36.69,</t>
  </si>
  <si>
    <t>"AVG LOCs per method":17.63,</t>
  </si>
  <si>
    <t>"Precedent version":"9.4.1212.jre6",</t>
  </si>
  <si>
    <t>"GAV":"org.richfaces.core : richfaces-core-impl : 4.3.7.Final",</t>
  </si>
  <si>
    <t>"AVG Cyclomatic Complexity":15.98,</t>
  </si>
  <si>
    <t>"AVG LOCs per method":11.85,</t>
  </si>
  <si>
    <t>"Precedent version":"4.3.6.Final",</t>
  </si>
  <si>
    <t>"GAV":"org.rundeck : rundeck : 4.9.0-rc4-20230109",</t>
  </si>
  <si>
    <t>"Exception":"The url = https://repo1.maven.org/maven2/org/rundeck/rundeck/4.9.0-rc4-20230109/rundeck-4.9.0-rc4-20230109-sources.jar doesn't point nor to a POM file neighter to a JAR file but to a text/html.  This may be due to a 404 Error: the file is missing from MVN repository!  Comparing is impossible"</t>
  </si>
  <si>
    <t>"GAV":"org.springframework.cloud : spring-cloud-config-server : 4.0.4",</t>
  </si>
  <si>
    <t>"AVG Cyclomatic Complexity":11.13,</t>
  </si>
  <si>
    <t>"AVG LOCs per method":9.49,</t>
  </si>
  <si>
    <t>"Precedent version":"4.0.3",</t>
  </si>
  <si>
    <t>"GAV":"org.springframework.cloud : spring-cloud-gateway-server : 4.0.7",</t>
  </si>
  <si>
    <t>"AVG Cyclomatic Complexity":10.76,</t>
  </si>
  <si>
    <t>"AVG LOCs per method":10.31,</t>
  </si>
  <si>
    <t>"Precedent version":"4.0.6",</t>
  </si>
  <si>
    <t>"GAV":"org.springframework.cloud : spring-cloud-netflix-hystrix-dashboard : 2.2.9.RELEASE",</t>
  </si>
  <si>
    <t>"AVG Cyclomatic Complexity":10.5,</t>
  </si>
  <si>
    <t>"AVG LOCs per method":14.2,</t>
  </si>
  <si>
    <t>"Precedent version":"2.2.8.RELEASE",</t>
  </si>
  <si>
    <t>"GAV":"org.springframework.cloud : spring-cloud-openfeign-core : 4.0.4",</t>
  </si>
  <si>
    <t>"Exception":"Too many exceptions: 9 amoung 83 java files!"</t>
  </si>
  <si>
    <t>"GAV":"org.springframework.security : spring-security-saml2-service-provider : 6.1.3",</t>
  </si>
  <si>
    <t>"AVG Cyclomatic Complexity":11.74,</t>
  </si>
  <si>
    <t>"AVG LOCs per method":15.99,</t>
  </si>
  <si>
    <t>"Precedent version":"6.1.2",</t>
  </si>
  <si>
    <t>"GitHub Nr. changed files":36,</t>
  </si>
  <si>
    <t>"GitHub Nr. commits":75</t>
  </si>
  <si>
    <t>"GAV":"org.springframework : spring-core : 6.0.9",</t>
  </si>
  <si>
    <t>"Exception":"Too many exceptions: 127 amoung 749 java files!"</t>
  </si>
  <si>
    <t>"GAV":"org.thymeleaf : thymeleaf-spring5 : 3.1.0.M1",</t>
  </si>
  <si>
    <t>"AVG Cyclomatic Complexity":15.48,</t>
  </si>
  <si>
    <t>"Precedent version":"3.0.9.RELEASE",</t>
  </si>
  <si>
    <t>"GAV":"ch.qos.reload4j : reload4j : 1.2.20",</t>
  </si>
  <si>
    <t>"AVG Cyclomatic Complexity":20.55,</t>
  </si>
  <si>
    <t>"AVG LOCs per method":20.67,</t>
  </si>
  <si>
    <t>"Precedent version":"1.2.19",</t>
  </si>
  <si>
    <t>"Code Churn":0,</t>
  </si>
  <si>
    <t>"GitHub Nr. commits":6</t>
  </si>
  <si>
    <t>"GAV":"ch.qos.reload4j : reload4j : 1.2.24",</t>
  </si>
  <si>
    <t>"AVG Cyclomatic Complexity":20.45,</t>
  </si>
  <si>
    <t>"AVG LOCs per method":20.58,</t>
  </si>
  <si>
    <t>"Precedent version":"1.2.23",</t>
  </si>
  <si>
    <t>"GitHub Nr. changed files":300,</t>
  </si>
  <si>
    <t>"GAV":"com.alibaba : fastjson : 2.0.39",</t>
  </si>
  <si>
    <t>"AVG Cyclomatic Complexity":26.02,</t>
  </si>
  <si>
    <t>"AVG LOCs per method":20.82,</t>
  </si>
  <si>
    <t>"Precedent version":"2.0.38",</t>
  </si>
  <si>
    <t>"Code Churn":231,</t>
  </si>
  <si>
    <t>"GitHub Nr. changed files":130,</t>
  </si>
  <si>
    <t>"GitHub Nr. commits":42</t>
  </si>
  <si>
    <t>"GAV":"com.github.jnr : jnr-posix : 3.1.7",</t>
  </si>
  <si>
    <t>"AVG Cyclomatic Complexity":21.25,</t>
  </si>
  <si>
    <t>"AVG LOCs per method":12.59,</t>
  </si>
  <si>
    <t>"Precedent version":"3.1.6",</t>
  </si>
  <si>
    <t>"GAV":"com.google.code.gson : gson : 2.10.1",</t>
  </si>
  <si>
    <t>"AVG Cyclomatic Complexity":26.72,</t>
  </si>
  <si>
    <t>"AVG LOCs per method":25.79,</t>
  </si>
  <si>
    <t>"Precedent version":"2.10",</t>
  </si>
  <si>
    <t>"GAV":"com.google.oauth-client : google-oauth-client : 1.34.1",</t>
  </si>
  <si>
    <t>"AVG Cyclomatic Complexity":12.65,</t>
  </si>
  <si>
    <t>"AVG LOCs per method":12.99,</t>
  </si>
  <si>
    <t>"Precedent version":"1.34.0",</t>
  </si>
  <si>
    <t>"GAV":"com.google.protobuf : protobuf-java : 3.23.4",</t>
  </si>
  <si>
    <t>"AVG Cyclomatic Complexity":113.93,</t>
  </si>
  <si>
    <t>"AVG LOCs per method":31.2,</t>
  </si>
  <si>
    <t>"Precedent version":"3.23.3",</t>
  </si>
  <si>
    <t>"GAV":"com.h2database : h2 : 2.2.220",</t>
  </si>
  <si>
    <t>"AVG Cyclomatic Complexity":48.67,</t>
  </si>
  <si>
    <t>"AVG LOCs per method":24.54,</t>
  </si>
  <si>
    <t>"Precedent version":"2.1.214",</t>
  </si>
  <si>
    <t>"Code Churn":2455,</t>
  </si>
  <si>
    <t>"GitHub Nr. changed files":1655,</t>
  </si>
  <si>
    <t>"GitHub Nr. commits":268</t>
  </si>
  <si>
    <t>"GAV":"com.hubspot.jinjava : jinjava : 2.7.0",</t>
  </si>
  <si>
    <t>"AVG Cyclomatic Complexity":10.67,</t>
  </si>
  <si>
    <t>"AVG LOCs per method":17.79,</t>
  </si>
  <si>
    <t>"Code Churn":1369,</t>
  </si>
  <si>
    <t>"GitHub Nr. changed files":420,</t>
  </si>
  <si>
    <t>"GitHub Nr. commits":652</t>
  </si>
  <si>
    <t>"GAV":"com.linecorp.armeria : armeria : 1.24.3",</t>
  </si>
  <si>
    <t>"AVG Cyclomatic Complexity":17.05,</t>
  </si>
  <si>
    <t>"AVG LOCs per method":26.63,</t>
  </si>
  <si>
    <t>"Precedent version":"1.24.2",</t>
  </si>
  <si>
    <t>"Code Churn":77,</t>
  </si>
  <si>
    <t>"GitHub Nr. changed files":75,</t>
  </si>
  <si>
    <t>"GitHub Nr. commits":7</t>
  </si>
  <si>
    <t>"GAV":"com.linecorp.centraldogma : centraldogma-server : 0.61.0",</t>
  </si>
  <si>
    <t>"AVG Cyclomatic Complexity":13.13,</t>
  </si>
  <si>
    <t>"AVG LOCs per method":18.31,</t>
  </si>
  <si>
    <t>"Precedent version":"0.60.1",</t>
  </si>
  <si>
    <t>"Code Churn":98,</t>
  </si>
  <si>
    <t>"GitHub Nr. changed files":96,</t>
  </si>
  <si>
    <t>"GitHub Nr. commits":16</t>
  </si>
  <si>
    <t>"GAV":"com.linecorp.centraldogma : centraldogma-server : 0.61.3",</t>
  </si>
  <si>
    <t>"AVG Cyclomatic Complexity":13.22,</t>
  </si>
  <si>
    <t>"AVG LOCs per method":18.09,</t>
  </si>
  <si>
    <t>"Precedent version":"0.61.2",</t>
  </si>
  <si>
    <t>"GitHub repository":"/line/centraldogma",</t>
  </si>
  <si>
    <t>"Code Churn":1,</t>
  </si>
  <si>
    <t>"GitHub Nr. changed files":1,</t>
  </si>
  <si>
    <t>"GitHub Nr. commits":1</t>
  </si>
  <si>
    <t>"Number of changed files":11,</t>
  </si>
  <si>
    <t>"Number files examined":182,</t>
  </si>
  <si>
    <t>"GitHub repository":"NA - Not Analyzed",</t>
  </si>
  <si>
    <t>"GitHub Nr. commits":"NA - Not Analyzed"</t>
  </si>
  <si>
    <t>"GAV":"com.netflix.conductor : conductor-core : 3.13.8",</t>
  </si>
  <si>
    <t>"AVG Cyclomatic Complexity":16.13,</t>
  </si>
  <si>
    <t>"AVG LOCs per method":13.9,</t>
  </si>
  <si>
    <t>"Precedent version":"3.13.7",</t>
  </si>
  <si>
    <t>"Code Churn":95,</t>
  </si>
  <si>
    <t>"GitHub Nr. changed files":66,</t>
  </si>
  <si>
    <t>"GitHub Nr. commits":51</t>
  </si>
  <si>
    <t>"GAV":"com.typesafe.akka : akka-http-core_2.12 : 10.5.2",</t>
  </si>
  <si>
    <t>"AVG Cyclomatic Complexity":3.75,</t>
  </si>
  <si>
    <t>"AVG LOCs per method":4.82,</t>
  </si>
  <si>
    <t>"Precedent version":"10.5.1",</t>
  </si>
  <si>
    <t>"Code Churn":11,</t>
  </si>
  <si>
    <t>"GitHub Nr. changed files":11,</t>
  </si>
  <si>
    <t>"GAV":"com.typesafe.akka : akka-http-core_2.13 : 10.5.2",</t>
  </si>
  <si>
    <t>"GAV":"com.typesafe.play : play_2.12 : 2.8.20",</t>
  </si>
  <si>
    <t>"AVG Cyclomatic Complexity":16.15,</t>
  </si>
  <si>
    <t>"AVG LOCs per method":14.48,</t>
  </si>
  <si>
    <t>"Precedent version":"2.8.2",</t>
  </si>
  <si>
    <t>"Code Churn":1666,</t>
  </si>
  <si>
    <t>"GitHub Nr. changed files":891,</t>
  </si>
  <si>
    <t>"GitHub Nr. commits":639</t>
  </si>
  <si>
    <t>"GAV":"io.ratpack : ratpack-core : 1.10.0-milestone-24",</t>
  </si>
  <si>
    <t>"AVG Cyclomatic Complexity":9.06,</t>
  </si>
  <si>
    <t>"AVG LOCs per method":16.6,</t>
  </si>
  <si>
    <t>"Precedent version":"1.10.0-milestone-23",</t>
  </si>
  <si>
    <t>"Code Churn":7,</t>
  </si>
  <si>
    <t>"GitHub Nr. changed files":6,</t>
  </si>
  <si>
    <t>"GAV":"io.ratpack : ratpack-session : 1.10.0-milestone-24",</t>
  </si>
  <si>
    <t>"GAV":"net.sf.mpxj : mpxj : 12.0.0",</t>
  </si>
  <si>
    <t>"AVG Cyclomatic Complexity":27.73,</t>
  </si>
  <si>
    <t>"AVG LOCs per method":23.7,</t>
  </si>
  <si>
    <t>"Precedent version":"11.5.4",</t>
  </si>
  <si>
    <t>"Code Churn":2638,</t>
  </si>
  <si>
    <t>"GitHub Nr. changed files":2621,</t>
  </si>
  <si>
    <t>"GAV":"org.apache.thrift : libthrift : 0.18.1",</t>
  </si>
  <si>
    <t>"AVG LOCs per method":13.77,</t>
  </si>
  <si>
    <t>"Precedent version":"0.18.0",</t>
  </si>
  <si>
    <t>"Code Churn":64,</t>
  </si>
  <si>
    <t>"GitHub Nr. changed files":63,</t>
  </si>
  <si>
    <t>"GAV":"org.craftercms : crafter-engine : 3.1.0",</t>
  </si>
  <si>
    <t>"AVG Cyclomatic Complexity":8.67,</t>
  </si>
  <si>
    <t>"AVG LOCs per method":9.35,</t>
  </si>
  <si>
    <t>"Code Churn":657,</t>
  </si>
  <si>
    <t>"GitHub Nr. changed files":330,</t>
  </si>
  <si>
    <t>"GitHub Nr. commits":245</t>
  </si>
  <si>
    <t>"GAV":"org.glassfish : jakarta.el : 4.0.2",</t>
  </si>
  <si>
    <t>"Precedent version":"4.0.1",</t>
  </si>
  <si>
    <t>"Code Churn":8,</t>
  </si>
  <si>
    <t>"GAV":"org.jdom : jdom2 : 2.0.6",</t>
  </si>
  <si>
    <t>"AVG Cyclomatic Complexity":30.95,</t>
  </si>
  <si>
    <t>"AVG LOCs per method":22.54,</t>
  </si>
  <si>
    <t>"Precedent version":"2.0.5",</t>
  </si>
  <si>
    <t>"Number of changed files":38,</t>
  </si>
  <si>
    <t>"Number files examined":327,</t>
  </si>
  <si>
    <t>"GitHub repository":"No links to GitHub. GitHub parameters will not be examinated.",</t>
  </si>
  <si>
    <t>"GAV":"org.jolokia : jolokia-core : 1.7.2",</t>
  </si>
  <si>
    <t>"AVG Cyclomatic Complexity":16.01,</t>
  </si>
  <si>
    <t>"AVG LOCs per method":14.22,</t>
  </si>
  <si>
    <t>"Precedent version":"1.7.1",</t>
  </si>
  <si>
    <t>"Number of changed files":0,</t>
  </si>
  <si>
    <t>"Number files examined":142,</t>
  </si>
  <si>
    <t>"GAV":"org.jsoup : jsoup : 1.16.1",</t>
  </si>
  <si>
    <t>"AVG Cyclomatic Complexity":54.06,</t>
  </si>
  <si>
    <t>"AVG LOCs per method":15.83,</t>
  </si>
  <si>
    <t>"Precedent version":"1.15.4",</t>
  </si>
  <si>
    <t>"Code Churn":93,</t>
  </si>
  <si>
    <t>"GitHub Nr. changed files":29,</t>
  </si>
  <si>
    <t>"GAV":"org.lucee : lucee : 5.4.0.80",</t>
  </si>
  <si>
    <t>"AVG Cyclomatic Complexity":5.47,</t>
  </si>
  <si>
    <t>"AVG LOCs per method":3.21,</t>
  </si>
  <si>
    <t>"Precedent version":"5.3.9.166",</t>
  </si>
  <si>
    <t>"GitHub repository":"/lucee/Lucee",</t>
  </si>
  <si>
    <t>"Code Churn":131,</t>
  </si>
  <si>
    <t>"GitHub Nr. changed files":49,</t>
  </si>
  <si>
    <t>"GitHub Nr. commits":44</t>
  </si>
  <si>
    <t>"GAV":"org.lucee : lucee : 5.4.1.8",</t>
  </si>
  <si>
    <t>"Precedent version":"5.4.0.80",</t>
  </si>
  <si>
    <t>"Code Churn":55,</t>
  </si>
  <si>
    <t>"GitHub Nr. changed files":27,</t>
  </si>
  <si>
    <t>"GitHub Nr. commits":35</t>
  </si>
  <si>
    <t>"GAV":"org.neo4j.procedure : apoc : 4.4.0.20",</t>
  </si>
  <si>
    <t>"AVG Cyclomatic Complexity":21.05,</t>
  </si>
  <si>
    <t>"AVG LOCs per method":11.97,</t>
  </si>
  <si>
    <t>"Precedent version":"4.4.0.2",</t>
  </si>
  <si>
    <t>"Code Churn":3457,</t>
  </si>
  <si>
    <t>"GitHub Nr. changed files":1961,</t>
  </si>
  <si>
    <t>"GitHub Nr. commits":359</t>
  </si>
  <si>
    <t>"GAV":"org.springframework.security : spring-security-web : 6.1.3",</t>
  </si>
  <si>
    <t>"AVG Cyclomatic Complexity":8.52,</t>
  </si>
  <si>
    <t>"AVG LOCs per method":13.75,</t>
  </si>
  <si>
    <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</si>
</sst>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numFmt numFmtId="165" formatCode="[h].mm.ss"/>
    <numFmt numFmtId="166" formatCode="h.mm"/>
  </numFmts>
  <fonts count="14">
    <font>
      <sz val="10.0"/>
      <color rgb="FF000000"/>
      <name val="Arial"/>
      <scheme val="minor"/>
    </font>
    <font>
      <color theme="1"/>
      <name val="Arial"/>
      <scheme val="minor"/>
    </font>
    <font/>
    <font>
      <b/>
      <color theme="1"/>
      <name val="Arial"/>
      <scheme val="minor"/>
    </font>
    <font>
      <sz val="9.0"/>
      <color rgb="FFF7981D"/>
      <name val="Arial"/>
      <scheme val="minor"/>
    </font>
    <font>
      <u/>
      <color rgb="FF0000FF"/>
    </font>
    <font>
      <color rgb="FF000000"/>
      <name val="&quot;Arial&quot;"/>
    </font>
    <font>
      <color rgb="FFFFFFFF"/>
      <name val="Arial"/>
      <scheme val="minor"/>
    </font>
    <font>
      <b/>
      <sz val="9.0"/>
      <color theme="1"/>
      <name val="Courier New"/>
    </font>
    <font>
      <b/>
      <u/>
      <sz val="9.0"/>
      <color rgb="FF0000FF"/>
      <name val="Courier New"/>
    </font>
    <font>
      <b/>
      <u/>
      <sz val="9.0"/>
      <color rgb="FF0000FF"/>
      <name val="Courier New"/>
    </font>
    <font>
      <sz val="9.0"/>
      <color theme="1"/>
      <name val="Courier New"/>
    </font>
    <font>
      <sz val="13.0"/>
      <color rgb="FF1C4587"/>
      <name val="Calibri"/>
    </font>
    <font>
      <sz val="11.0"/>
      <color rgb="FF000000"/>
      <name val="&quot;Courier New&quot;"/>
    </font>
  </fonts>
  <fills count="12">
    <fill>
      <patternFill patternType="none"/>
    </fill>
    <fill>
      <patternFill patternType="lightGray"/>
    </fill>
    <fill>
      <patternFill patternType="solid">
        <fgColor rgb="FFFCE8B2"/>
        <bgColor rgb="FFFCE8B2"/>
      </patternFill>
    </fill>
    <fill>
      <patternFill patternType="solid">
        <fgColor rgb="FFB7E1CD"/>
        <bgColor rgb="FFB7E1CD"/>
      </patternFill>
    </fill>
    <fill>
      <patternFill patternType="solid">
        <fgColor rgb="FFCFE2F3"/>
        <bgColor rgb="FFCFE2F3"/>
      </patternFill>
    </fill>
    <fill>
      <patternFill patternType="solid">
        <fgColor rgb="FFC9DAF8"/>
        <bgColor rgb="FFC9DAF8"/>
      </patternFill>
    </fill>
    <fill>
      <patternFill patternType="solid">
        <fgColor rgb="FFF4CCCC"/>
        <bgColor rgb="FFF4CCCC"/>
      </patternFill>
    </fill>
    <fill>
      <patternFill patternType="solid">
        <fgColor rgb="FF666666"/>
        <bgColor rgb="FF666666"/>
      </patternFill>
    </fill>
    <fill>
      <patternFill patternType="solid">
        <fgColor rgb="FFF3F3F3"/>
        <bgColor rgb="FFF3F3F3"/>
      </patternFill>
    </fill>
    <fill>
      <patternFill patternType="solid">
        <fgColor rgb="FFFFF2CC"/>
        <bgColor rgb="FFFFF2CC"/>
      </patternFill>
    </fill>
    <fill>
      <patternFill patternType="solid">
        <fgColor rgb="FFD9D9D9"/>
        <bgColor rgb="FFD9D9D9"/>
      </patternFill>
    </fill>
    <fill>
      <patternFill patternType="solid">
        <fgColor rgb="FFEFEFEF"/>
        <bgColor rgb="FFEFEFE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0" fontId="2" numFmtId="0" xfId="0" applyBorder="1" applyFont="1"/>
    <xf borderId="3" fillId="0" fontId="2" numFmtId="0" xfId="0" applyBorder="1" applyFont="1"/>
    <xf borderId="0" fillId="0" fontId="1" numFmtId="0" xfId="0" applyAlignment="1" applyFont="1">
      <alignment readingOrder="0" shrinkToFit="0" vertical="center" wrapText="1"/>
    </xf>
    <xf borderId="0" fillId="0" fontId="1" numFmtId="0" xfId="0" applyAlignment="1" applyFont="1">
      <alignment vertical="center"/>
    </xf>
    <xf borderId="1" fillId="3" fontId="1" numFmtId="0" xfId="0" applyAlignment="1" applyBorder="1" applyFill="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vertical="center"/>
    </xf>
    <xf borderId="0" fillId="4" fontId="3" numFmtId="0" xfId="0" applyAlignment="1" applyFill="1" applyFont="1">
      <alignment readingOrder="0" shrinkToFit="0" vertical="center" wrapText="1"/>
    </xf>
    <xf borderId="0" fillId="4" fontId="3" numFmtId="49" xfId="0" applyAlignment="1" applyFont="1" applyNumberFormat="1">
      <alignment readingOrder="0" shrinkToFit="0" vertical="center" wrapText="1"/>
    </xf>
    <xf borderId="0" fillId="5" fontId="3" numFmtId="0" xfId="0" applyAlignment="1" applyFill="1" applyFont="1">
      <alignment readingOrder="0" vertical="center"/>
    </xf>
    <xf borderId="0" fillId="5" fontId="3" numFmtId="49" xfId="0" applyAlignment="1" applyFont="1" applyNumberFormat="1">
      <alignment readingOrder="0" vertical="center"/>
    </xf>
    <xf borderId="0" fillId="5" fontId="3" numFmtId="0" xfId="0" applyAlignment="1" applyFont="1">
      <alignment horizontal="left" readingOrder="0" vertical="center"/>
    </xf>
    <xf borderId="0" fillId="5" fontId="1" numFmtId="0" xfId="0" applyAlignment="1" applyFont="1">
      <alignment horizontal="center" readingOrder="0" vertical="center"/>
    </xf>
    <xf borderId="0" fillId="5" fontId="1" numFmtId="0" xfId="0" applyAlignment="1" applyFont="1">
      <alignment vertical="center"/>
    </xf>
    <xf borderId="0" fillId="0" fontId="4" numFmtId="0" xfId="0" applyAlignment="1" applyFont="1">
      <alignment vertical="center"/>
    </xf>
    <xf borderId="0" fillId="3" fontId="1" numFmtId="0" xfId="0" applyFont="1"/>
    <xf borderId="0" fillId="3" fontId="1" numFmtId="164" xfId="0" applyAlignment="1" applyFont="1" applyNumberFormat="1">
      <alignment horizontal="left"/>
    </xf>
    <xf borderId="0" fillId="3" fontId="1" numFmtId="49" xfId="0" applyAlignment="1" applyFont="1" applyNumberFormat="1">
      <alignment readingOrder="0"/>
    </xf>
    <xf borderId="0" fillId="3" fontId="1" numFmtId="0" xfId="0" applyAlignment="1" applyFont="1">
      <alignment horizontal="right" readingOrder="0"/>
    </xf>
    <xf borderId="0" fillId="3" fontId="1" numFmtId="0" xfId="0" applyAlignment="1" applyFont="1">
      <alignment horizontal="center" readingOrder="0"/>
    </xf>
    <xf borderId="0" fillId="0" fontId="4" numFmtId="0" xfId="0" applyFont="1"/>
    <xf borderId="0" fillId="2" fontId="1" numFmtId="0" xfId="0" applyFont="1"/>
    <xf borderId="0" fillId="2" fontId="1" numFmtId="164" xfId="0" applyAlignment="1" applyFont="1" applyNumberFormat="1">
      <alignment horizontal="left"/>
    </xf>
    <xf borderId="0" fillId="0" fontId="1" numFmtId="49" xfId="0" applyAlignment="1" applyFont="1" applyNumberFormat="1">
      <alignment readingOrder="0"/>
    </xf>
    <xf borderId="0" fillId="0" fontId="1" numFmtId="0" xfId="0" applyAlignment="1" applyFont="1">
      <alignment horizontal="right" readingOrder="0"/>
    </xf>
    <xf borderId="0" fillId="0" fontId="1" numFmtId="0" xfId="0" applyAlignment="1" applyFont="1">
      <alignment horizontal="center" readingOrder="0"/>
    </xf>
    <xf borderId="0" fillId="0" fontId="1" numFmtId="0" xfId="0" applyFont="1"/>
    <xf borderId="0" fillId="0" fontId="1" numFmtId="0" xfId="0" applyAlignment="1" applyFont="1">
      <alignment readingOrder="0"/>
    </xf>
    <xf borderId="0" fillId="3" fontId="1" numFmtId="2" xfId="0" applyFont="1" applyNumberFormat="1"/>
    <xf borderId="0" fillId="3" fontId="1" numFmtId="0" xfId="0" applyAlignment="1" applyFont="1">
      <alignment horizontal="left"/>
    </xf>
    <xf borderId="0" fillId="3" fontId="1" numFmtId="0" xfId="0" applyAlignment="1" applyFont="1">
      <alignment horizontal="right"/>
    </xf>
    <xf borderId="0" fillId="3" fontId="1" numFmtId="0" xfId="0" applyAlignment="1" applyFont="1">
      <alignment readingOrder="0"/>
    </xf>
    <xf borderId="0" fillId="3" fontId="1" numFmtId="165" xfId="0" applyAlignment="1" applyFont="1" applyNumberFormat="1">
      <alignment horizontal="left"/>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horizontal="right"/>
    </xf>
    <xf borderId="0" fillId="2" fontId="1" numFmtId="165" xfId="0" applyAlignment="1" applyFont="1" applyNumberFormat="1">
      <alignment horizontal="left"/>
    </xf>
    <xf borderId="0" fillId="6" fontId="1" numFmtId="49" xfId="0" applyAlignment="1" applyFill="1" applyFont="1" applyNumberFormat="1">
      <alignment readingOrder="0"/>
    </xf>
    <xf borderId="0" fillId="6" fontId="1" numFmtId="0" xfId="0" applyAlignment="1" applyFont="1">
      <alignment horizontal="right" readingOrder="0"/>
    </xf>
    <xf borderId="0" fillId="6" fontId="1" numFmtId="0" xfId="0" applyAlignment="1" applyFont="1">
      <alignment readingOrder="0"/>
    </xf>
    <xf borderId="0" fillId="2" fontId="1" numFmtId="0" xfId="0" applyAlignment="1" applyFont="1">
      <alignment horizontal="left"/>
    </xf>
    <xf borderId="0" fillId="3" fontId="1" numFmtId="166" xfId="0" applyAlignment="1" applyFont="1" applyNumberFormat="1">
      <alignment horizontal="left"/>
    </xf>
    <xf borderId="0" fillId="0" fontId="1" numFmtId="49" xfId="0" applyFont="1" applyNumberFormat="1"/>
    <xf borderId="0" fillId="2" fontId="1" numFmtId="166" xfId="0" applyAlignment="1" applyFont="1" applyNumberFormat="1">
      <alignment horizontal="left"/>
    </xf>
    <xf borderId="0" fillId="3" fontId="6" numFmtId="0" xfId="0" applyAlignment="1" applyFont="1">
      <alignment readingOrder="0"/>
    </xf>
    <xf borderId="0" fillId="6" fontId="1" numFmtId="0" xfId="0" applyAlignment="1" applyFont="1">
      <alignment horizontal="center" readingOrder="0"/>
    </xf>
    <xf borderId="0" fillId="6" fontId="1" numFmtId="0" xfId="0" applyFont="1"/>
    <xf borderId="0" fillId="6" fontId="1" numFmtId="49" xfId="0" applyFont="1" applyNumberFormat="1"/>
    <xf borderId="0" fillId="6" fontId="1" numFmtId="0" xfId="0" applyAlignment="1" applyFont="1">
      <alignment horizontal="right"/>
    </xf>
    <xf borderId="0" fillId="3" fontId="6" numFmtId="49" xfId="0" applyAlignment="1" applyFont="1" applyNumberFormat="1">
      <alignment readingOrder="0"/>
    </xf>
    <xf borderId="0" fillId="7" fontId="7" numFmtId="49" xfId="0" applyAlignment="1" applyFill="1" applyFont="1" applyNumberFormat="1">
      <alignment readingOrder="0"/>
    </xf>
    <xf borderId="0" fillId="7" fontId="7" numFmtId="0" xfId="0" applyAlignment="1" applyFont="1">
      <alignment readingOrder="0"/>
    </xf>
    <xf borderId="0" fillId="7" fontId="7" numFmtId="0" xfId="0" applyFont="1"/>
    <xf borderId="0" fillId="7" fontId="7" numFmtId="49" xfId="0" applyAlignment="1" applyFont="1" applyNumberFormat="1">
      <alignment horizontal="right" readingOrder="0"/>
    </xf>
    <xf borderId="0" fillId="7" fontId="7" numFmtId="0" xfId="0" applyAlignment="1" applyFont="1">
      <alignment horizontal="right" readingOrder="0"/>
    </xf>
    <xf borderId="0" fillId="7" fontId="7" numFmtId="10" xfId="0" applyFont="1" applyNumberFormat="1"/>
    <xf borderId="1" fillId="8" fontId="8" numFmtId="0" xfId="0" applyAlignment="1" applyBorder="1" applyFill="1" applyFont="1">
      <alignment readingOrder="0" vertical="top"/>
    </xf>
    <xf borderId="4" fillId="9" fontId="8" numFmtId="0" xfId="0" applyAlignment="1" applyBorder="1" applyFill="1" applyFont="1">
      <alignment readingOrder="0"/>
    </xf>
    <xf borderId="0" fillId="0" fontId="8" numFmtId="0" xfId="0" applyFont="1"/>
    <xf borderId="1" fillId="10" fontId="9" numFmtId="0" xfId="0" applyAlignment="1" applyBorder="1" applyFill="1" applyFont="1">
      <alignment readingOrder="0" vertical="top"/>
    </xf>
    <xf borderId="4" fillId="9" fontId="10" numFmtId="0" xfId="0" applyAlignment="1" applyBorder="1" applyFont="1">
      <alignment readingOrder="0" shrinkToFit="0" wrapText="1"/>
    </xf>
    <xf borderId="4" fillId="11" fontId="8" numFmtId="0" xfId="0" applyAlignment="1" applyBorder="1" applyFill="1" applyFont="1">
      <alignment readingOrder="0" vertical="top"/>
    </xf>
    <xf borderId="4" fillId="11" fontId="8" numFmtId="0" xfId="0" applyAlignment="1" applyBorder="1" applyFont="1">
      <alignment horizontal="left" readingOrder="0" vertical="top"/>
    </xf>
    <xf borderId="4" fillId="0" fontId="11" numFmtId="0" xfId="0" applyAlignment="1" applyBorder="1" applyFont="1">
      <alignment readingOrder="0" vertical="top"/>
    </xf>
    <xf borderId="4" fillId="0" fontId="11" numFmtId="0" xfId="0" applyAlignment="1" applyBorder="1" applyFont="1">
      <alignment horizontal="left" readingOrder="0" vertical="top"/>
    </xf>
    <xf borderId="0" fillId="0" fontId="11" numFmtId="0" xfId="0" applyFont="1"/>
    <xf borderId="4" fillId="0" fontId="11" numFmtId="164" xfId="0" applyAlignment="1" applyBorder="1" applyFont="1" applyNumberFormat="1">
      <alignment horizontal="left" readingOrder="0" vertical="top"/>
    </xf>
    <xf borderId="4" fillId="0" fontId="11" numFmtId="166" xfId="0" applyAlignment="1" applyBorder="1" applyFont="1" applyNumberFormat="1">
      <alignment horizontal="left" readingOrder="0" vertical="top"/>
    </xf>
    <xf borderId="0" fillId="0" fontId="11" numFmtId="0" xfId="0" applyAlignment="1" applyFont="1">
      <alignment shrinkToFit="0" vertical="center" wrapText="1"/>
    </xf>
    <xf borderId="0" fillId="0" fontId="11" numFmtId="0" xfId="0" applyAlignment="1" applyFont="1">
      <alignment horizontal="left"/>
    </xf>
    <xf borderId="0" fillId="0" fontId="0" numFmtId="0" xfId="0" applyAlignment="1" applyFont="1">
      <alignment readingOrder="0"/>
    </xf>
    <xf borderId="0" fillId="0" fontId="0" numFmtId="0" xfId="0" applyFont="1"/>
    <xf borderId="0" fillId="0" fontId="12" numFmtId="0" xfId="0" applyFont="1"/>
    <xf borderId="0" fillId="0" fontId="13" numFmtId="0" xfId="0" applyAlignment="1" applyFont="1">
      <alignment readingOrder="0"/>
    </xf>
    <xf borderId="0" fillId="0" fontId="13" numFmtId="0" xfId="0" applyFont="1"/>
  </cellXfs>
  <cellStyles count="1">
    <cellStyle xfId="0" name="Normal" builtinId="0"/>
  </cellStyles>
  <dxfs count="6">
    <dxf>
      <font/>
      <fill>
        <patternFill patternType="solid">
          <fgColor rgb="FFB7E1CD"/>
          <bgColor rgb="FFB7E1CD"/>
        </patternFill>
      </fill>
      <border/>
    </dxf>
    <dxf>
      <font/>
      <fill>
        <patternFill patternType="solid">
          <fgColor rgb="FFFCE8B2"/>
          <bgColor rgb="FFFCE8B2"/>
        </patternFill>
      </fill>
      <border/>
    </dxf>
    <dxf>
      <font/>
      <fill>
        <patternFill patternType="solid">
          <fgColor rgb="FFEA9999"/>
          <bgColor rgb="FFEA9999"/>
        </patternFill>
      </fill>
      <border/>
    </dxf>
    <dxf>
      <font/>
      <fill>
        <patternFill patternType="solid">
          <fgColor rgb="FFE6B8AF"/>
          <bgColor rgb="FFE6B8AF"/>
        </patternFill>
      </fill>
      <border/>
    </dxf>
    <dxf>
      <font/>
      <fill>
        <patternFill patternType="solid">
          <fgColor rgb="FFF4C7C3"/>
          <bgColor rgb="FFF4C7C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vnrepository.com/artifact/com.sap.scimono/scimono-serv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githuc.com/" TargetMode="External"/><Relationship Id="rId2" Type="http://schemas.openxmlformats.org/officeDocument/2006/relationships/hyperlink" Target="https://docs.google.com/document/d/1aBmjsiMbI8Uf_bYXDbbXK1BABz4qL8qc7pTbctXZSTw/edit?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25.38"/>
    <col customWidth="1" min="3" max="3" width="10.63"/>
    <col customWidth="1" min="4" max="4" width="34.13"/>
    <col customWidth="1" min="5" max="5" width="45.25"/>
    <col customWidth="1" min="6" max="6" width="17.0"/>
    <col customWidth="1" min="7" max="7" width="94.25"/>
  </cols>
  <sheetData>
    <row r="1">
      <c r="A1" s="1" t="s">
        <v>0</v>
      </c>
      <c r="B1" s="2"/>
      <c r="C1" s="2"/>
      <c r="D1" s="2"/>
      <c r="E1" s="2"/>
      <c r="F1" s="3"/>
      <c r="G1" s="4"/>
      <c r="H1" s="5"/>
      <c r="I1" s="5"/>
      <c r="J1" s="5"/>
      <c r="K1" s="5"/>
      <c r="L1" s="5"/>
      <c r="M1" s="5"/>
      <c r="N1" s="5"/>
      <c r="O1" s="5"/>
      <c r="P1" s="5"/>
      <c r="Q1" s="5"/>
      <c r="R1" s="5"/>
      <c r="S1" s="5"/>
      <c r="T1" s="5"/>
      <c r="U1" s="5"/>
      <c r="V1" s="5"/>
      <c r="W1" s="5"/>
      <c r="X1" s="5"/>
      <c r="Y1" s="5"/>
      <c r="Z1" s="5"/>
      <c r="AA1" s="5"/>
      <c r="AB1" s="5"/>
      <c r="AC1" s="5"/>
    </row>
    <row r="2">
      <c r="A2" s="6" t="s">
        <v>1</v>
      </c>
      <c r="B2" s="2"/>
      <c r="C2" s="2"/>
      <c r="D2" s="2"/>
      <c r="E2" s="2"/>
      <c r="F2" s="3"/>
      <c r="G2" s="4"/>
      <c r="H2" s="5"/>
      <c r="I2" s="5"/>
      <c r="J2" s="5"/>
      <c r="K2" s="5"/>
      <c r="L2" s="5"/>
      <c r="M2" s="5"/>
      <c r="N2" s="5"/>
      <c r="O2" s="5"/>
      <c r="P2" s="5"/>
      <c r="Q2" s="5"/>
      <c r="R2" s="5"/>
      <c r="S2" s="5"/>
      <c r="T2" s="5"/>
      <c r="U2" s="5"/>
      <c r="V2" s="5"/>
      <c r="W2" s="5"/>
      <c r="X2" s="5"/>
      <c r="Y2" s="5"/>
      <c r="Z2" s="5"/>
      <c r="AA2" s="5"/>
      <c r="AB2" s="5"/>
      <c r="AC2" s="5"/>
    </row>
    <row r="3">
      <c r="A3" s="7"/>
      <c r="G3" s="7"/>
      <c r="H3" s="8"/>
      <c r="I3" s="8"/>
      <c r="J3" s="8"/>
      <c r="K3" s="8"/>
      <c r="L3" s="8"/>
      <c r="M3" s="8"/>
      <c r="N3" s="8"/>
      <c r="O3" s="8"/>
      <c r="P3" s="8"/>
      <c r="Q3" s="8"/>
      <c r="R3" s="8"/>
      <c r="S3" s="8"/>
      <c r="T3" s="8"/>
      <c r="U3" s="8"/>
      <c r="V3" s="8"/>
      <c r="W3" s="8"/>
      <c r="X3" s="8"/>
      <c r="Y3" s="8"/>
      <c r="Z3" s="8"/>
      <c r="AA3" s="8"/>
      <c r="AB3" s="8"/>
      <c r="AC3" s="8"/>
    </row>
    <row r="4" ht="63.0" customHeight="1">
      <c r="A4" s="9" t="s">
        <v>2</v>
      </c>
      <c r="D4" s="10" t="s">
        <v>3</v>
      </c>
      <c r="E4" s="9" t="s">
        <v>4</v>
      </c>
      <c r="F4" s="9" t="s">
        <v>5</v>
      </c>
      <c r="G4" s="9" t="s">
        <v>6</v>
      </c>
      <c r="H4" s="8"/>
      <c r="I4" s="8"/>
      <c r="J4" s="8"/>
      <c r="K4" s="8"/>
      <c r="L4" s="8"/>
      <c r="M4" s="8"/>
      <c r="N4" s="8"/>
      <c r="O4" s="8"/>
      <c r="P4" s="8"/>
      <c r="Q4" s="8"/>
      <c r="R4" s="8"/>
      <c r="S4" s="8"/>
      <c r="T4" s="8"/>
      <c r="U4" s="8"/>
      <c r="V4" s="8"/>
      <c r="W4" s="8"/>
      <c r="X4" s="8"/>
      <c r="Y4" s="8"/>
      <c r="Z4" s="8"/>
      <c r="AA4" s="8"/>
      <c r="AB4" s="8"/>
      <c r="AC4" s="8"/>
    </row>
    <row r="5" ht="21.75" customHeight="1">
      <c r="A5" s="11" t="s">
        <v>7</v>
      </c>
      <c r="B5" s="11" t="s">
        <v>8</v>
      </c>
      <c r="C5" s="11" t="s">
        <v>9</v>
      </c>
      <c r="D5" s="12" t="s">
        <v>10</v>
      </c>
      <c r="E5" s="13" t="s">
        <v>11</v>
      </c>
      <c r="F5" s="14"/>
      <c r="G5" s="15"/>
      <c r="H5" s="16"/>
      <c r="I5" s="5"/>
      <c r="J5" s="5"/>
      <c r="K5" s="5"/>
      <c r="L5" s="5"/>
      <c r="M5" s="5"/>
      <c r="N5" s="5"/>
      <c r="O5" s="5"/>
      <c r="P5" s="5"/>
      <c r="Q5" s="5"/>
      <c r="R5" s="5"/>
      <c r="S5" s="5"/>
      <c r="T5" s="5"/>
      <c r="U5" s="5"/>
      <c r="V5" s="5"/>
      <c r="W5" s="5"/>
      <c r="X5" s="5"/>
      <c r="Y5" s="5"/>
      <c r="Z5" s="5"/>
      <c r="AA5" s="5"/>
      <c r="AB5" s="5"/>
      <c r="AC5" s="5"/>
    </row>
    <row r="6">
      <c r="A6" s="17" t="s">
        <v>12</v>
      </c>
      <c r="B6" s="17" t="s">
        <v>13</v>
      </c>
      <c r="C6" s="18">
        <v>0.25417824074074075</v>
      </c>
      <c r="D6" s="19" t="s">
        <v>14</v>
      </c>
      <c r="E6" s="20">
        <v>317.0</v>
      </c>
      <c r="F6" s="21" t="s">
        <v>15</v>
      </c>
      <c r="G6" s="17"/>
      <c r="H6" s="22"/>
    </row>
    <row r="7">
      <c r="A7" s="23" t="s">
        <v>12</v>
      </c>
      <c r="B7" s="23" t="s">
        <v>16</v>
      </c>
      <c r="C7" s="24">
        <v>0.21188657407407407</v>
      </c>
      <c r="D7" s="25"/>
      <c r="E7" s="26">
        <v>317.0</v>
      </c>
      <c r="F7" s="27" t="s">
        <v>17</v>
      </c>
      <c r="G7" s="28" t="str">
        <f>IFS(F7="no","I wasn't able find a valid github link in the pom file")</f>
        <v>I wasn't able find a valid github link in the pom file</v>
      </c>
      <c r="H7" s="22"/>
    </row>
    <row r="8">
      <c r="A8" s="17" t="s">
        <v>18</v>
      </c>
      <c r="B8" s="17" t="s">
        <v>19</v>
      </c>
      <c r="C8" s="18">
        <v>0.9597222222222223</v>
      </c>
      <c r="D8" s="19" t="s">
        <v>20</v>
      </c>
      <c r="E8" s="20">
        <v>55.0</v>
      </c>
      <c r="F8" s="21" t="s">
        <v>15</v>
      </c>
      <c r="G8" s="17"/>
      <c r="H8" s="22"/>
    </row>
    <row r="9">
      <c r="A9" s="17" t="s">
        <v>21</v>
      </c>
      <c r="B9" s="17" t="s">
        <v>22</v>
      </c>
      <c r="C9" s="18">
        <v>0.043333333333333335</v>
      </c>
      <c r="D9" s="19"/>
      <c r="E9" s="20">
        <v>1.0</v>
      </c>
      <c r="F9" s="21" t="s">
        <v>23</v>
      </c>
      <c r="G9" s="17"/>
      <c r="H9" s="22"/>
    </row>
    <row r="10">
      <c r="A10" s="23" t="s">
        <v>24</v>
      </c>
      <c r="B10" s="23" t="s">
        <v>25</v>
      </c>
      <c r="C10" s="24">
        <v>0.06458333333333334</v>
      </c>
      <c r="D10" s="25"/>
      <c r="E10" s="26">
        <v>23.0</v>
      </c>
      <c r="F10" s="27" t="s">
        <v>26</v>
      </c>
      <c r="G10" s="29" t="s">
        <v>27</v>
      </c>
      <c r="H10" s="22"/>
    </row>
    <row r="11">
      <c r="A11" s="23" t="s">
        <v>24</v>
      </c>
      <c r="B11" s="23" t="s">
        <v>28</v>
      </c>
      <c r="C11" s="24">
        <v>0.07015046296296296</v>
      </c>
      <c r="D11" s="25"/>
      <c r="E11" s="26">
        <v>23.0</v>
      </c>
      <c r="F11" s="27" t="s">
        <v>17</v>
      </c>
      <c r="G11" s="28" t="str">
        <f>IFS(F11="no","I wasn't able find a valid github link in the pom file")</f>
        <v>I wasn't able find a valid github link in the pom file</v>
      </c>
      <c r="H11" s="22"/>
    </row>
    <row r="12">
      <c r="A12" s="17" t="s">
        <v>29</v>
      </c>
      <c r="B12" s="17" t="s">
        <v>30</v>
      </c>
      <c r="C12" s="18">
        <v>0.08476851851851852</v>
      </c>
      <c r="D12" s="19" t="s">
        <v>31</v>
      </c>
      <c r="E12" s="20">
        <v>19.0</v>
      </c>
      <c r="F12" s="21" t="s">
        <v>15</v>
      </c>
      <c r="G12" s="17"/>
      <c r="H12" s="22"/>
    </row>
    <row r="13">
      <c r="A13" s="17" t="s">
        <v>29</v>
      </c>
      <c r="B13" s="17" t="s">
        <v>32</v>
      </c>
      <c r="C13" s="18">
        <v>0.08476851851851852</v>
      </c>
      <c r="D13" s="19" t="s">
        <v>33</v>
      </c>
      <c r="E13" s="20">
        <v>19.0</v>
      </c>
      <c r="F13" s="21" t="s">
        <v>15</v>
      </c>
      <c r="G13" s="30"/>
      <c r="H13" s="22"/>
    </row>
    <row r="14">
      <c r="A14" s="17" t="s">
        <v>29</v>
      </c>
      <c r="B14" s="17" t="s">
        <v>34</v>
      </c>
      <c r="C14" s="18">
        <v>0.0847337962962963</v>
      </c>
      <c r="D14" s="19" t="s">
        <v>31</v>
      </c>
      <c r="E14" s="20">
        <v>19.0</v>
      </c>
      <c r="F14" s="21" t="s">
        <v>15</v>
      </c>
      <c r="G14" s="17"/>
      <c r="H14" s="22"/>
    </row>
    <row r="15">
      <c r="A15" s="17" t="s">
        <v>35</v>
      </c>
      <c r="B15" s="17" t="s">
        <v>36</v>
      </c>
      <c r="C15" s="18">
        <v>0.08378472222222222</v>
      </c>
      <c r="D15" s="19"/>
      <c r="E15" s="20">
        <v>113.0</v>
      </c>
      <c r="F15" s="21" t="s">
        <v>15</v>
      </c>
      <c r="G15" s="17"/>
      <c r="H15" s="22"/>
    </row>
    <row r="16">
      <c r="A16" s="23" t="s">
        <v>37</v>
      </c>
      <c r="B16" s="23" t="s">
        <v>38</v>
      </c>
      <c r="C16" s="24">
        <v>0.1250462962962963</v>
      </c>
      <c r="D16" s="25"/>
      <c r="E16" s="26">
        <v>21.0</v>
      </c>
      <c r="F16" s="27" t="s">
        <v>26</v>
      </c>
      <c r="G16" s="28" t="str">
        <f>IFS(F16="no","I wasn't able find a valid github link in the pom file")</f>
        <v>I wasn't able find a valid github link in the pom file</v>
      </c>
      <c r="H16" s="22"/>
    </row>
    <row r="17">
      <c r="A17" s="17" t="s">
        <v>39</v>
      </c>
      <c r="B17" s="17" t="s">
        <v>40</v>
      </c>
      <c r="C17" s="31" t="s">
        <v>41</v>
      </c>
      <c r="D17" s="19" t="s">
        <v>42</v>
      </c>
      <c r="E17" s="32"/>
      <c r="F17" s="21" t="s">
        <v>15</v>
      </c>
      <c r="G17" s="33" t="s">
        <v>43</v>
      </c>
      <c r="H17" s="22"/>
    </row>
    <row r="18" ht="15.0" customHeight="1">
      <c r="A18" s="17" t="s">
        <v>44</v>
      </c>
      <c r="B18" s="17" t="s">
        <v>45</v>
      </c>
      <c r="C18" s="18">
        <v>0.0848263888888889</v>
      </c>
      <c r="D18" s="19"/>
      <c r="E18" s="20">
        <v>4.0</v>
      </c>
      <c r="F18" s="21" t="s">
        <v>15</v>
      </c>
      <c r="G18" s="17"/>
      <c r="H18" s="22"/>
    </row>
    <row r="19">
      <c r="A19" s="17" t="s">
        <v>46</v>
      </c>
      <c r="B19" s="17" t="s">
        <v>47</v>
      </c>
      <c r="C19" s="18">
        <v>0.0847337962962963</v>
      </c>
      <c r="D19" s="19"/>
      <c r="E19" s="20">
        <v>4.0</v>
      </c>
      <c r="F19" s="21" t="s">
        <v>23</v>
      </c>
      <c r="G19" s="17"/>
      <c r="H19" s="22"/>
    </row>
    <row r="20">
      <c r="A20" s="17" t="s">
        <v>48</v>
      </c>
      <c r="B20" s="17" t="s">
        <v>49</v>
      </c>
      <c r="C20" s="18">
        <v>0.3763888888888889</v>
      </c>
      <c r="D20" s="19"/>
      <c r="E20" s="20">
        <v>3.0</v>
      </c>
      <c r="F20" s="21" t="s">
        <v>23</v>
      </c>
      <c r="G20" s="17"/>
      <c r="H20" s="22"/>
    </row>
    <row r="21">
      <c r="A21" s="17" t="s">
        <v>50</v>
      </c>
      <c r="B21" s="17" t="s">
        <v>51</v>
      </c>
      <c r="C21" s="18">
        <v>0.21388888888888888</v>
      </c>
      <c r="D21" s="19" t="s">
        <v>52</v>
      </c>
      <c r="E21" s="20">
        <v>33.0</v>
      </c>
      <c r="F21" s="21" t="s">
        <v>15</v>
      </c>
      <c r="G21" s="17"/>
      <c r="H21" s="22"/>
    </row>
    <row r="22">
      <c r="A22" s="23" t="s">
        <v>53</v>
      </c>
      <c r="B22" s="23" t="s">
        <v>54</v>
      </c>
      <c r="C22" s="24">
        <v>0.07569444444444444</v>
      </c>
      <c r="D22" s="25"/>
      <c r="E22" s="26">
        <v>44.0</v>
      </c>
      <c r="F22" s="27" t="s">
        <v>17</v>
      </c>
      <c r="G22" s="28" t="str">
        <f>IFS(F22="no","I wasn't able find a valid github link in the pom file")</f>
        <v>I wasn't able find a valid github link in the pom file</v>
      </c>
      <c r="H22" s="22"/>
    </row>
    <row r="23">
      <c r="A23" s="17" t="s">
        <v>55</v>
      </c>
      <c r="B23" s="17" t="s">
        <v>56</v>
      </c>
      <c r="C23" s="18">
        <v>0.09377314814814815</v>
      </c>
      <c r="D23" s="19" t="s">
        <v>57</v>
      </c>
      <c r="E23" s="20">
        <v>24.0</v>
      </c>
      <c r="F23" s="21" t="s">
        <v>15</v>
      </c>
      <c r="G23" s="17"/>
      <c r="H23" s="22"/>
    </row>
    <row r="24">
      <c r="A24" s="17" t="s">
        <v>58</v>
      </c>
      <c r="B24" s="17" t="s">
        <v>59</v>
      </c>
      <c r="C24" s="18">
        <v>0.0014930555555555556</v>
      </c>
      <c r="D24" s="19"/>
      <c r="E24" s="20">
        <v>22.0</v>
      </c>
      <c r="F24" s="21" t="s">
        <v>15</v>
      </c>
      <c r="G24" s="17"/>
      <c r="H24" s="22"/>
    </row>
    <row r="25">
      <c r="A25" s="17" t="s">
        <v>60</v>
      </c>
      <c r="B25" s="17" t="s">
        <v>61</v>
      </c>
      <c r="C25" s="18">
        <v>0.12577546296296296</v>
      </c>
      <c r="D25" s="19" t="s">
        <v>62</v>
      </c>
      <c r="E25" s="20">
        <v>8.0</v>
      </c>
      <c r="F25" s="21" t="s">
        <v>15</v>
      </c>
      <c r="G25" s="33" t="s">
        <v>63</v>
      </c>
      <c r="H25" s="22"/>
    </row>
    <row r="26">
      <c r="A26" s="17" t="s">
        <v>64</v>
      </c>
      <c r="B26" s="17" t="s">
        <v>65</v>
      </c>
      <c r="C26" s="18">
        <v>0.29519675925925926</v>
      </c>
      <c r="D26" s="19"/>
      <c r="E26" s="20">
        <v>2.0</v>
      </c>
      <c r="F26" s="21" t="s">
        <v>15</v>
      </c>
      <c r="G26" s="17"/>
      <c r="H26" s="22"/>
    </row>
    <row r="27">
      <c r="A27" s="17" t="s">
        <v>66</v>
      </c>
      <c r="B27" s="17" t="s">
        <v>67</v>
      </c>
      <c r="C27" s="18">
        <v>0.09028935185185186</v>
      </c>
      <c r="D27" s="19" t="s">
        <v>68</v>
      </c>
      <c r="E27" s="20">
        <v>3.0</v>
      </c>
      <c r="F27" s="21" t="s">
        <v>15</v>
      </c>
      <c r="G27" s="17"/>
      <c r="H27" s="22"/>
    </row>
    <row r="28">
      <c r="A28" s="23" t="s">
        <v>69</v>
      </c>
      <c r="B28" s="23" t="s">
        <v>70</v>
      </c>
      <c r="C28" s="24">
        <v>0.06528935185185185</v>
      </c>
      <c r="D28" s="25"/>
      <c r="E28" s="26">
        <v>19.0</v>
      </c>
      <c r="F28" s="27" t="s">
        <v>26</v>
      </c>
      <c r="G28" s="28" t="str">
        <f>IFS(F28="no","I wasn't able find a valid github link in the pom file")</f>
        <v>I wasn't able find a valid github link in the pom file</v>
      </c>
      <c r="H28" s="22"/>
    </row>
    <row r="29">
      <c r="A29" s="17" t="s">
        <v>71</v>
      </c>
      <c r="B29" s="17" t="s">
        <v>72</v>
      </c>
      <c r="C29" s="18">
        <v>0.14101851851851852</v>
      </c>
      <c r="D29" s="19" t="s">
        <v>73</v>
      </c>
      <c r="E29" s="20">
        <v>46.0</v>
      </c>
      <c r="F29" s="21" t="s">
        <v>15</v>
      </c>
      <c r="G29" s="17"/>
      <c r="H29" s="22"/>
    </row>
    <row r="30">
      <c r="A30" s="23" t="s">
        <v>71</v>
      </c>
      <c r="B30" s="23" t="s">
        <v>74</v>
      </c>
      <c r="C30" s="24">
        <v>0.13824074074074075</v>
      </c>
      <c r="D30" s="25"/>
      <c r="E30" s="26" t="s">
        <v>26</v>
      </c>
      <c r="F30" s="27" t="s">
        <v>26</v>
      </c>
      <c r="G30" s="29" t="s">
        <v>75</v>
      </c>
      <c r="H30" s="22"/>
    </row>
    <row r="31">
      <c r="A31" s="17" t="s">
        <v>76</v>
      </c>
      <c r="B31" s="17" t="s">
        <v>77</v>
      </c>
      <c r="C31" s="18">
        <v>0.2104513888888889</v>
      </c>
      <c r="D31" s="19"/>
      <c r="E31" s="20">
        <v>4.0</v>
      </c>
      <c r="F31" s="21" t="s">
        <v>15</v>
      </c>
      <c r="G31" s="17"/>
      <c r="H31" s="22"/>
    </row>
    <row r="32">
      <c r="A32" s="23" t="s">
        <v>78</v>
      </c>
      <c r="B32" s="23" t="s">
        <v>79</v>
      </c>
      <c r="C32" s="24">
        <v>0.04170138888888889</v>
      </c>
      <c r="D32" s="25"/>
      <c r="E32" s="26">
        <v>3.0</v>
      </c>
      <c r="F32" s="27" t="s">
        <v>26</v>
      </c>
      <c r="G32" s="28" t="str">
        <f>IFS(F32="no","I wasn't able find a valid github link in the pom file")</f>
        <v>I wasn't able find a valid github link in the pom file</v>
      </c>
      <c r="H32" s="22"/>
    </row>
    <row r="33">
      <c r="A33" s="17" t="s">
        <v>80</v>
      </c>
      <c r="B33" s="17" t="s">
        <v>81</v>
      </c>
      <c r="C33" s="18">
        <v>0.08726851851851852</v>
      </c>
      <c r="D33" s="19"/>
      <c r="E33" s="20">
        <v>8.0</v>
      </c>
      <c r="F33" s="21" t="s">
        <v>15</v>
      </c>
      <c r="G33" s="17"/>
      <c r="H33" s="22"/>
    </row>
    <row r="34">
      <c r="A34" s="17" t="s">
        <v>82</v>
      </c>
      <c r="B34" s="17" t="s">
        <v>83</v>
      </c>
      <c r="C34" s="18">
        <v>0.08819444444444445</v>
      </c>
      <c r="D34" s="19"/>
      <c r="E34" s="20">
        <v>5.0</v>
      </c>
      <c r="F34" s="21" t="s">
        <v>15</v>
      </c>
      <c r="G34" s="17"/>
      <c r="H34" s="22"/>
    </row>
    <row r="35">
      <c r="A35" s="23" t="s">
        <v>84</v>
      </c>
      <c r="B35" s="23" t="s">
        <v>85</v>
      </c>
      <c r="C35" s="24">
        <v>0.3333333333333333</v>
      </c>
      <c r="D35" s="25"/>
      <c r="E35" s="26">
        <v>33.0</v>
      </c>
      <c r="F35" s="27" t="s">
        <v>26</v>
      </c>
      <c r="G35" s="28" t="str">
        <f>IFS(F35="no","I wasn't able find a valid github link in the pom file")</f>
        <v>I wasn't able find a valid github link in the pom file</v>
      </c>
      <c r="H35" s="22"/>
    </row>
    <row r="36">
      <c r="A36" s="17" t="s">
        <v>86</v>
      </c>
      <c r="B36" s="17" t="s">
        <v>87</v>
      </c>
      <c r="C36" s="18">
        <v>0.20903935185185185</v>
      </c>
      <c r="D36" s="19" t="s">
        <v>88</v>
      </c>
      <c r="E36" s="20">
        <v>12.0</v>
      </c>
      <c r="F36" s="21" t="s">
        <v>15</v>
      </c>
      <c r="G36" s="17"/>
      <c r="H36" s="22"/>
    </row>
    <row r="37">
      <c r="A37" s="17" t="s">
        <v>89</v>
      </c>
      <c r="B37" s="17" t="s">
        <v>90</v>
      </c>
      <c r="C37" s="34">
        <v>3.541701388888889</v>
      </c>
      <c r="D37" s="19"/>
      <c r="E37" s="32"/>
      <c r="F37" s="21" t="s">
        <v>15</v>
      </c>
      <c r="G37" s="33" t="s">
        <v>91</v>
      </c>
      <c r="H37" s="22"/>
    </row>
    <row r="38">
      <c r="A38" s="17" t="s">
        <v>89</v>
      </c>
      <c r="B38" s="17" t="s">
        <v>92</v>
      </c>
      <c r="C38" s="18">
        <v>0.25144675925925924</v>
      </c>
      <c r="D38" s="19" t="s">
        <v>33</v>
      </c>
      <c r="E38" s="20">
        <v>352.0</v>
      </c>
      <c r="F38" s="21" t="s">
        <v>15</v>
      </c>
      <c r="G38" s="17"/>
      <c r="H38" s="22"/>
    </row>
    <row r="39">
      <c r="A39" s="17" t="s">
        <v>93</v>
      </c>
      <c r="B39" s="17" t="s">
        <v>94</v>
      </c>
      <c r="C39" s="18">
        <v>0.2086111111111111</v>
      </c>
      <c r="D39" s="19" t="s">
        <v>33</v>
      </c>
      <c r="E39" s="20" t="s">
        <v>95</v>
      </c>
      <c r="F39" s="21" t="s">
        <v>15</v>
      </c>
      <c r="G39" s="33" t="s">
        <v>96</v>
      </c>
      <c r="H39" s="22"/>
    </row>
    <row r="40">
      <c r="A40" s="23" t="s">
        <v>93</v>
      </c>
      <c r="B40" s="23" t="s">
        <v>97</v>
      </c>
      <c r="C40" s="24">
        <v>0.2501388888888889</v>
      </c>
      <c r="D40" s="25"/>
      <c r="E40" s="26" t="s">
        <v>95</v>
      </c>
      <c r="F40" s="27" t="s">
        <v>26</v>
      </c>
      <c r="G40" s="28" t="str">
        <f t="shared" ref="G40:G41" si="1">IFS(F40="no","I wasn't able find a valid github link in the pom file")</f>
        <v>I wasn't able find a valid github link in the pom file</v>
      </c>
      <c r="H40" s="22"/>
    </row>
    <row r="41">
      <c r="A41" s="23" t="s">
        <v>93</v>
      </c>
      <c r="B41" s="23" t="s">
        <v>98</v>
      </c>
      <c r="C41" s="24">
        <v>0.2086111111111111</v>
      </c>
      <c r="D41" s="25"/>
      <c r="E41" s="26" t="s">
        <v>95</v>
      </c>
      <c r="F41" s="27" t="s">
        <v>26</v>
      </c>
      <c r="G41" s="28" t="str">
        <f t="shared" si="1"/>
        <v>I wasn't able find a valid github link in the pom file</v>
      </c>
      <c r="H41" s="22"/>
    </row>
    <row r="42">
      <c r="A42" s="23" t="s">
        <v>93</v>
      </c>
      <c r="B42" s="23" t="s">
        <v>99</v>
      </c>
      <c r="C42" s="24">
        <v>0.25037037037037035</v>
      </c>
      <c r="D42" s="25"/>
      <c r="E42" s="26" t="s">
        <v>95</v>
      </c>
      <c r="F42" s="27" t="s">
        <v>26</v>
      </c>
      <c r="G42" s="29" t="s">
        <v>100</v>
      </c>
      <c r="H42" s="22"/>
    </row>
    <row r="43">
      <c r="A43" s="17" t="s">
        <v>93</v>
      </c>
      <c r="B43" s="17" t="s">
        <v>101</v>
      </c>
      <c r="C43" s="18">
        <v>0.29216435185185186</v>
      </c>
      <c r="D43" s="19"/>
      <c r="E43" s="20" t="s">
        <v>95</v>
      </c>
      <c r="F43" s="21" t="s">
        <v>102</v>
      </c>
      <c r="G43" s="33" t="s">
        <v>103</v>
      </c>
      <c r="H43" s="35"/>
    </row>
    <row r="44">
      <c r="A44" s="17" t="s">
        <v>104</v>
      </c>
      <c r="B44" s="17" t="s">
        <v>105</v>
      </c>
      <c r="C44" s="18">
        <v>0.058368055555555555</v>
      </c>
      <c r="D44" s="19"/>
      <c r="E44" s="20">
        <v>296.0</v>
      </c>
      <c r="F44" s="21" t="s">
        <v>15</v>
      </c>
      <c r="G44" s="17"/>
      <c r="H44" s="22"/>
    </row>
    <row r="45">
      <c r="A45" s="17" t="s">
        <v>106</v>
      </c>
      <c r="B45" s="17" t="s">
        <v>107</v>
      </c>
      <c r="C45" s="18">
        <v>0.04236111111111111</v>
      </c>
      <c r="D45" s="19"/>
      <c r="E45" s="20">
        <v>82.0</v>
      </c>
      <c r="F45" s="21" t="s">
        <v>15</v>
      </c>
      <c r="G45" s="33"/>
      <c r="H45" s="22"/>
    </row>
    <row r="46">
      <c r="A46" s="17" t="s">
        <v>108</v>
      </c>
      <c r="B46" s="17" t="s">
        <v>109</v>
      </c>
      <c r="C46" s="18">
        <v>0.16527777777777777</v>
      </c>
      <c r="D46" s="19" t="s">
        <v>110</v>
      </c>
      <c r="E46" s="20">
        <v>1.0</v>
      </c>
      <c r="F46" s="21" t="s">
        <v>15</v>
      </c>
      <c r="G46" s="17"/>
      <c r="H46" s="22"/>
    </row>
    <row r="47">
      <c r="A47" s="23" t="s">
        <v>111</v>
      </c>
      <c r="B47" s="23" t="s">
        <v>112</v>
      </c>
      <c r="C47" s="24">
        <v>0.21046296296296296</v>
      </c>
      <c r="D47" s="25"/>
      <c r="E47" s="26">
        <v>17.0</v>
      </c>
      <c r="F47" s="27" t="s">
        <v>26</v>
      </c>
      <c r="G47" s="28" t="str">
        <f t="shared" ref="G47:G48" si="2">IFS(F47="no","I wasn't able find a valid github link in the pom file")</f>
        <v>I wasn't able find a valid github link in the pom file</v>
      </c>
      <c r="H47" s="22"/>
    </row>
    <row r="48">
      <c r="A48" s="23" t="s">
        <v>111</v>
      </c>
      <c r="B48" s="23" t="s">
        <v>113</v>
      </c>
      <c r="C48" s="24">
        <v>0.21046296296296296</v>
      </c>
      <c r="D48" s="25"/>
      <c r="E48" s="26">
        <v>47.0</v>
      </c>
      <c r="F48" s="27" t="s">
        <v>26</v>
      </c>
      <c r="G48" s="28" t="str">
        <f t="shared" si="2"/>
        <v>I wasn't able find a valid github link in the pom file</v>
      </c>
      <c r="H48" s="22"/>
    </row>
    <row r="49">
      <c r="A49" s="17" t="s">
        <v>114</v>
      </c>
      <c r="B49" s="17" t="s">
        <v>115</v>
      </c>
      <c r="C49" s="18">
        <v>0.043090277777777776</v>
      </c>
      <c r="D49" s="19"/>
      <c r="E49" s="20">
        <v>1.0</v>
      </c>
      <c r="F49" s="21" t="s">
        <v>15</v>
      </c>
      <c r="G49" s="17"/>
      <c r="H49" s="22"/>
    </row>
    <row r="50">
      <c r="A50" s="17" t="s">
        <v>116</v>
      </c>
      <c r="B50" s="17" t="s">
        <v>117</v>
      </c>
      <c r="C50" s="18">
        <v>0.08611111111111111</v>
      </c>
      <c r="D50" s="19" t="s">
        <v>118</v>
      </c>
      <c r="E50" s="20">
        <v>4.0</v>
      </c>
      <c r="F50" s="21" t="s">
        <v>15</v>
      </c>
      <c r="G50" s="17"/>
      <c r="H50" s="22"/>
    </row>
    <row r="51">
      <c r="A51" s="17" t="s">
        <v>119</v>
      </c>
      <c r="B51" s="17" t="s">
        <v>120</v>
      </c>
      <c r="C51" s="18">
        <v>0.13412037037037036</v>
      </c>
      <c r="D51" s="19"/>
      <c r="E51" s="20">
        <v>280.0</v>
      </c>
      <c r="F51" s="21" t="s">
        <v>15</v>
      </c>
      <c r="G51" s="17"/>
      <c r="H51" s="22"/>
    </row>
    <row r="52">
      <c r="A52" s="23" t="s">
        <v>121</v>
      </c>
      <c r="B52" s="23" t="s">
        <v>122</v>
      </c>
      <c r="C52" s="24">
        <v>0.08409722222222223</v>
      </c>
      <c r="D52" s="25"/>
      <c r="E52" s="26">
        <v>2.0</v>
      </c>
      <c r="F52" s="27" t="s">
        <v>26</v>
      </c>
      <c r="G52" s="28" t="str">
        <f>IFS(F52="no","I wasn't able find a valid github link in the pom file")</f>
        <v>I wasn't able find a valid github link in the pom file</v>
      </c>
      <c r="H52" s="22"/>
    </row>
    <row r="53">
      <c r="A53" s="17" t="s">
        <v>123</v>
      </c>
      <c r="B53" s="17" t="s">
        <v>124</v>
      </c>
      <c r="C53" s="18">
        <v>0.12569444444444444</v>
      </c>
      <c r="D53" s="19"/>
      <c r="E53" s="20">
        <v>2.0</v>
      </c>
      <c r="F53" s="21" t="s">
        <v>15</v>
      </c>
      <c r="G53" s="17"/>
      <c r="H53" s="22"/>
    </row>
    <row r="54">
      <c r="A54" s="23" t="s">
        <v>125</v>
      </c>
      <c r="B54" s="23" t="s">
        <v>126</v>
      </c>
      <c r="C54" s="24">
        <v>8.564814814814815E-4</v>
      </c>
      <c r="D54" s="25"/>
      <c r="E54" s="26">
        <v>12.0</v>
      </c>
      <c r="F54" s="27" t="s">
        <v>26</v>
      </c>
      <c r="G54" s="36" t="s">
        <v>127</v>
      </c>
      <c r="H54" s="22"/>
    </row>
    <row r="55">
      <c r="A55" s="23" t="s">
        <v>128</v>
      </c>
      <c r="B55" s="23" t="s">
        <v>129</v>
      </c>
      <c r="C55" s="24">
        <v>0.044675925925925924</v>
      </c>
      <c r="D55" s="25"/>
      <c r="E55" s="26">
        <v>8.0</v>
      </c>
      <c r="F55" s="27" t="s">
        <v>26</v>
      </c>
      <c r="G55" s="28" t="str">
        <f t="shared" ref="G55:G56" si="3">IFS(F55="no","I wasn't able find a valid github link in the pom file")</f>
        <v>I wasn't able find a valid github link in the pom file</v>
      </c>
      <c r="H55" s="22"/>
    </row>
    <row r="56">
      <c r="A56" s="23" t="s">
        <v>130</v>
      </c>
      <c r="B56" s="23" t="s">
        <v>131</v>
      </c>
      <c r="C56" s="24">
        <v>0.1312962962962963</v>
      </c>
      <c r="D56" s="25"/>
      <c r="E56" s="26">
        <v>37.0</v>
      </c>
      <c r="F56" s="27" t="s">
        <v>26</v>
      </c>
      <c r="G56" s="28" t="str">
        <f t="shared" si="3"/>
        <v>I wasn't able find a valid github link in the pom file</v>
      </c>
      <c r="H56" s="22"/>
    </row>
    <row r="57">
      <c r="A57" s="23" t="s">
        <v>132</v>
      </c>
      <c r="B57" s="23" t="s">
        <v>133</v>
      </c>
      <c r="C57" s="24">
        <v>0.42016203703703703</v>
      </c>
      <c r="D57" s="25"/>
      <c r="E57" s="37"/>
      <c r="F57" s="27" t="s">
        <v>26</v>
      </c>
      <c r="G57" s="29" t="s">
        <v>43</v>
      </c>
      <c r="H57" s="22"/>
    </row>
    <row r="58">
      <c r="A58" s="17" t="s">
        <v>132</v>
      </c>
      <c r="B58" s="17" t="s">
        <v>134</v>
      </c>
      <c r="C58" s="18">
        <v>0.42016203703703703</v>
      </c>
      <c r="D58" s="19"/>
      <c r="E58" s="20">
        <v>613.0</v>
      </c>
      <c r="F58" s="21" t="s">
        <v>15</v>
      </c>
      <c r="G58" s="17"/>
      <c r="H58" s="22"/>
    </row>
    <row r="59">
      <c r="A59" s="17" t="s">
        <v>132</v>
      </c>
      <c r="B59" s="17" t="s">
        <v>135</v>
      </c>
      <c r="C59" s="18">
        <v>0.42016203703703703</v>
      </c>
      <c r="D59" s="19"/>
      <c r="E59" s="20">
        <v>613.0</v>
      </c>
      <c r="F59" s="21" t="s">
        <v>15</v>
      </c>
      <c r="G59" s="17"/>
      <c r="H59" s="22"/>
    </row>
    <row r="60">
      <c r="A60" s="17" t="s">
        <v>136</v>
      </c>
      <c r="B60" s="17" t="s">
        <v>137</v>
      </c>
      <c r="C60" s="18">
        <v>0.08912037037037036</v>
      </c>
      <c r="D60" s="19"/>
      <c r="E60" s="20">
        <v>563.0</v>
      </c>
      <c r="F60" s="21" t="s">
        <v>15</v>
      </c>
      <c r="G60" s="17"/>
      <c r="H60" s="22"/>
    </row>
    <row r="61">
      <c r="A61" s="17" t="s">
        <v>136</v>
      </c>
      <c r="B61" s="17" t="s">
        <v>138</v>
      </c>
      <c r="C61" s="31" t="s">
        <v>139</v>
      </c>
      <c r="D61" s="19"/>
      <c r="E61" s="20">
        <v>563.0</v>
      </c>
      <c r="F61" s="21" t="s">
        <v>15</v>
      </c>
      <c r="G61" s="17"/>
      <c r="H61" s="22"/>
    </row>
    <row r="62">
      <c r="A62" s="17" t="s">
        <v>140</v>
      </c>
      <c r="B62" s="17" t="s">
        <v>141</v>
      </c>
      <c r="C62" s="34">
        <v>1.000775462962963</v>
      </c>
      <c r="D62" s="19" t="s">
        <v>142</v>
      </c>
      <c r="E62" s="20">
        <v>2600.0</v>
      </c>
      <c r="F62" s="21" t="s">
        <v>15</v>
      </c>
      <c r="G62" s="17"/>
      <c r="H62" s="22"/>
    </row>
    <row r="63">
      <c r="A63" s="17" t="s">
        <v>140</v>
      </c>
      <c r="B63" s="17" t="s">
        <v>143</v>
      </c>
      <c r="C63" s="18">
        <v>0.34791666666666665</v>
      </c>
      <c r="D63" s="19" t="s">
        <v>144</v>
      </c>
      <c r="E63" s="20">
        <v>2600.0</v>
      </c>
      <c r="F63" s="21" t="s">
        <v>15</v>
      </c>
      <c r="G63" s="17"/>
      <c r="H63" s="22"/>
    </row>
    <row r="64">
      <c r="A64" s="17" t="s">
        <v>140</v>
      </c>
      <c r="B64" s="17" t="s">
        <v>145</v>
      </c>
      <c r="C64" s="18">
        <v>0.34791666666666665</v>
      </c>
      <c r="D64" s="19" t="s">
        <v>146</v>
      </c>
      <c r="E64" s="20">
        <v>2600.0</v>
      </c>
      <c r="F64" s="21" t="s">
        <v>15</v>
      </c>
      <c r="G64" s="17"/>
      <c r="H64" s="22"/>
    </row>
    <row r="65">
      <c r="A65" s="23" t="s">
        <v>140</v>
      </c>
      <c r="B65" s="23" t="s">
        <v>147</v>
      </c>
      <c r="C65" s="38">
        <v>1.0007523148148147</v>
      </c>
      <c r="D65" s="25"/>
      <c r="E65" s="26">
        <v>2600.0</v>
      </c>
      <c r="F65" s="27" t="s">
        <v>26</v>
      </c>
      <c r="G65" s="28" t="str">
        <f t="shared" ref="G65:G66" si="4">IFS(F65="no","I wasn't able find a valid github link in the pom file")</f>
        <v>I wasn't able find a valid github link in the pom file</v>
      </c>
      <c r="H65" s="22"/>
    </row>
    <row r="66">
      <c r="A66" s="23" t="s">
        <v>148</v>
      </c>
      <c r="B66" s="23" t="s">
        <v>148</v>
      </c>
      <c r="C66" s="24">
        <v>0.047962962962962964</v>
      </c>
      <c r="D66" s="25"/>
      <c r="E66" s="26">
        <v>2.0</v>
      </c>
      <c r="F66" s="27" t="s">
        <v>26</v>
      </c>
      <c r="G66" s="28" t="str">
        <f t="shared" si="4"/>
        <v>I wasn't able find a valid github link in the pom file</v>
      </c>
      <c r="H66" s="22"/>
    </row>
    <row r="67">
      <c r="A67" s="17" t="s">
        <v>149</v>
      </c>
      <c r="B67" s="17" t="s">
        <v>149</v>
      </c>
      <c r="C67" s="31" t="s">
        <v>150</v>
      </c>
      <c r="D67" s="19" t="s">
        <v>88</v>
      </c>
      <c r="E67" s="20">
        <v>1.0</v>
      </c>
      <c r="F67" s="21" t="s">
        <v>15</v>
      </c>
      <c r="G67" s="17"/>
      <c r="H67" s="22"/>
    </row>
    <row r="68">
      <c r="A68" s="23" t="s">
        <v>151</v>
      </c>
      <c r="B68" s="23" t="s">
        <v>151</v>
      </c>
      <c r="C68" s="24">
        <v>0.08407407407407408</v>
      </c>
      <c r="D68" s="25"/>
      <c r="E68" s="26" t="s">
        <v>152</v>
      </c>
      <c r="F68" s="27" t="s">
        <v>26</v>
      </c>
      <c r="G68" s="29" t="s">
        <v>43</v>
      </c>
      <c r="H68" s="22"/>
    </row>
    <row r="69">
      <c r="A69" s="23" t="s">
        <v>153</v>
      </c>
      <c r="B69" s="23" t="s">
        <v>154</v>
      </c>
      <c r="C69" s="24">
        <v>0.1701851851851852</v>
      </c>
      <c r="D69" s="39"/>
      <c r="E69" s="40">
        <v>1.0</v>
      </c>
      <c r="F69" s="27" t="s">
        <v>26</v>
      </c>
      <c r="G69" s="41" t="s">
        <v>155</v>
      </c>
      <c r="H69" s="22"/>
    </row>
    <row r="70">
      <c r="A70" s="23" t="s">
        <v>156</v>
      </c>
      <c r="B70" s="23" t="s">
        <v>157</v>
      </c>
      <c r="C70" s="24">
        <v>0.12579861111111112</v>
      </c>
      <c r="D70" s="25"/>
      <c r="E70" s="26">
        <v>81.0</v>
      </c>
      <c r="F70" s="27" t="s">
        <v>26</v>
      </c>
      <c r="G70" s="28" t="str">
        <f>IFS(F70="no","I wasn't able find a valid github link in the pom file")</f>
        <v>I wasn't able find a valid github link in the pom file</v>
      </c>
      <c r="H70" s="22"/>
    </row>
    <row r="71">
      <c r="A71" s="17" t="s">
        <v>158</v>
      </c>
      <c r="B71" s="17" t="s">
        <v>159</v>
      </c>
      <c r="C71" s="18">
        <v>0.1673611111111111</v>
      </c>
      <c r="D71" s="19" t="s">
        <v>33</v>
      </c>
      <c r="E71" s="20">
        <v>317.0</v>
      </c>
      <c r="F71" s="21" t="s">
        <v>15</v>
      </c>
      <c r="G71" s="17"/>
      <c r="H71" s="22"/>
    </row>
    <row r="72">
      <c r="A72" s="23" t="s">
        <v>160</v>
      </c>
      <c r="B72" s="23" t="s">
        <v>161</v>
      </c>
      <c r="C72" s="42" t="s">
        <v>162</v>
      </c>
      <c r="D72" s="25"/>
      <c r="E72" s="26">
        <v>302.0</v>
      </c>
      <c r="F72" s="27" t="s">
        <v>26</v>
      </c>
      <c r="G72" s="28" t="str">
        <f t="shared" ref="G72:G73" si="5">IFS(F72="no","I wasn't able find a valid github link in the pom file")</f>
        <v>I wasn't able find a valid github link in the pom file</v>
      </c>
      <c r="H72" s="22"/>
    </row>
    <row r="73">
      <c r="A73" s="23" t="s">
        <v>160</v>
      </c>
      <c r="B73" s="23" t="s">
        <v>163</v>
      </c>
      <c r="C73" s="42" t="s">
        <v>164</v>
      </c>
      <c r="D73" s="25"/>
      <c r="E73" s="26">
        <v>302.0</v>
      </c>
      <c r="F73" s="27" t="s">
        <v>26</v>
      </c>
      <c r="G73" s="28" t="str">
        <f t="shared" si="5"/>
        <v>I wasn't able find a valid github link in the pom file</v>
      </c>
      <c r="H73" s="22"/>
    </row>
    <row r="74">
      <c r="A74" s="17" t="s">
        <v>165</v>
      </c>
      <c r="B74" s="17" t="s">
        <v>117</v>
      </c>
      <c r="C74" s="18">
        <v>0.12640046296296295</v>
      </c>
      <c r="D74" s="19" t="s">
        <v>166</v>
      </c>
      <c r="E74" s="20">
        <v>11.0</v>
      </c>
      <c r="F74" s="21" t="s">
        <v>15</v>
      </c>
      <c r="G74" s="17"/>
      <c r="H74" s="22"/>
    </row>
    <row r="75">
      <c r="A75" s="17" t="s">
        <v>167</v>
      </c>
      <c r="B75" s="17" t="s">
        <v>168</v>
      </c>
      <c r="C75" s="31" t="s">
        <v>169</v>
      </c>
      <c r="D75" s="19"/>
      <c r="E75" s="20">
        <v>127.0</v>
      </c>
      <c r="F75" s="21" t="s">
        <v>15</v>
      </c>
      <c r="G75" s="17"/>
      <c r="H75" s="22"/>
    </row>
    <row r="76">
      <c r="A76" s="17" t="s">
        <v>167</v>
      </c>
      <c r="B76" s="17" t="s">
        <v>170</v>
      </c>
      <c r="C76" s="31" t="s">
        <v>169</v>
      </c>
      <c r="D76" s="19"/>
      <c r="E76" s="20">
        <v>127.0</v>
      </c>
      <c r="F76" s="21" t="s">
        <v>15</v>
      </c>
      <c r="G76" s="17"/>
      <c r="H76" s="22"/>
    </row>
    <row r="77">
      <c r="A77" s="23" t="s">
        <v>171</v>
      </c>
      <c r="B77" s="23" t="s">
        <v>172</v>
      </c>
      <c r="C77" s="42" t="s">
        <v>173</v>
      </c>
      <c r="D77" s="25"/>
      <c r="E77" s="26">
        <v>114.0</v>
      </c>
      <c r="F77" s="27" t="s">
        <v>26</v>
      </c>
      <c r="G77" s="28" t="str">
        <f t="shared" ref="G77:G79" si="6">IFS(F77="no","I wasn't able find a valid github link in the pom file")</f>
        <v>I wasn't able find a valid github link in the pom file</v>
      </c>
      <c r="H77" s="22"/>
    </row>
    <row r="78">
      <c r="A78" s="23" t="s">
        <v>171</v>
      </c>
      <c r="B78" s="23" t="s">
        <v>174</v>
      </c>
      <c r="C78" s="42" t="s">
        <v>173</v>
      </c>
      <c r="D78" s="25"/>
      <c r="E78" s="26">
        <v>114.0</v>
      </c>
      <c r="F78" s="27" t="s">
        <v>26</v>
      </c>
      <c r="G78" s="28" t="str">
        <f t="shared" si="6"/>
        <v>I wasn't able find a valid github link in the pom file</v>
      </c>
      <c r="H78" s="22"/>
    </row>
    <row r="79">
      <c r="A79" s="23" t="s">
        <v>175</v>
      </c>
      <c r="B79" s="23" t="s">
        <v>176</v>
      </c>
      <c r="C79" s="24">
        <v>0.16949074074074075</v>
      </c>
      <c r="D79" s="25"/>
      <c r="E79" s="26">
        <v>765.0</v>
      </c>
      <c r="F79" s="27" t="s">
        <v>26</v>
      </c>
      <c r="G79" s="28" t="str">
        <f t="shared" si="6"/>
        <v>I wasn't able find a valid github link in the pom file</v>
      </c>
      <c r="H79" s="22"/>
    </row>
    <row r="80">
      <c r="A80" s="17" t="s">
        <v>177</v>
      </c>
      <c r="B80" s="17" t="s">
        <v>178</v>
      </c>
      <c r="C80" s="18">
        <v>0.04240740740740741</v>
      </c>
      <c r="D80" s="19"/>
      <c r="E80" s="20">
        <v>1.0</v>
      </c>
      <c r="F80" s="21" t="s">
        <v>15</v>
      </c>
      <c r="G80" s="17"/>
      <c r="H80" s="22"/>
    </row>
    <row r="81">
      <c r="A81" s="23" t="s">
        <v>179</v>
      </c>
      <c r="B81" s="23" t="s">
        <v>179</v>
      </c>
      <c r="C81" s="24">
        <v>0.09722222222222222</v>
      </c>
      <c r="D81" s="25"/>
      <c r="E81" s="26" t="s">
        <v>152</v>
      </c>
      <c r="F81" s="27" t="s">
        <v>26</v>
      </c>
      <c r="G81" s="29" t="s">
        <v>43</v>
      </c>
      <c r="H81" s="22"/>
    </row>
    <row r="82">
      <c r="A82" s="17" t="s">
        <v>180</v>
      </c>
      <c r="B82" s="17" t="s">
        <v>181</v>
      </c>
      <c r="C82" s="18">
        <v>0.2104513888888889</v>
      </c>
      <c r="D82" s="19" t="s">
        <v>182</v>
      </c>
      <c r="E82" s="20">
        <v>21.0</v>
      </c>
      <c r="F82" s="21" t="s">
        <v>15</v>
      </c>
      <c r="G82" s="17"/>
      <c r="H82" s="22"/>
    </row>
    <row r="83">
      <c r="A83" s="17" t="s">
        <v>183</v>
      </c>
      <c r="B83" s="17" t="s">
        <v>184</v>
      </c>
      <c r="C83" s="18">
        <v>0.0862037037037037</v>
      </c>
      <c r="D83" s="19" t="s">
        <v>31</v>
      </c>
      <c r="E83" s="20">
        <v>65.0</v>
      </c>
      <c r="F83" s="21" t="s">
        <v>15</v>
      </c>
      <c r="G83" s="17"/>
      <c r="H83" s="22"/>
    </row>
    <row r="84">
      <c r="A84" s="17" t="s">
        <v>185</v>
      </c>
      <c r="B84" s="17" t="s">
        <v>186</v>
      </c>
      <c r="C84" s="18">
        <v>0.5</v>
      </c>
      <c r="D84" s="19"/>
      <c r="E84" s="20">
        <v>9.0</v>
      </c>
      <c r="F84" s="21" t="s">
        <v>15</v>
      </c>
      <c r="G84" s="33" t="s">
        <v>187</v>
      </c>
      <c r="H84" s="22"/>
    </row>
    <row r="85">
      <c r="A85" s="23" t="s">
        <v>188</v>
      </c>
      <c r="B85" s="23" t="s">
        <v>189</v>
      </c>
      <c r="C85" s="24">
        <v>0.2208564814814815</v>
      </c>
      <c r="D85" s="25"/>
      <c r="E85" s="26">
        <v>242.0</v>
      </c>
      <c r="F85" s="27" t="s">
        <v>26</v>
      </c>
      <c r="G85" s="28" t="str">
        <f t="shared" ref="G85:G88" si="7">IFS(F85="no","I wasn't able find a valid github link in the pom file")</f>
        <v>I wasn't able find a valid github link in the pom file</v>
      </c>
      <c r="H85" s="22"/>
    </row>
    <row r="86">
      <c r="A86" s="23" t="s">
        <v>188</v>
      </c>
      <c r="B86" s="23" t="s">
        <v>190</v>
      </c>
      <c r="C86" s="24">
        <v>0.2208564814814815</v>
      </c>
      <c r="D86" s="25"/>
      <c r="E86" s="26">
        <v>242.0</v>
      </c>
      <c r="F86" s="27" t="s">
        <v>26</v>
      </c>
      <c r="G86" s="28" t="str">
        <f t="shared" si="7"/>
        <v>I wasn't able find a valid github link in the pom file</v>
      </c>
      <c r="H86" s="22"/>
    </row>
    <row r="87">
      <c r="A87" s="23" t="s">
        <v>188</v>
      </c>
      <c r="B87" s="23" t="s">
        <v>191</v>
      </c>
      <c r="C87" s="24">
        <v>0.10416666666666667</v>
      </c>
      <c r="D87" s="25"/>
      <c r="E87" s="26">
        <v>242.0</v>
      </c>
      <c r="F87" s="27" t="s">
        <v>26</v>
      </c>
      <c r="G87" s="28" t="str">
        <f t="shared" si="7"/>
        <v>I wasn't able find a valid github link in the pom file</v>
      </c>
      <c r="H87" s="22"/>
    </row>
    <row r="88">
      <c r="A88" s="23" t="s">
        <v>192</v>
      </c>
      <c r="B88" s="23" t="s">
        <v>193</v>
      </c>
      <c r="C88" s="42" t="s">
        <v>194</v>
      </c>
      <c r="D88" s="25"/>
      <c r="E88" s="26">
        <v>6.0</v>
      </c>
      <c r="F88" s="27" t="s">
        <v>26</v>
      </c>
      <c r="G88" s="28" t="str">
        <f t="shared" si="7"/>
        <v>I wasn't able find a valid github link in the pom file</v>
      </c>
      <c r="H88" s="22"/>
    </row>
    <row r="89">
      <c r="A89" s="17" t="s">
        <v>195</v>
      </c>
      <c r="B89" s="17" t="s">
        <v>196</v>
      </c>
      <c r="C89" s="18">
        <v>0.06597222222222222</v>
      </c>
      <c r="D89" s="19" t="s">
        <v>197</v>
      </c>
      <c r="E89" s="32"/>
      <c r="F89" s="21" t="s">
        <v>15</v>
      </c>
      <c r="G89" s="33" t="s">
        <v>198</v>
      </c>
      <c r="H89" s="22"/>
    </row>
    <row r="90">
      <c r="A90" s="23" t="s">
        <v>199</v>
      </c>
      <c r="B90" s="23" t="s">
        <v>200</v>
      </c>
      <c r="C90" s="24">
        <v>0.09657407407407408</v>
      </c>
      <c r="D90" s="25"/>
      <c r="E90" s="26" t="s">
        <v>201</v>
      </c>
      <c r="F90" s="27" t="s">
        <v>26</v>
      </c>
      <c r="G90" s="28" t="str">
        <f t="shared" ref="G90:G91" si="8">IFS(F90="no","I wasn't able find a valid github link in the pom file")</f>
        <v>I wasn't able find a valid github link in the pom file</v>
      </c>
      <c r="H90" s="22"/>
    </row>
    <row r="91">
      <c r="A91" s="23" t="s">
        <v>202</v>
      </c>
      <c r="B91" s="23" t="s">
        <v>203</v>
      </c>
      <c r="C91" s="24">
        <v>0.16739583333333333</v>
      </c>
      <c r="D91" s="25"/>
      <c r="E91" s="26">
        <v>56.0</v>
      </c>
      <c r="F91" s="27" t="s">
        <v>26</v>
      </c>
      <c r="G91" s="28" t="str">
        <f t="shared" si="8"/>
        <v>I wasn't able find a valid github link in the pom file</v>
      </c>
      <c r="H91" s="22"/>
    </row>
    <row r="92">
      <c r="A92" s="17" t="s">
        <v>204</v>
      </c>
      <c r="B92" s="17" t="s">
        <v>205</v>
      </c>
      <c r="C92" s="43">
        <v>0.05625</v>
      </c>
      <c r="D92" s="19" t="s">
        <v>206</v>
      </c>
      <c r="E92" s="20">
        <v>30.0</v>
      </c>
      <c r="F92" s="21" t="s">
        <v>15</v>
      </c>
      <c r="G92" s="17"/>
      <c r="H92" s="22"/>
    </row>
    <row r="93">
      <c r="A93" s="23" t="s">
        <v>207</v>
      </c>
      <c r="B93" s="23" t="s">
        <v>208</v>
      </c>
      <c r="C93" s="24">
        <v>0.08840277777777777</v>
      </c>
      <c r="D93" s="25"/>
      <c r="E93" s="26">
        <v>860.0</v>
      </c>
      <c r="F93" s="27" t="s">
        <v>26</v>
      </c>
      <c r="G93" s="28" t="str">
        <f t="shared" ref="G93:G94" si="9">IFS(F93="no","I wasn't able find a valid github link in the pom file")</f>
        <v>I wasn't able find a valid github link in the pom file</v>
      </c>
      <c r="H93" s="22"/>
    </row>
    <row r="94">
      <c r="A94" s="23" t="s">
        <v>207</v>
      </c>
      <c r="B94" s="23" t="s">
        <v>209</v>
      </c>
      <c r="C94" s="24">
        <v>0.08840277777777777</v>
      </c>
      <c r="D94" s="25"/>
      <c r="E94" s="26">
        <v>891.0</v>
      </c>
      <c r="F94" s="27" t="s">
        <v>26</v>
      </c>
      <c r="G94" s="28" t="str">
        <f t="shared" si="9"/>
        <v>I wasn't able find a valid github link in the pom file</v>
      </c>
      <c r="H94" s="22"/>
    </row>
    <row r="95">
      <c r="A95" s="23" t="s">
        <v>207</v>
      </c>
      <c r="B95" s="23" t="s">
        <v>210</v>
      </c>
      <c r="C95" s="24">
        <v>0.16668981481481482</v>
      </c>
      <c r="D95" s="25"/>
      <c r="E95" s="26">
        <v>891.0</v>
      </c>
      <c r="F95" s="27" t="s">
        <v>26</v>
      </c>
      <c r="G95" s="29" t="str">
        <f>G94</f>
        <v>I wasn't able find a valid github link in the pom file</v>
      </c>
      <c r="H95" s="22"/>
    </row>
    <row r="96">
      <c r="A96" s="23" t="s">
        <v>207</v>
      </c>
      <c r="B96" s="23" t="s">
        <v>211</v>
      </c>
      <c r="C96" s="24">
        <v>0.16668981481481482</v>
      </c>
      <c r="D96" s="25"/>
      <c r="E96" s="26">
        <v>891.0</v>
      </c>
      <c r="F96" s="27" t="s">
        <v>26</v>
      </c>
      <c r="G96" s="28" t="str">
        <f>IFS(F96="no","I wasn't able find a valid github link in the pom file")</f>
        <v>I wasn't able find a valid github link in the pom file</v>
      </c>
      <c r="H96" s="22"/>
    </row>
    <row r="97">
      <c r="A97" s="23" t="s">
        <v>212</v>
      </c>
      <c r="B97" s="23" t="s">
        <v>213</v>
      </c>
      <c r="C97" s="42" t="s">
        <v>214</v>
      </c>
      <c r="D97" s="25"/>
      <c r="E97" s="26" t="s">
        <v>152</v>
      </c>
      <c r="F97" s="27" t="s">
        <v>26</v>
      </c>
      <c r="G97" s="29" t="s">
        <v>43</v>
      </c>
      <c r="H97" s="22"/>
    </row>
    <row r="98">
      <c r="A98" s="23" t="s">
        <v>215</v>
      </c>
      <c r="B98" s="23" t="s">
        <v>216</v>
      </c>
      <c r="C98" s="42" t="s">
        <v>217</v>
      </c>
      <c r="D98" s="25"/>
      <c r="E98" s="26">
        <v>50.0</v>
      </c>
      <c r="F98" s="27" t="s">
        <v>26</v>
      </c>
      <c r="G98" s="28" t="str">
        <f t="shared" ref="G98:G100" si="10">IFS(F98="no","I wasn't able find a valid github link in the pom file")</f>
        <v>I wasn't able find a valid github link in the pom file</v>
      </c>
      <c r="H98" s="22"/>
    </row>
    <row r="99">
      <c r="A99" s="23" t="s">
        <v>218</v>
      </c>
      <c r="B99" s="23" t="s">
        <v>219</v>
      </c>
      <c r="C99" s="24">
        <v>0.12569444444444444</v>
      </c>
      <c r="D99" s="25"/>
      <c r="E99" s="26">
        <v>108.0</v>
      </c>
      <c r="F99" s="27" t="s">
        <v>26</v>
      </c>
      <c r="G99" s="28" t="str">
        <f t="shared" si="10"/>
        <v>I wasn't able find a valid github link in the pom file</v>
      </c>
      <c r="H99" s="22"/>
    </row>
    <row r="100">
      <c r="A100" s="23" t="s">
        <v>220</v>
      </c>
      <c r="B100" s="23" t="s">
        <v>221</v>
      </c>
      <c r="C100" s="38">
        <v>1.0416666666666667</v>
      </c>
      <c r="D100" s="25"/>
      <c r="E100" s="26">
        <v>35.0</v>
      </c>
      <c r="F100" s="27" t="s">
        <v>26</v>
      </c>
      <c r="G100" s="28" t="str">
        <f t="shared" si="10"/>
        <v>I wasn't able find a valid github link in the pom file</v>
      </c>
      <c r="H100" s="22"/>
    </row>
    <row r="101">
      <c r="A101" s="17" t="s">
        <v>222</v>
      </c>
      <c r="B101" s="17" t="s">
        <v>223</v>
      </c>
      <c r="C101" s="18">
        <v>0.1264236111111111</v>
      </c>
      <c r="D101" s="19" t="s">
        <v>224</v>
      </c>
      <c r="E101" s="20">
        <v>287.0</v>
      </c>
      <c r="F101" s="21" t="s">
        <v>15</v>
      </c>
      <c r="G101" s="17"/>
      <c r="H101" s="22"/>
    </row>
    <row r="102">
      <c r="A102" s="17" t="s">
        <v>222</v>
      </c>
      <c r="B102" s="17" t="s">
        <v>225</v>
      </c>
      <c r="C102" s="18">
        <v>0.12643518518518518</v>
      </c>
      <c r="D102" s="19" t="s">
        <v>224</v>
      </c>
      <c r="E102" s="20">
        <v>257.0</v>
      </c>
      <c r="F102" s="21" t="s">
        <v>15</v>
      </c>
      <c r="G102" s="17"/>
      <c r="H102" s="22"/>
    </row>
    <row r="103">
      <c r="A103" s="23" t="s">
        <v>222</v>
      </c>
      <c r="B103" s="23" t="s">
        <v>226</v>
      </c>
      <c r="C103" s="24">
        <v>0.08826388888888889</v>
      </c>
      <c r="D103" s="25"/>
      <c r="E103" s="26">
        <v>287.0</v>
      </c>
      <c r="F103" s="27" t="s">
        <v>26</v>
      </c>
      <c r="G103" s="28" t="str">
        <f t="shared" ref="G103:G104" si="11">IFS(F103="no","I wasn't able find a valid github link in the pom file")</f>
        <v>I wasn't able find a valid github link in the pom file</v>
      </c>
      <c r="H103" s="22"/>
    </row>
    <row r="104">
      <c r="A104" s="23" t="s">
        <v>227</v>
      </c>
      <c r="B104" s="23" t="s">
        <v>228</v>
      </c>
      <c r="C104" s="24">
        <v>0.049305555555555554</v>
      </c>
      <c r="D104" s="25"/>
      <c r="E104" s="26">
        <v>3.0</v>
      </c>
      <c r="F104" s="27" t="s">
        <v>26</v>
      </c>
      <c r="G104" s="28" t="str">
        <f t="shared" si="11"/>
        <v>I wasn't able find a valid github link in the pom file</v>
      </c>
      <c r="H104" s="22"/>
    </row>
    <row r="105">
      <c r="A105" s="23" t="s">
        <v>229</v>
      </c>
      <c r="B105" s="23" t="s">
        <v>230</v>
      </c>
      <c r="C105" s="24">
        <v>0.04236111111111111</v>
      </c>
      <c r="D105" s="25"/>
      <c r="E105" s="26" t="s">
        <v>152</v>
      </c>
      <c r="F105" s="27" t="s">
        <v>26</v>
      </c>
      <c r="G105" s="29" t="s">
        <v>43</v>
      </c>
      <c r="H105" s="22"/>
    </row>
    <row r="106">
      <c r="A106" s="23" t="s">
        <v>229</v>
      </c>
      <c r="B106" s="23" t="s">
        <v>231</v>
      </c>
      <c r="C106" s="24">
        <v>0.04236111111111111</v>
      </c>
      <c r="D106" s="25"/>
      <c r="E106" s="26" t="s">
        <v>152</v>
      </c>
      <c r="F106" s="27" t="s">
        <v>26</v>
      </c>
      <c r="G106" s="29" t="s">
        <v>43</v>
      </c>
      <c r="H106" s="22"/>
    </row>
    <row r="107">
      <c r="A107" s="23" t="s">
        <v>229</v>
      </c>
      <c r="B107" s="23" t="s">
        <v>232</v>
      </c>
      <c r="C107" s="24">
        <v>0.04236111111111111</v>
      </c>
      <c r="D107" s="25"/>
      <c r="E107" s="26" t="s">
        <v>152</v>
      </c>
      <c r="F107" s="27" t="s">
        <v>26</v>
      </c>
      <c r="G107" s="29" t="s">
        <v>43</v>
      </c>
      <c r="H107" s="22"/>
    </row>
    <row r="108">
      <c r="A108" s="23" t="s">
        <v>229</v>
      </c>
      <c r="B108" s="23" t="s">
        <v>233</v>
      </c>
      <c r="C108" s="24">
        <v>0.04236111111111111</v>
      </c>
      <c r="D108" s="25"/>
      <c r="E108" s="26" t="s">
        <v>152</v>
      </c>
      <c r="F108" s="27" t="s">
        <v>26</v>
      </c>
      <c r="G108" s="29" t="s">
        <v>43</v>
      </c>
      <c r="H108" s="22"/>
    </row>
    <row r="109">
      <c r="A109" s="23" t="s">
        <v>229</v>
      </c>
      <c r="B109" s="23" t="s">
        <v>234</v>
      </c>
      <c r="C109" s="24">
        <v>0.04236111111111111</v>
      </c>
      <c r="D109" s="44"/>
      <c r="E109" s="37"/>
      <c r="F109" s="27" t="s">
        <v>26</v>
      </c>
      <c r="G109" s="29" t="s">
        <v>43</v>
      </c>
      <c r="H109" s="22"/>
    </row>
    <row r="110">
      <c r="A110" s="23" t="s">
        <v>229</v>
      </c>
      <c r="B110" s="23" t="s">
        <v>235</v>
      </c>
      <c r="C110" s="24">
        <v>0.04236111111111111</v>
      </c>
      <c r="D110" s="25"/>
      <c r="E110" s="26" t="s">
        <v>152</v>
      </c>
      <c r="F110" s="27" t="s">
        <v>26</v>
      </c>
      <c r="G110" s="29" t="s">
        <v>43</v>
      </c>
      <c r="H110" s="22"/>
    </row>
    <row r="111">
      <c r="A111" s="23" t="s">
        <v>236</v>
      </c>
      <c r="B111" s="23" t="s">
        <v>237</v>
      </c>
      <c r="C111" s="24">
        <v>0.1257175925925926</v>
      </c>
      <c r="D111" s="25"/>
      <c r="E111" s="26" t="s">
        <v>152</v>
      </c>
      <c r="F111" s="27" t="s">
        <v>26</v>
      </c>
      <c r="G111" s="28" t="str">
        <f t="shared" ref="G111:G112" si="12">IFS(F111="no","I wasn't able find a valid github link in the pom file")</f>
        <v>I wasn't able find a valid github link in the pom file</v>
      </c>
      <c r="H111" s="22"/>
    </row>
    <row r="112">
      <c r="A112" s="23" t="s">
        <v>236</v>
      </c>
      <c r="B112" s="23" t="s">
        <v>238</v>
      </c>
      <c r="C112" s="24">
        <v>0.12569444444444444</v>
      </c>
      <c r="D112" s="25"/>
      <c r="E112" s="26">
        <v>51.0</v>
      </c>
      <c r="F112" s="27" t="s">
        <v>26</v>
      </c>
      <c r="G112" s="28" t="str">
        <f t="shared" si="12"/>
        <v>I wasn't able find a valid github link in the pom file</v>
      </c>
      <c r="H112" s="22"/>
    </row>
    <row r="113">
      <c r="A113" s="17" t="s">
        <v>239</v>
      </c>
      <c r="B113" s="17" t="s">
        <v>240</v>
      </c>
      <c r="C113" s="18">
        <v>0.09375</v>
      </c>
      <c r="D113" s="19" t="s">
        <v>241</v>
      </c>
      <c r="E113" s="20">
        <v>86.0</v>
      </c>
      <c r="F113" s="21" t="s">
        <v>15</v>
      </c>
      <c r="G113" s="17"/>
      <c r="H113" s="22"/>
    </row>
    <row r="114">
      <c r="A114" s="23" t="s">
        <v>242</v>
      </c>
      <c r="B114" s="23" t="s">
        <v>243</v>
      </c>
      <c r="C114" s="24">
        <v>0.04238425925925926</v>
      </c>
      <c r="D114" s="25"/>
      <c r="E114" s="26">
        <v>70.0</v>
      </c>
      <c r="F114" s="27" t="s">
        <v>26</v>
      </c>
      <c r="G114" s="28" t="str">
        <f t="shared" ref="G114:G124" si="13">IFS(F114="no","I wasn't able find a valid github link in the pom file")</f>
        <v>I wasn't able find a valid github link in the pom file</v>
      </c>
      <c r="H114" s="22"/>
    </row>
    <row r="115">
      <c r="A115" s="23" t="s">
        <v>244</v>
      </c>
      <c r="B115" s="23" t="s">
        <v>245</v>
      </c>
      <c r="C115" s="24">
        <v>0.045891203703703705</v>
      </c>
      <c r="D115" s="25"/>
      <c r="E115" s="26">
        <v>555.0</v>
      </c>
      <c r="F115" s="27" t="s">
        <v>26</v>
      </c>
      <c r="G115" s="28" t="str">
        <f t="shared" si="13"/>
        <v>I wasn't able find a valid github link in the pom file</v>
      </c>
      <c r="H115" s="22"/>
    </row>
    <row r="116">
      <c r="A116" s="23" t="s">
        <v>246</v>
      </c>
      <c r="B116" s="23" t="s">
        <v>247</v>
      </c>
      <c r="C116" s="24">
        <v>0.13055555555555556</v>
      </c>
      <c r="D116" s="25"/>
      <c r="E116" s="26">
        <v>198.0</v>
      </c>
      <c r="F116" s="27" t="s">
        <v>26</v>
      </c>
      <c r="G116" s="28" t="str">
        <f t="shared" si="13"/>
        <v>I wasn't able find a valid github link in the pom file</v>
      </c>
      <c r="H116" s="22"/>
    </row>
    <row r="117">
      <c r="A117" s="23" t="s">
        <v>246</v>
      </c>
      <c r="B117" s="23" t="s">
        <v>248</v>
      </c>
      <c r="C117" s="24">
        <v>0.13055555555555556</v>
      </c>
      <c r="D117" s="25"/>
      <c r="E117" s="26">
        <v>198.0</v>
      </c>
      <c r="F117" s="27" t="s">
        <v>26</v>
      </c>
      <c r="G117" s="28" t="str">
        <f t="shared" si="13"/>
        <v>I wasn't able find a valid github link in the pom file</v>
      </c>
      <c r="H117" s="22"/>
    </row>
    <row r="118">
      <c r="A118" s="23" t="s">
        <v>249</v>
      </c>
      <c r="B118" s="23" t="s">
        <v>250</v>
      </c>
      <c r="C118" s="24">
        <v>0.17291666666666666</v>
      </c>
      <c r="D118" s="25"/>
      <c r="E118" s="26">
        <v>91.0</v>
      </c>
      <c r="F118" s="27" t="s">
        <v>26</v>
      </c>
      <c r="G118" s="28" t="str">
        <f t="shared" si="13"/>
        <v>I wasn't able find a valid github link in the pom file</v>
      </c>
      <c r="H118" s="22"/>
    </row>
    <row r="119">
      <c r="A119" s="23" t="s">
        <v>249</v>
      </c>
      <c r="B119" s="23" t="s">
        <v>251</v>
      </c>
      <c r="C119" s="24">
        <v>0.17291666666666666</v>
      </c>
      <c r="D119" s="25"/>
      <c r="E119" s="26">
        <v>91.0</v>
      </c>
      <c r="F119" s="27" t="s">
        <v>26</v>
      </c>
      <c r="G119" s="28" t="str">
        <f t="shared" si="13"/>
        <v>I wasn't able find a valid github link in the pom file</v>
      </c>
      <c r="H119" s="22"/>
    </row>
    <row r="120">
      <c r="A120" s="23" t="s">
        <v>252</v>
      </c>
      <c r="B120" s="23" t="s">
        <v>253</v>
      </c>
      <c r="C120" s="24">
        <v>0.16947916666666665</v>
      </c>
      <c r="D120" s="25"/>
      <c r="E120" s="26">
        <v>10.0</v>
      </c>
      <c r="F120" s="27" t="s">
        <v>26</v>
      </c>
      <c r="G120" s="28" t="str">
        <f t="shared" si="13"/>
        <v>I wasn't able find a valid github link in the pom file</v>
      </c>
      <c r="H120" s="22"/>
    </row>
    <row r="121">
      <c r="A121" s="23" t="s">
        <v>254</v>
      </c>
      <c r="B121" s="23" t="s">
        <v>255</v>
      </c>
      <c r="C121" s="24">
        <v>0.16670138888888889</v>
      </c>
      <c r="D121" s="25"/>
      <c r="E121" s="26">
        <v>62.0</v>
      </c>
      <c r="F121" s="27" t="s">
        <v>26</v>
      </c>
      <c r="G121" s="28" t="str">
        <f t="shared" si="13"/>
        <v>I wasn't able find a valid github link in the pom file</v>
      </c>
      <c r="H121" s="22"/>
    </row>
    <row r="122">
      <c r="A122" s="23" t="s">
        <v>254</v>
      </c>
      <c r="B122" s="23" t="s">
        <v>256</v>
      </c>
      <c r="C122" s="24">
        <v>0.16670138888888889</v>
      </c>
      <c r="D122" s="25"/>
      <c r="E122" s="26">
        <v>62.0</v>
      </c>
      <c r="F122" s="27" t="s">
        <v>26</v>
      </c>
      <c r="G122" s="28" t="str">
        <f t="shared" si="13"/>
        <v>I wasn't able find a valid github link in the pom file</v>
      </c>
      <c r="H122" s="22"/>
    </row>
    <row r="123">
      <c r="A123" s="23" t="s">
        <v>254</v>
      </c>
      <c r="B123" s="23" t="s">
        <v>257</v>
      </c>
      <c r="C123" s="24">
        <v>0.16670138888888889</v>
      </c>
      <c r="D123" s="25"/>
      <c r="E123" s="26">
        <v>62.0</v>
      </c>
      <c r="F123" s="27" t="s">
        <v>26</v>
      </c>
      <c r="G123" s="28" t="str">
        <f t="shared" si="13"/>
        <v>I wasn't able find a valid github link in the pom file</v>
      </c>
      <c r="H123" s="22"/>
    </row>
    <row r="124">
      <c r="A124" s="23" t="s">
        <v>254</v>
      </c>
      <c r="B124" s="23" t="s">
        <v>258</v>
      </c>
      <c r="C124" s="24">
        <v>0.1257060185185185</v>
      </c>
      <c r="D124" s="25"/>
      <c r="E124" s="26">
        <v>62.0</v>
      </c>
      <c r="F124" s="27" t="s">
        <v>26</v>
      </c>
      <c r="G124" s="28" t="str">
        <f t="shared" si="13"/>
        <v>I wasn't able find a valid github link in the pom file</v>
      </c>
      <c r="H124" s="22"/>
    </row>
    <row r="125">
      <c r="A125" s="23" t="s">
        <v>259</v>
      </c>
      <c r="B125" s="23" t="s">
        <v>260</v>
      </c>
      <c r="C125" s="42" t="s">
        <v>261</v>
      </c>
      <c r="D125" s="25"/>
      <c r="E125" s="26" t="s">
        <v>152</v>
      </c>
      <c r="F125" s="27" t="s">
        <v>26</v>
      </c>
      <c r="G125" s="29" t="s">
        <v>43</v>
      </c>
      <c r="H125" s="22"/>
    </row>
    <row r="126">
      <c r="A126" s="23" t="s">
        <v>262</v>
      </c>
      <c r="B126" s="23" t="s">
        <v>263</v>
      </c>
      <c r="C126" s="24">
        <v>0.049305555555555554</v>
      </c>
      <c r="D126" s="25"/>
      <c r="E126" s="26">
        <v>10.0</v>
      </c>
      <c r="F126" s="27" t="s">
        <v>26</v>
      </c>
      <c r="G126" s="28" t="str">
        <f t="shared" ref="G126:G127" si="14">IFS(F126="no","I wasn't able find a valid github link in the pom file")</f>
        <v>I wasn't able find a valid github link in the pom file</v>
      </c>
      <c r="H126" s="22"/>
    </row>
    <row r="127">
      <c r="A127" s="23" t="s">
        <v>264</v>
      </c>
      <c r="B127" s="23" t="s">
        <v>265</v>
      </c>
      <c r="C127" s="24">
        <v>0.08474537037037037</v>
      </c>
      <c r="D127" s="25"/>
      <c r="E127" s="26">
        <v>37.0</v>
      </c>
      <c r="F127" s="27" t="s">
        <v>26</v>
      </c>
      <c r="G127" s="28" t="str">
        <f t="shared" si="14"/>
        <v>I wasn't able find a valid github link in the pom file</v>
      </c>
      <c r="H127" s="22"/>
    </row>
    <row r="128">
      <c r="A128" s="17" t="s">
        <v>266</v>
      </c>
      <c r="B128" s="17" t="s">
        <v>267</v>
      </c>
      <c r="C128" s="18">
        <v>0.05694444444444444</v>
      </c>
      <c r="D128" s="19" t="s">
        <v>268</v>
      </c>
      <c r="E128" s="20">
        <v>50.0</v>
      </c>
      <c r="F128" s="21" t="s">
        <v>15</v>
      </c>
      <c r="G128" s="17"/>
      <c r="H128" s="22"/>
    </row>
    <row r="129">
      <c r="A129" s="23" t="s">
        <v>269</v>
      </c>
      <c r="B129" s="23" t="s">
        <v>270</v>
      </c>
      <c r="C129" s="24">
        <v>0.05763888888888889</v>
      </c>
      <c r="D129" s="25"/>
      <c r="E129" s="26" t="s">
        <v>271</v>
      </c>
      <c r="F129" s="27" t="s">
        <v>26</v>
      </c>
      <c r="G129" s="28" t="str">
        <f>IFS(F129="no","I wasn't able find a valid github link in the pom file")</f>
        <v>I wasn't able find a valid github link in the pom file</v>
      </c>
      <c r="H129" s="22"/>
    </row>
    <row r="130">
      <c r="A130" s="17" t="s">
        <v>269</v>
      </c>
      <c r="B130" s="17" t="s">
        <v>272</v>
      </c>
      <c r="C130" s="18">
        <v>0.05763888888888889</v>
      </c>
      <c r="D130" s="19" t="s">
        <v>273</v>
      </c>
      <c r="E130" s="20" t="s">
        <v>271</v>
      </c>
      <c r="F130" s="21" t="s">
        <v>15</v>
      </c>
      <c r="G130" s="17"/>
      <c r="H130" s="22"/>
    </row>
    <row r="131">
      <c r="A131" s="23" t="s">
        <v>269</v>
      </c>
      <c r="B131" s="23" t="s">
        <v>274</v>
      </c>
      <c r="C131" s="24">
        <v>0.05766203703703704</v>
      </c>
      <c r="D131" s="25"/>
      <c r="E131" s="26" t="s">
        <v>271</v>
      </c>
      <c r="F131" s="27" t="s">
        <v>26</v>
      </c>
      <c r="G131" s="28" t="str">
        <f t="shared" ref="G131:G133" si="15">IFS(F131="no","I wasn't able find a valid github link in the pom file")</f>
        <v>I wasn't able find a valid github link in the pom file</v>
      </c>
      <c r="H131" s="22"/>
    </row>
    <row r="132">
      <c r="A132" s="23" t="s">
        <v>275</v>
      </c>
      <c r="B132" s="23" t="s">
        <v>276</v>
      </c>
      <c r="C132" s="24">
        <v>0.12641203703703704</v>
      </c>
      <c r="D132" s="25"/>
      <c r="E132" s="26">
        <v>31.0</v>
      </c>
      <c r="F132" s="27" t="s">
        <v>26</v>
      </c>
      <c r="G132" s="28" t="str">
        <f t="shared" si="15"/>
        <v>I wasn't able find a valid github link in the pom file</v>
      </c>
      <c r="H132" s="22"/>
    </row>
    <row r="133">
      <c r="A133" s="23" t="s">
        <v>277</v>
      </c>
      <c r="B133" s="23" t="s">
        <v>278</v>
      </c>
      <c r="C133" s="24">
        <v>0.05002314814814815</v>
      </c>
      <c r="D133" s="25"/>
      <c r="E133" s="26">
        <v>23.0</v>
      </c>
      <c r="F133" s="27" t="s">
        <v>26</v>
      </c>
      <c r="G133" s="28" t="str">
        <f t="shared" si="15"/>
        <v>I wasn't able find a valid github link in the pom file</v>
      </c>
      <c r="H133" s="22"/>
    </row>
    <row r="134">
      <c r="A134" s="17" t="s">
        <v>279</v>
      </c>
      <c r="B134" s="17" t="s">
        <v>280</v>
      </c>
      <c r="C134" s="18">
        <v>0.08366898148148148</v>
      </c>
      <c r="D134" s="19" t="s">
        <v>281</v>
      </c>
      <c r="E134" s="20">
        <v>36.0</v>
      </c>
      <c r="F134" s="21" t="s">
        <v>15</v>
      </c>
      <c r="G134" s="17"/>
      <c r="H134" s="22"/>
    </row>
    <row r="135">
      <c r="A135" s="23" t="s">
        <v>282</v>
      </c>
      <c r="B135" s="23" t="s">
        <v>283</v>
      </c>
      <c r="C135" s="24">
        <v>0.0875</v>
      </c>
      <c r="D135" s="25"/>
      <c r="E135" s="26">
        <v>60.0</v>
      </c>
      <c r="F135" s="27" t="s">
        <v>26</v>
      </c>
      <c r="G135" s="28" t="str">
        <f t="shared" ref="G135:G146" si="16">IFS(F135="no","I wasn't able find a valid github link in the pom file")</f>
        <v>I wasn't able find a valid github link in the pom file</v>
      </c>
      <c r="H135" s="22"/>
    </row>
    <row r="136">
      <c r="A136" s="23" t="s">
        <v>282</v>
      </c>
      <c r="B136" s="23" t="s">
        <v>284</v>
      </c>
      <c r="C136" s="24">
        <v>0.0875</v>
      </c>
      <c r="D136" s="25"/>
      <c r="E136" s="26">
        <v>60.0</v>
      </c>
      <c r="F136" s="27" t="s">
        <v>26</v>
      </c>
      <c r="G136" s="28" t="str">
        <f t="shared" si="16"/>
        <v>I wasn't able find a valid github link in the pom file</v>
      </c>
      <c r="H136" s="22"/>
    </row>
    <row r="137">
      <c r="A137" s="23" t="s">
        <v>282</v>
      </c>
      <c r="B137" s="23" t="s">
        <v>285</v>
      </c>
      <c r="C137" s="24">
        <v>0.08681712962962963</v>
      </c>
      <c r="D137" s="25"/>
      <c r="E137" s="26">
        <v>60.0</v>
      </c>
      <c r="F137" s="27" t="s">
        <v>26</v>
      </c>
      <c r="G137" s="28" t="str">
        <f t="shared" si="16"/>
        <v>I wasn't able find a valid github link in the pom file</v>
      </c>
      <c r="H137" s="22"/>
    </row>
    <row r="138">
      <c r="A138" s="23" t="s">
        <v>282</v>
      </c>
      <c r="B138" s="23" t="s">
        <v>286</v>
      </c>
      <c r="C138" s="24">
        <v>0.0875</v>
      </c>
      <c r="D138" s="25"/>
      <c r="E138" s="26">
        <v>60.0</v>
      </c>
      <c r="F138" s="27" t="s">
        <v>26</v>
      </c>
      <c r="G138" s="28" t="str">
        <f t="shared" si="16"/>
        <v>I wasn't able find a valid github link in the pom file</v>
      </c>
      <c r="H138" s="22"/>
    </row>
    <row r="139">
      <c r="A139" s="23" t="s">
        <v>282</v>
      </c>
      <c r="B139" s="23" t="s">
        <v>287</v>
      </c>
      <c r="C139" s="24">
        <v>0.08681712962962963</v>
      </c>
      <c r="D139" s="25"/>
      <c r="E139" s="26">
        <v>60.0</v>
      </c>
      <c r="F139" s="27" t="s">
        <v>26</v>
      </c>
      <c r="G139" s="28" t="str">
        <f t="shared" si="16"/>
        <v>I wasn't able find a valid github link in the pom file</v>
      </c>
      <c r="H139" s="22"/>
    </row>
    <row r="140">
      <c r="A140" s="23" t="s">
        <v>282</v>
      </c>
      <c r="B140" s="23" t="s">
        <v>288</v>
      </c>
      <c r="C140" s="24">
        <v>0.0875</v>
      </c>
      <c r="D140" s="25"/>
      <c r="E140" s="26">
        <v>60.0</v>
      </c>
      <c r="F140" s="27" t="s">
        <v>26</v>
      </c>
      <c r="G140" s="28" t="str">
        <f t="shared" si="16"/>
        <v>I wasn't able find a valid github link in the pom file</v>
      </c>
      <c r="H140" s="22"/>
    </row>
    <row r="141">
      <c r="A141" s="23" t="s">
        <v>282</v>
      </c>
      <c r="B141" s="23" t="s">
        <v>289</v>
      </c>
      <c r="C141" s="24">
        <v>0.0875</v>
      </c>
      <c r="D141" s="25"/>
      <c r="E141" s="26">
        <v>60.0</v>
      </c>
      <c r="F141" s="27" t="s">
        <v>26</v>
      </c>
      <c r="G141" s="28" t="str">
        <f t="shared" si="16"/>
        <v>I wasn't able find a valid github link in the pom file</v>
      </c>
      <c r="H141" s="22"/>
    </row>
    <row r="142">
      <c r="A142" s="23" t="s">
        <v>290</v>
      </c>
      <c r="B142" s="23" t="s">
        <v>291</v>
      </c>
      <c r="C142" s="24">
        <v>0.04652777777777778</v>
      </c>
      <c r="D142" s="25"/>
      <c r="E142" s="26">
        <v>39.0</v>
      </c>
      <c r="F142" s="27" t="s">
        <v>26</v>
      </c>
      <c r="G142" s="28" t="str">
        <f t="shared" si="16"/>
        <v>I wasn't able find a valid github link in the pom file</v>
      </c>
      <c r="H142" s="22"/>
    </row>
    <row r="143">
      <c r="A143" s="23" t="s">
        <v>290</v>
      </c>
      <c r="B143" s="23" t="s">
        <v>292</v>
      </c>
      <c r="C143" s="24">
        <v>0.05</v>
      </c>
      <c r="D143" s="25"/>
      <c r="E143" s="26">
        <v>39.0</v>
      </c>
      <c r="F143" s="27" t="s">
        <v>26</v>
      </c>
      <c r="G143" s="28" t="str">
        <f t="shared" si="16"/>
        <v>I wasn't able find a valid github link in the pom file</v>
      </c>
      <c r="H143" s="22"/>
    </row>
    <row r="144">
      <c r="A144" s="23" t="s">
        <v>293</v>
      </c>
      <c r="B144" s="23" t="s">
        <v>294</v>
      </c>
      <c r="C144" s="24">
        <v>0.3784722222222222</v>
      </c>
      <c r="D144" s="25"/>
      <c r="E144" s="26">
        <v>341.0</v>
      </c>
      <c r="F144" s="27" t="s">
        <v>26</v>
      </c>
      <c r="G144" s="28" t="str">
        <f t="shared" si="16"/>
        <v>I wasn't able find a valid github link in the pom file</v>
      </c>
      <c r="H144" s="22"/>
    </row>
    <row r="145">
      <c r="A145" s="23" t="s">
        <v>295</v>
      </c>
      <c r="B145" s="23" t="s">
        <v>296</v>
      </c>
      <c r="C145" s="24">
        <v>0.3770833333333333</v>
      </c>
      <c r="D145" s="25"/>
      <c r="E145" s="26">
        <v>87.0</v>
      </c>
      <c r="F145" s="27" t="s">
        <v>26</v>
      </c>
      <c r="G145" s="28" t="str">
        <f t="shared" si="16"/>
        <v>I wasn't able find a valid github link in the pom file</v>
      </c>
      <c r="H145" s="22"/>
    </row>
    <row r="146">
      <c r="A146" s="23" t="s">
        <v>295</v>
      </c>
      <c r="B146" s="23" t="s">
        <v>297</v>
      </c>
      <c r="C146" s="24">
        <v>0.34099537037037037</v>
      </c>
      <c r="D146" s="25"/>
      <c r="E146" s="26">
        <v>87.0</v>
      </c>
      <c r="F146" s="27" t="s">
        <v>26</v>
      </c>
      <c r="G146" s="28" t="str">
        <f t="shared" si="16"/>
        <v>I wasn't able find a valid github link in the pom file</v>
      </c>
      <c r="H146" s="22"/>
    </row>
    <row r="147">
      <c r="A147" s="23" t="s">
        <v>298</v>
      </c>
      <c r="B147" s="23" t="s">
        <v>299</v>
      </c>
      <c r="C147" s="24">
        <v>0.08472222222222223</v>
      </c>
      <c r="D147" s="25"/>
      <c r="E147" s="26">
        <v>167.0</v>
      </c>
      <c r="F147" s="27" t="s">
        <v>26</v>
      </c>
      <c r="G147" s="29" t="s">
        <v>43</v>
      </c>
      <c r="H147" s="22"/>
    </row>
    <row r="148">
      <c r="A148" s="23" t="s">
        <v>298</v>
      </c>
      <c r="B148" s="23" t="s">
        <v>300</v>
      </c>
      <c r="C148" s="24">
        <v>0.08472222222222223</v>
      </c>
      <c r="D148" s="44"/>
      <c r="E148" s="37"/>
      <c r="F148" s="27" t="s">
        <v>26</v>
      </c>
      <c r="G148" s="29" t="str">
        <f>G147</f>
        <v>Package not found on mvn repo</v>
      </c>
      <c r="H148" s="22"/>
    </row>
    <row r="149">
      <c r="A149" s="23" t="s">
        <v>298</v>
      </c>
      <c r="B149" s="23" t="s">
        <v>301</v>
      </c>
      <c r="C149" s="24">
        <v>0.08611111111111111</v>
      </c>
      <c r="D149" s="25"/>
      <c r="E149" s="26">
        <v>167.0</v>
      </c>
      <c r="F149" s="27" t="s">
        <v>26</v>
      </c>
      <c r="G149" s="29" t="s">
        <v>302</v>
      </c>
      <c r="H149" s="22"/>
    </row>
    <row r="150">
      <c r="A150" s="23" t="s">
        <v>298</v>
      </c>
      <c r="B150" s="23" t="s">
        <v>303</v>
      </c>
      <c r="C150" s="24">
        <v>0.1271064814814815</v>
      </c>
      <c r="D150" s="25"/>
      <c r="E150" s="26">
        <v>167.0</v>
      </c>
      <c r="F150" s="27" t="s">
        <v>26</v>
      </c>
      <c r="G150" s="28" t="str">
        <f t="shared" ref="G150:G152" si="17">IFS(F150="no","I wasn't able find a valid github link in the pom file")</f>
        <v>I wasn't able find a valid github link in the pom file</v>
      </c>
      <c r="H150" s="22"/>
    </row>
    <row r="151">
      <c r="A151" s="23" t="s">
        <v>298</v>
      </c>
      <c r="B151" s="23" t="s">
        <v>304</v>
      </c>
      <c r="C151" s="24">
        <v>0.043055555555555555</v>
      </c>
      <c r="D151" s="25"/>
      <c r="E151" s="26">
        <v>164.0</v>
      </c>
      <c r="F151" s="27" t="s">
        <v>26</v>
      </c>
      <c r="G151" s="28" t="str">
        <f t="shared" si="17"/>
        <v>I wasn't able find a valid github link in the pom file</v>
      </c>
      <c r="H151" s="22"/>
    </row>
    <row r="152">
      <c r="A152" s="23" t="s">
        <v>298</v>
      </c>
      <c r="B152" s="23" t="s">
        <v>305</v>
      </c>
      <c r="C152" s="24">
        <v>0.12778935185185186</v>
      </c>
      <c r="D152" s="25"/>
      <c r="E152" s="26">
        <v>167.0</v>
      </c>
      <c r="F152" s="27" t="s">
        <v>26</v>
      </c>
      <c r="G152" s="28" t="str">
        <f t="shared" si="17"/>
        <v>I wasn't able find a valid github link in the pom file</v>
      </c>
      <c r="H152" s="22"/>
    </row>
    <row r="153">
      <c r="A153" s="23" t="s">
        <v>298</v>
      </c>
      <c r="B153" s="23" t="s">
        <v>306</v>
      </c>
      <c r="C153" s="24">
        <v>0.043055555555555555</v>
      </c>
      <c r="D153" s="25"/>
      <c r="E153" s="26">
        <v>167.0</v>
      </c>
      <c r="F153" s="27" t="s">
        <v>26</v>
      </c>
      <c r="G153" s="29" t="s">
        <v>43</v>
      </c>
      <c r="H153" s="35"/>
    </row>
    <row r="154">
      <c r="A154" s="23" t="s">
        <v>298</v>
      </c>
      <c r="B154" s="23" t="s">
        <v>307</v>
      </c>
      <c r="C154" s="24">
        <v>0.08619212962962963</v>
      </c>
      <c r="D154" s="25"/>
      <c r="E154" s="26">
        <v>167.0</v>
      </c>
      <c r="F154" s="27" t="s">
        <v>26</v>
      </c>
      <c r="G154" s="28" t="str">
        <f t="shared" ref="G154:G158" si="18">IFS(F154="no","I wasn't able find a valid github link in the pom file")</f>
        <v>I wasn't able find a valid github link in the pom file</v>
      </c>
      <c r="H154" s="22"/>
    </row>
    <row r="155">
      <c r="A155" s="23" t="s">
        <v>308</v>
      </c>
      <c r="B155" s="23" t="s">
        <v>309</v>
      </c>
      <c r="C155" s="24">
        <v>0.09027777777777778</v>
      </c>
      <c r="D155" s="25"/>
      <c r="E155" s="26">
        <v>17.0</v>
      </c>
      <c r="F155" s="27" t="s">
        <v>26</v>
      </c>
      <c r="G155" s="28" t="str">
        <f t="shared" si="18"/>
        <v>I wasn't able find a valid github link in the pom file</v>
      </c>
      <c r="H155" s="22"/>
    </row>
    <row r="156">
      <c r="A156" s="23" t="s">
        <v>308</v>
      </c>
      <c r="B156" s="23" t="s">
        <v>310</v>
      </c>
      <c r="C156" s="24">
        <v>0.09027777777777778</v>
      </c>
      <c r="D156" s="25"/>
      <c r="E156" s="26">
        <v>17.0</v>
      </c>
      <c r="F156" s="27" t="s">
        <v>26</v>
      </c>
      <c r="G156" s="28" t="str">
        <f t="shared" si="18"/>
        <v>I wasn't able find a valid github link in the pom file</v>
      </c>
      <c r="H156" s="22"/>
    </row>
    <row r="157">
      <c r="A157" s="23" t="s">
        <v>311</v>
      </c>
      <c r="B157" s="23" t="s">
        <v>312</v>
      </c>
      <c r="C157" s="24">
        <v>0.08680555555555555</v>
      </c>
      <c r="D157" s="25"/>
      <c r="E157" s="26">
        <v>78.0</v>
      </c>
      <c r="F157" s="27" t="s">
        <v>26</v>
      </c>
      <c r="G157" s="28" t="str">
        <f t="shared" si="18"/>
        <v>I wasn't able find a valid github link in the pom file</v>
      </c>
      <c r="H157" s="22"/>
    </row>
    <row r="158">
      <c r="A158" s="23" t="s">
        <v>313</v>
      </c>
      <c r="B158" s="23" t="s">
        <v>122</v>
      </c>
      <c r="C158" s="24">
        <v>0.08584490740740741</v>
      </c>
      <c r="D158" s="25"/>
      <c r="E158" s="26">
        <v>3.0</v>
      </c>
      <c r="F158" s="27" t="s">
        <v>26</v>
      </c>
      <c r="G158" s="28" t="str">
        <f t="shared" si="18"/>
        <v>I wasn't able find a valid github link in the pom file</v>
      </c>
      <c r="H158" s="22"/>
    </row>
    <row r="159">
      <c r="A159" s="23" t="s">
        <v>314</v>
      </c>
      <c r="B159" s="23" t="s">
        <v>315</v>
      </c>
      <c r="C159" s="24">
        <v>0.08584490740740741</v>
      </c>
      <c r="D159" s="25"/>
      <c r="E159" s="26" t="s">
        <v>152</v>
      </c>
      <c r="F159" s="27" t="s">
        <v>26</v>
      </c>
      <c r="G159" s="29" t="s">
        <v>43</v>
      </c>
      <c r="H159" s="22"/>
    </row>
    <row r="160">
      <c r="A160" s="23" t="s">
        <v>314</v>
      </c>
      <c r="B160" s="23" t="s">
        <v>316</v>
      </c>
      <c r="C160" s="42" t="s">
        <v>317</v>
      </c>
      <c r="D160" s="25"/>
      <c r="E160" s="26" t="s">
        <v>152</v>
      </c>
      <c r="F160" s="27" t="s">
        <v>26</v>
      </c>
      <c r="G160" s="29" t="s">
        <v>43</v>
      </c>
      <c r="H160" s="22"/>
    </row>
    <row r="161">
      <c r="A161" s="23" t="s">
        <v>314</v>
      </c>
      <c r="B161" s="23" t="s">
        <v>318</v>
      </c>
      <c r="C161" s="24">
        <v>0.2513888888888889</v>
      </c>
      <c r="D161" s="25"/>
      <c r="E161" s="26">
        <v>190.0</v>
      </c>
      <c r="F161" s="27" t="s">
        <v>26</v>
      </c>
      <c r="G161" s="28" t="str">
        <f t="shared" ref="G161:G163" si="19">IFS(F161="no","I wasn't able find a valid github link in the pom file")</f>
        <v>I wasn't able find a valid github link in the pom file</v>
      </c>
      <c r="H161" s="22"/>
    </row>
    <row r="162">
      <c r="A162" s="23" t="s">
        <v>319</v>
      </c>
      <c r="B162" s="23" t="s">
        <v>320</v>
      </c>
      <c r="C162" s="24">
        <v>0.08418981481481481</v>
      </c>
      <c r="D162" s="25"/>
      <c r="E162" s="26">
        <v>7.0</v>
      </c>
      <c r="F162" s="27" t="s">
        <v>26</v>
      </c>
      <c r="G162" s="28" t="str">
        <f t="shared" si="19"/>
        <v>I wasn't able find a valid github link in the pom file</v>
      </c>
      <c r="H162" s="22"/>
    </row>
    <row r="163">
      <c r="A163" s="23" t="s">
        <v>321</v>
      </c>
      <c r="B163" s="23" t="s">
        <v>322</v>
      </c>
      <c r="C163" s="24">
        <v>0.2139236111111111</v>
      </c>
      <c r="D163" s="25"/>
      <c r="E163" s="26">
        <v>70.0</v>
      </c>
      <c r="F163" s="27" t="s">
        <v>26</v>
      </c>
      <c r="G163" s="28" t="str">
        <f t="shared" si="19"/>
        <v>I wasn't able find a valid github link in the pom file</v>
      </c>
      <c r="H163" s="22"/>
    </row>
    <row r="164">
      <c r="A164" s="17" t="s">
        <v>323</v>
      </c>
      <c r="B164" s="17" t="s">
        <v>324</v>
      </c>
      <c r="C164" s="18">
        <v>0.012511574074074074</v>
      </c>
      <c r="D164" s="19"/>
      <c r="E164" s="20">
        <v>2.0</v>
      </c>
      <c r="F164" s="21" t="s">
        <v>15</v>
      </c>
      <c r="G164" s="17"/>
      <c r="H164" s="22"/>
    </row>
    <row r="165">
      <c r="A165" s="23" t="s">
        <v>325</v>
      </c>
      <c r="B165" s="23" t="s">
        <v>326</v>
      </c>
      <c r="C165" s="42" t="s">
        <v>327</v>
      </c>
      <c r="D165" s="25"/>
      <c r="E165" s="26">
        <v>78.0</v>
      </c>
      <c r="F165" s="27" t="s">
        <v>26</v>
      </c>
      <c r="G165" s="28" t="str">
        <f>IFS(F165="no","I wasn't able find a valid github link in the pom file")</f>
        <v>I wasn't able find a valid github link in the pom file</v>
      </c>
      <c r="H165" s="22"/>
    </row>
    <row r="166">
      <c r="A166" s="23" t="s">
        <v>328</v>
      </c>
      <c r="B166" s="23" t="s">
        <v>329</v>
      </c>
      <c r="C166" s="24">
        <v>0.41748842592592594</v>
      </c>
      <c r="D166" s="25"/>
      <c r="E166" s="26" t="s">
        <v>152</v>
      </c>
      <c r="F166" s="27" t="s">
        <v>26</v>
      </c>
      <c r="G166" s="29" t="s">
        <v>43</v>
      </c>
      <c r="H166" s="22"/>
    </row>
    <row r="167">
      <c r="A167" s="23" t="s">
        <v>328</v>
      </c>
      <c r="B167" s="23" t="s">
        <v>330</v>
      </c>
      <c r="C167" s="24">
        <v>0.41748842592592594</v>
      </c>
      <c r="D167" s="25"/>
      <c r="E167" s="26">
        <v>518.0</v>
      </c>
      <c r="F167" s="27" t="s">
        <v>26</v>
      </c>
      <c r="G167" s="28" t="str">
        <f t="shared" ref="G167:G169" si="20">IFS(F167="no","I wasn't able find a valid github link in the pom file")</f>
        <v>I wasn't able find a valid github link in the pom file</v>
      </c>
      <c r="H167" s="22"/>
    </row>
    <row r="168">
      <c r="A168" s="23" t="s">
        <v>328</v>
      </c>
      <c r="B168" s="23" t="s">
        <v>331</v>
      </c>
      <c r="C168" s="24">
        <v>0.4174189814814815</v>
      </c>
      <c r="D168" s="25"/>
      <c r="E168" s="26">
        <v>518.0</v>
      </c>
      <c r="F168" s="27" t="s">
        <v>26</v>
      </c>
      <c r="G168" s="28" t="str">
        <f t="shared" si="20"/>
        <v>I wasn't able find a valid github link in the pom file</v>
      </c>
      <c r="H168" s="22"/>
    </row>
    <row r="169">
      <c r="A169" s="23" t="s">
        <v>328</v>
      </c>
      <c r="B169" s="23" t="s">
        <v>332</v>
      </c>
      <c r="C169" s="42" t="s">
        <v>333</v>
      </c>
      <c r="D169" s="25"/>
      <c r="E169" s="26">
        <v>518.0</v>
      </c>
      <c r="F169" s="27" t="s">
        <v>26</v>
      </c>
      <c r="G169" s="28" t="str">
        <f t="shared" si="20"/>
        <v>I wasn't able find a valid github link in the pom file</v>
      </c>
      <c r="H169" s="22"/>
    </row>
    <row r="170">
      <c r="A170" s="23" t="s">
        <v>328</v>
      </c>
      <c r="B170" s="23" t="s">
        <v>334</v>
      </c>
      <c r="C170" s="42" t="s">
        <v>335</v>
      </c>
      <c r="D170" s="25"/>
      <c r="E170" s="26" t="s">
        <v>152</v>
      </c>
      <c r="F170" s="27" t="s">
        <v>26</v>
      </c>
      <c r="G170" s="29" t="s">
        <v>43</v>
      </c>
      <c r="H170" s="22"/>
    </row>
    <row r="171">
      <c r="A171" s="23" t="s">
        <v>336</v>
      </c>
      <c r="B171" s="23" t="s">
        <v>337</v>
      </c>
      <c r="C171" s="24">
        <v>0.08541666666666667</v>
      </c>
      <c r="D171" s="25"/>
      <c r="E171" s="26">
        <v>82.0</v>
      </c>
      <c r="F171" s="27" t="s">
        <v>26</v>
      </c>
      <c r="G171" s="29" t="s">
        <v>338</v>
      </c>
      <c r="H171" s="22"/>
    </row>
    <row r="172">
      <c r="A172" s="23" t="s">
        <v>336</v>
      </c>
      <c r="B172" s="23" t="s">
        <v>339</v>
      </c>
      <c r="C172" s="24">
        <v>0.08541666666666667</v>
      </c>
      <c r="D172" s="25"/>
      <c r="E172" s="26">
        <v>82.0</v>
      </c>
      <c r="F172" s="27" t="s">
        <v>26</v>
      </c>
      <c r="G172" s="28" t="str">
        <f>IFS(F172="no","I wasn't able find a valid github link in the pom file")</f>
        <v>I wasn't able find a valid github link in the pom file</v>
      </c>
      <c r="H172" s="22"/>
    </row>
    <row r="173">
      <c r="A173" s="23" t="s">
        <v>336</v>
      </c>
      <c r="B173" s="23" t="s">
        <v>340</v>
      </c>
      <c r="C173" s="24">
        <v>0.08541666666666667</v>
      </c>
      <c r="D173" s="25"/>
      <c r="E173" s="26">
        <v>82.0</v>
      </c>
      <c r="F173" s="27" t="s">
        <v>26</v>
      </c>
      <c r="G173" s="29" t="s">
        <v>43</v>
      </c>
      <c r="H173" s="22"/>
    </row>
    <row r="174">
      <c r="A174" s="23" t="s">
        <v>341</v>
      </c>
      <c r="B174" s="23" t="s">
        <v>342</v>
      </c>
      <c r="C174" s="42" t="s">
        <v>343</v>
      </c>
      <c r="D174" s="25"/>
      <c r="E174" s="26">
        <v>1.0</v>
      </c>
      <c r="F174" s="27" t="s">
        <v>26</v>
      </c>
      <c r="G174" s="28" t="str">
        <f t="shared" ref="G174:G180" si="21">IFS(F174="no","I wasn't able find a valid github link in the pom file")</f>
        <v>I wasn't able find a valid github link in the pom file</v>
      </c>
      <c r="H174" s="22"/>
    </row>
    <row r="175">
      <c r="A175" s="23" t="s">
        <v>344</v>
      </c>
      <c r="B175" s="23" t="s">
        <v>345</v>
      </c>
      <c r="C175" s="42" t="s">
        <v>346</v>
      </c>
      <c r="D175" s="25"/>
      <c r="E175" s="26">
        <v>2.0</v>
      </c>
      <c r="F175" s="27" t="s">
        <v>26</v>
      </c>
      <c r="G175" s="28" t="str">
        <f t="shared" si="21"/>
        <v>I wasn't able find a valid github link in the pom file</v>
      </c>
      <c r="H175" s="22"/>
    </row>
    <row r="176">
      <c r="A176" s="23" t="s">
        <v>347</v>
      </c>
      <c r="B176" s="23" t="s">
        <v>348</v>
      </c>
      <c r="C176" s="24">
        <v>0.38472222222222224</v>
      </c>
      <c r="D176" s="25"/>
      <c r="E176" s="26">
        <v>191.0</v>
      </c>
      <c r="F176" s="27" t="s">
        <v>26</v>
      </c>
      <c r="G176" s="28" t="str">
        <f t="shared" si="21"/>
        <v>I wasn't able find a valid github link in the pom file</v>
      </c>
      <c r="H176" s="22"/>
    </row>
    <row r="177">
      <c r="A177" s="23" t="s">
        <v>349</v>
      </c>
      <c r="B177" s="23" t="s">
        <v>350</v>
      </c>
      <c r="C177" s="24">
        <v>0.20903935185185185</v>
      </c>
      <c r="D177" s="25"/>
      <c r="E177" s="26">
        <v>2.0</v>
      </c>
      <c r="F177" s="27" t="s">
        <v>26</v>
      </c>
      <c r="G177" s="28" t="str">
        <f t="shared" si="21"/>
        <v>I wasn't able find a valid github link in the pom file</v>
      </c>
      <c r="H177" s="22"/>
    </row>
    <row r="178">
      <c r="A178" s="23" t="s">
        <v>351</v>
      </c>
      <c r="B178" s="23" t="s">
        <v>352</v>
      </c>
      <c r="C178" s="45">
        <v>0.05347222222222222</v>
      </c>
      <c r="D178" s="25"/>
      <c r="E178" s="26">
        <v>26.0</v>
      </c>
      <c r="F178" s="27" t="s">
        <v>26</v>
      </c>
      <c r="G178" s="28" t="str">
        <f t="shared" si="21"/>
        <v>I wasn't able find a valid github link in the pom file</v>
      </c>
      <c r="H178" s="22"/>
    </row>
    <row r="179">
      <c r="A179" s="23" t="s">
        <v>351</v>
      </c>
      <c r="B179" s="23" t="s">
        <v>353</v>
      </c>
      <c r="C179" s="45">
        <v>0.05347222222222222</v>
      </c>
      <c r="D179" s="25"/>
      <c r="E179" s="26">
        <v>26.0</v>
      </c>
      <c r="F179" s="27" t="s">
        <v>26</v>
      </c>
      <c r="G179" s="28" t="str">
        <f t="shared" si="21"/>
        <v>I wasn't able find a valid github link in the pom file</v>
      </c>
      <c r="H179" s="22"/>
    </row>
    <row r="180">
      <c r="A180" s="23" t="s">
        <v>351</v>
      </c>
      <c r="B180" s="23" t="s">
        <v>354</v>
      </c>
      <c r="C180" s="45">
        <v>0.05347222222222222</v>
      </c>
      <c r="D180" s="25"/>
      <c r="E180" s="26">
        <v>26.0</v>
      </c>
      <c r="F180" s="27" t="s">
        <v>26</v>
      </c>
      <c r="G180" s="28" t="str">
        <f t="shared" si="21"/>
        <v>I wasn't able find a valid github link in the pom file</v>
      </c>
      <c r="H180" s="22"/>
    </row>
    <row r="181">
      <c r="A181" s="17" t="s">
        <v>355</v>
      </c>
      <c r="B181" s="17" t="s">
        <v>356</v>
      </c>
      <c r="C181" s="18">
        <v>0.25428240740740743</v>
      </c>
      <c r="D181" s="19" t="s">
        <v>357</v>
      </c>
      <c r="E181" s="20" t="s">
        <v>358</v>
      </c>
      <c r="F181" s="21" t="s">
        <v>15</v>
      </c>
      <c r="G181" s="17"/>
      <c r="H181" s="22"/>
    </row>
    <row r="182">
      <c r="A182" s="17" t="s">
        <v>359</v>
      </c>
      <c r="B182" s="17" t="s">
        <v>360</v>
      </c>
      <c r="C182" s="43">
        <v>0.09027777777777778</v>
      </c>
      <c r="D182" s="19" t="s">
        <v>361</v>
      </c>
      <c r="E182" s="32"/>
      <c r="F182" s="21" t="s">
        <v>15</v>
      </c>
      <c r="G182" s="33" t="s">
        <v>362</v>
      </c>
      <c r="H182" s="22"/>
    </row>
    <row r="183">
      <c r="A183" s="17" t="s">
        <v>359</v>
      </c>
      <c r="B183" s="17" t="s">
        <v>363</v>
      </c>
      <c r="C183" s="31"/>
      <c r="D183" s="19" t="s">
        <v>364</v>
      </c>
      <c r="E183" s="20" t="s">
        <v>365</v>
      </c>
      <c r="F183" s="21" t="s">
        <v>15</v>
      </c>
      <c r="G183" s="33" t="s">
        <v>43</v>
      </c>
      <c r="H183" s="22"/>
    </row>
    <row r="184">
      <c r="A184" s="23" t="s">
        <v>366</v>
      </c>
      <c r="B184" s="23" t="s">
        <v>367</v>
      </c>
      <c r="C184" s="24">
        <v>0.12520833333333334</v>
      </c>
      <c r="D184" s="25"/>
      <c r="E184" s="26">
        <v>186.0</v>
      </c>
      <c r="F184" s="27" t="s">
        <v>26</v>
      </c>
      <c r="G184" s="28" t="str">
        <f>IFS(F184="no","I wasn't able find a valid github link in the pom file")</f>
        <v>I wasn't able find a valid github link in the pom file</v>
      </c>
      <c r="H184" s="22"/>
    </row>
    <row r="185">
      <c r="A185" s="17" t="s">
        <v>368</v>
      </c>
      <c r="B185" s="17" t="s">
        <v>369</v>
      </c>
      <c r="C185" s="18">
        <v>0.12569444444444444</v>
      </c>
      <c r="D185" s="19" t="s">
        <v>370</v>
      </c>
      <c r="E185" s="20">
        <v>63.0</v>
      </c>
      <c r="F185" s="21" t="s">
        <v>15</v>
      </c>
      <c r="G185" s="17"/>
      <c r="H185" s="22"/>
    </row>
    <row r="186">
      <c r="A186" s="17" t="s">
        <v>371</v>
      </c>
      <c r="B186" s="17" t="s">
        <v>372</v>
      </c>
      <c r="C186" s="18">
        <v>0.12569444444444444</v>
      </c>
      <c r="D186" s="19"/>
      <c r="E186" s="20">
        <v>236.0</v>
      </c>
      <c r="F186" s="21" t="s">
        <v>15</v>
      </c>
      <c r="G186" s="17"/>
      <c r="H186" s="22"/>
    </row>
    <row r="187">
      <c r="A187" s="17" t="s">
        <v>371</v>
      </c>
      <c r="B187" s="17" t="s">
        <v>373</v>
      </c>
      <c r="C187" s="18">
        <v>0.1667361111111111</v>
      </c>
      <c r="D187" s="19" t="s">
        <v>142</v>
      </c>
      <c r="E187" s="32"/>
      <c r="F187" s="21" t="s">
        <v>15</v>
      </c>
      <c r="G187" s="33" t="s">
        <v>43</v>
      </c>
      <c r="H187" s="22"/>
    </row>
    <row r="188">
      <c r="A188" s="23" t="s">
        <v>374</v>
      </c>
      <c r="B188" s="23" t="s">
        <v>375</v>
      </c>
      <c r="C188" s="24">
        <v>0.45850694444444445</v>
      </c>
      <c r="D188" s="25"/>
      <c r="E188" s="26" t="s">
        <v>152</v>
      </c>
      <c r="F188" s="27" t="s">
        <v>26</v>
      </c>
      <c r="G188" s="29" t="s">
        <v>43</v>
      </c>
      <c r="H188" s="22"/>
    </row>
    <row r="189">
      <c r="A189" s="23" t="s">
        <v>376</v>
      </c>
      <c r="B189" s="23" t="s">
        <v>377</v>
      </c>
      <c r="C189" s="24">
        <v>0.5</v>
      </c>
      <c r="D189" s="25"/>
      <c r="E189" s="26">
        <v>754.0</v>
      </c>
      <c r="F189" s="27" t="s">
        <v>26</v>
      </c>
      <c r="G189" s="28" t="str">
        <f>IFS(F189="no","I wasn't able find a valid github link in the pom file")</f>
        <v>I wasn't able find a valid github link in the pom file</v>
      </c>
      <c r="H189" s="22"/>
    </row>
    <row r="190">
      <c r="A190" s="23" t="s">
        <v>376</v>
      </c>
      <c r="B190" s="23" t="s">
        <v>378</v>
      </c>
      <c r="C190" s="24">
        <v>0.5</v>
      </c>
      <c r="D190" s="25"/>
      <c r="E190" s="26" t="s">
        <v>152</v>
      </c>
      <c r="F190" s="27" t="s">
        <v>26</v>
      </c>
      <c r="G190" s="29" t="s">
        <v>379</v>
      </c>
      <c r="H190" s="22"/>
    </row>
    <row r="191">
      <c r="A191" s="23" t="s">
        <v>376</v>
      </c>
      <c r="B191" s="23" t="s">
        <v>380</v>
      </c>
      <c r="C191" s="24">
        <v>0.45850694444444445</v>
      </c>
      <c r="D191" s="25"/>
      <c r="E191" s="26" t="s">
        <v>152</v>
      </c>
      <c r="F191" s="27" t="s">
        <v>26</v>
      </c>
      <c r="G191" s="29" t="s">
        <v>381</v>
      </c>
      <c r="H191" s="22"/>
    </row>
    <row r="192">
      <c r="A192" s="17" t="s">
        <v>382</v>
      </c>
      <c r="B192" s="17" t="s">
        <v>383</v>
      </c>
      <c r="C192" s="18">
        <v>0.3395949074074074</v>
      </c>
      <c r="D192" s="19" t="s">
        <v>384</v>
      </c>
      <c r="E192" s="32"/>
      <c r="F192" s="21" t="s">
        <v>15</v>
      </c>
      <c r="G192" s="46" t="s">
        <v>381</v>
      </c>
      <c r="H192" s="22"/>
    </row>
    <row r="193">
      <c r="A193" s="17" t="s">
        <v>385</v>
      </c>
      <c r="B193" s="17" t="s">
        <v>386</v>
      </c>
      <c r="C193" s="18">
        <v>0.16668981481481482</v>
      </c>
      <c r="D193" s="19"/>
      <c r="E193" s="20">
        <v>228.0</v>
      </c>
      <c r="F193" s="21" t="s">
        <v>15</v>
      </c>
      <c r="G193" s="17"/>
      <c r="H193" s="22"/>
    </row>
    <row r="194">
      <c r="A194" s="17" t="s">
        <v>385</v>
      </c>
      <c r="B194" s="17" t="s">
        <v>387</v>
      </c>
      <c r="C194" s="18">
        <v>0.125</v>
      </c>
      <c r="D194" s="19" t="s">
        <v>388</v>
      </c>
      <c r="E194" s="20">
        <v>228.0</v>
      </c>
      <c r="F194" s="21" t="s">
        <v>15</v>
      </c>
      <c r="G194" s="33" t="s">
        <v>389</v>
      </c>
      <c r="H194" s="22"/>
    </row>
    <row r="195">
      <c r="A195" s="17" t="s">
        <v>390</v>
      </c>
      <c r="B195" s="17" t="s">
        <v>391</v>
      </c>
      <c r="C195" s="18">
        <v>0.25</v>
      </c>
      <c r="D195" s="19" t="s">
        <v>392</v>
      </c>
      <c r="E195" s="20">
        <v>498.0</v>
      </c>
      <c r="F195" s="21" t="s">
        <v>15</v>
      </c>
      <c r="G195" s="17"/>
      <c r="H195" s="22"/>
    </row>
    <row r="196">
      <c r="A196" s="17" t="s">
        <v>393</v>
      </c>
      <c r="B196" s="17" t="s">
        <v>394</v>
      </c>
      <c r="C196" s="31" t="s">
        <v>395</v>
      </c>
      <c r="D196" s="19" t="s">
        <v>396</v>
      </c>
      <c r="E196" s="32"/>
      <c r="F196" s="21" t="s">
        <v>15</v>
      </c>
      <c r="G196" s="33" t="s">
        <v>43</v>
      </c>
      <c r="H196" s="22"/>
    </row>
    <row r="197">
      <c r="A197" s="23" t="s">
        <v>397</v>
      </c>
      <c r="B197" s="23" t="s">
        <v>398</v>
      </c>
      <c r="C197" s="24">
        <v>0.014131944444444445</v>
      </c>
      <c r="D197" s="25"/>
      <c r="E197" s="26" t="s">
        <v>152</v>
      </c>
      <c r="F197" s="27" t="s">
        <v>26</v>
      </c>
      <c r="G197" s="29" t="s">
        <v>43</v>
      </c>
      <c r="H197" s="22"/>
    </row>
    <row r="198">
      <c r="A198" s="23" t="s">
        <v>397</v>
      </c>
      <c r="B198" s="23" t="s">
        <v>399</v>
      </c>
      <c r="C198" s="24">
        <v>0.014849537037037038</v>
      </c>
      <c r="D198" s="44"/>
      <c r="E198" s="37"/>
      <c r="F198" s="27" t="s">
        <v>26</v>
      </c>
      <c r="G198" s="29" t="s">
        <v>43</v>
      </c>
      <c r="H198" s="22"/>
    </row>
    <row r="199">
      <c r="A199" s="23" t="s">
        <v>397</v>
      </c>
      <c r="B199" s="23" t="s">
        <v>400</v>
      </c>
      <c r="C199" s="24">
        <v>0.011111111111111112</v>
      </c>
      <c r="D199" s="39"/>
      <c r="E199" s="26" t="s">
        <v>152</v>
      </c>
      <c r="F199" s="47" t="s">
        <v>26</v>
      </c>
      <c r="G199" s="41" t="s">
        <v>401</v>
      </c>
      <c r="H199" s="22"/>
    </row>
    <row r="200">
      <c r="A200" s="23" t="s">
        <v>397</v>
      </c>
      <c r="B200" s="23" t="s">
        <v>402</v>
      </c>
      <c r="C200" s="42"/>
      <c r="D200" s="39"/>
      <c r="E200" s="26" t="s">
        <v>152</v>
      </c>
      <c r="F200" s="47" t="s">
        <v>26</v>
      </c>
      <c r="G200" s="41" t="s">
        <v>403</v>
      </c>
      <c r="H200" s="22"/>
    </row>
    <row r="201">
      <c r="A201" s="23" t="s">
        <v>397</v>
      </c>
      <c r="B201" s="23" t="s">
        <v>404</v>
      </c>
      <c r="C201" s="24">
        <v>0.016041666666666666</v>
      </c>
      <c r="D201" s="39"/>
      <c r="E201" s="26" t="s">
        <v>152</v>
      </c>
      <c r="F201" s="47" t="s">
        <v>26</v>
      </c>
      <c r="G201" s="41" t="s">
        <v>403</v>
      </c>
      <c r="H201" s="22"/>
    </row>
    <row r="202">
      <c r="A202" s="23" t="s">
        <v>397</v>
      </c>
      <c r="B202" s="23" t="s">
        <v>405</v>
      </c>
      <c r="C202" s="42" t="s">
        <v>406</v>
      </c>
      <c r="D202" s="39"/>
      <c r="E202" s="26" t="s">
        <v>152</v>
      </c>
      <c r="F202" s="47" t="s">
        <v>26</v>
      </c>
      <c r="G202" s="41" t="s">
        <v>403</v>
      </c>
      <c r="H202" s="22"/>
    </row>
    <row r="203">
      <c r="A203" s="23" t="s">
        <v>397</v>
      </c>
      <c r="B203" s="23" t="s">
        <v>407</v>
      </c>
      <c r="C203" s="42" t="s">
        <v>406</v>
      </c>
      <c r="D203" s="39"/>
      <c r="E203" s="26" t="s">
        <v>152</v>
      </c>
      <c r="F203" s="47" t="s">
        <v>26</v>
      </c>
      <c r="G203" s="48" t="str">
        <f t="shared" ref="G203:G205" si="22">G202</f>
        <v>Probably the package downloaded has no java files.</v>
      </c>
      <c r="H203" s="22"/>
    </row>
    <row r="204">
      <c r="A204" s="23" t="s">
        <v>397</v>
      </c>
      <c r="B204" s="23" t="s">
        <v>408</v>
      </c>
      <c r="C204" s="42" t="s">
        <v>409</v>
      </c>
      <c r="D204" s="49"/>
      <c r="E204" s="50"/>
      <c r="F204" s="47" t="s">
        <v>26</v>
      </c>
      <c r="G204" s="48" t="str">
        <f t="shared" si="22"/>
        <v>Probably the package downloaded has no java files.</v>
      </c>
      <c r="H204" s="22"/>
    </row>
    <row r="205">
      <c r="A205" s="23" t="s">
        <v>397</v>
      </c>
      <c r="B205" s="23" t="s">
        <v>410</v>
      </c>
      <c r="C205" s="42" t="s">
        <v>406</v>
      </c>
      <c r="D205" s="49"/>
      <c r="E205" s="50"/>
      <c r="F205" s="47" t="s">
        <v>26</v>
      </c>
      <c r="G205" s="48" t="str">
        <f t="shared" si="22"/>
        <v>Probably the package downloaded has no java files.</v>
      </c>
      <c r="H205" s="22"/>
    </row>
    <row r="206">
      <c r="A206" s="23" t="s">
        <v>411</v>
      </c>
      <c r="B206" s="23" t="s">
        <v>412</v>
      </c>
      <c r="C206" s="42" t="s">
        <v>413</v>
      </c>
      <c r="D206" s="25"/>
      <c r="E206" s="26" t="s">
        <v>414</v>
      </c>
      <c r="F206" s="27" t="s">
        <v>26</v>
      </c>
      <c r="G206" s="28" t="str">
        <f>IFS(F206="no","I wasn't able find a valid github link in the pom file")</f>
        <v>I wasn't able find a valid github link in the pom file</v>
      </c>
      <c r="H206" s="22"/>
    </row>
    <row r="207">
      <c r="A207" s="17" t="s">
        <v>415</v>
      </c>
      <c r="B207" s="17" t="s">
        <v>416</v>
      </c>
      <c r="C207" s="31" t="s">
        <v>417</v>
      </c>
      <c r="D207" s="19" t="s">
        <v>418</v>
      </c>
      <c r="E207" s="32"/>
      <c r="F207" s="21" t="s">
        <v>15</v>
      </c>
      <c r="G207" s="17"/>
      <c r="H207" s="22"/>
    </row>
    <row r="208">
      <c r="A208" s="23" t="s">
        <v>419</v>
      </c>
      <c r="B208" s="23" t="s">
        <v>420</v>
      </c>
      <c r="C208" s="42" t="s">
        <v>421</v>
      </c>
      <c r="D208" s="25"/>
      <c r="E208" s="26">
        <v>544.0</v>
      </c>
      <c r="F208" s="27" t="s">
        <v>26</v>
      </c>
      <c r="G208" s="28" t="str">
        <f>IFS(F208="no","I wasn't able find a valid github link in the pom file")</f>
        <v>I wasn't able find a valid github link in the pom file</v>
      </c>
      <c r="H208" s="22"/>
    </row>
    <row r="209">
      <c r="A209" s="17" t="s">
        <v>422</v>
      </c>
      <c r="B209" s="17" t="s">
        <v>423</v>
      </c>
      <c r="C209" s="18">
        <v>0.08335648148148148</v>
      </c>
      <c r="D209" s="19" t="s">
        <v>424</v>
      </c>
      <c r="E209" s="20">
        <v>2.0</v>
      </c>
      <c r="F209" s="21" t="s">
        <v>15</v>
      </c>
      <c r="G209" s="17"/>
      <c r="H209" s="22"/>
    </row>
    <row r="210">
      <c r="A210" s="17" t="s">
        <v>422</v>
      </c>
      <c r="B210" s="17" t="s">
        <v>425</v>
      </c>
      <c r="C210" s="31" t="s">
        <v>426</v>
      </c>
      <c r="D210" s="19" t="s">
        <v>427</v>
      </c>
      <c r="E210" s="20">
        <v>2.0</v>
      </c>
      <c r="F210" s="21" t="s">
        <v>15</v>
      </c>
      <c r="G210" s="17"/>
      <c r="H210" s="22"/>
    </row>
    <row r="211">
      <c r="A211" s="23" t="s">
        <v>428</v>
      </c>
      <c r="B211" s="23" t="s">
        <v>429</v>
      </c>
      <c r="C211" s="45">
        <v>0.11180555555555556</v>
      </c>
      <c r="D211" s="25"/>
      <c r="E211" s="26" t="s">
        <v>152</v>
      </c>
      <c r="F211" s="27" t="s">
        <v>26</v>
      </c>
      <c r="G211" s="29" t="s">
        <v>43</v>
      </c>
      <c r="H211" s="22"/>
    </row>
    <row r="212">
      <c r="A212" s="23" t="s">
        <v>430</v>
      </c>
      <c r="B212" s="23" t="s">
        <v>431</v>
      </c>
      <c r="C212" s="45">
        <v>0.06527777777777778</v>
      </c>
      <c r="D212" s="25"/>
      <c r="E212" s="26" t="s">
        <v>152</v>
      </c>
      <c r="F212" s="27" t="s">
        <v>26</v>
      </c>
      <c r="G212" s="29" t="s">
        <v>43</v>
      </c>
      <c r="H212" s="22"/>
    </row>
    <row r="213">
      <c r="A213" s="23" t="s">
        <v>430</v>
      </c>
      <c r="B213" s="23" t="s">
        <v>432</v>
      </c>
      <c r="C213" s="42" t="s">
        <v>433</v>
      </c>
      <c r="D213" s="25"/>
      <c r="E213" s="26" t="s">
        <v>152</v>
      </c>
      <c r="F213" s="27" t="s">
        <v>26</v>
      </c>
      <c r="G213" s="29" t="s">
        <v>43</v>
      </c>
      <c r="H213" s="22"/>
    </row>
    <row r="214">
      <c r="A214" s="23" t="s">
        <v>434</v>
      </c>
      <c r="B214" s="23" t="s">
        <v>435</v>
      </c>
      <c r="C214" s="24">
        <v>0.046550925925925926</v>
      </c>
      <c r="D214" s="25"/>
      <c r="E214" s="26">
        <v>36.0</v>
      </c>
      <c r="F214" s="27" t="s">
        <v>26</v>
      </c>
      <c r="G214" s="28" t="str">
        <f>IFS(F214="no","I wasn't able find a valid github link in the pom file")</f>
        <v>I wasn't able find a valid github link in the pom file</v>
      </c>
      <c r="H214" s="22"/>
    </row>
    <row r="215">
      <c r="A215" s="17" t="s">
        <v>436</v>
      </c>
      <c r="B215" s="17" t="s">
        <v>437</v>
      </c>
      <c r="C215" s="18">
        <v>0.05278935185185185</v>
      </c>
      <c r="D215" s="19"/>
      <c r="E215" s="20">
        <v>3.0</v>
      </c>
      <c r="F215" s="21" t="s">
        <v>15</v>
      </c>
      <c r="G215" s="17"/>
      <c r="H215" s="22"/>
    </row>
    <row r="216">
      <c r="A216" s="23" t="s">
        <v>438</v>
      </c>
      <c r="B216" s="23" t="s">
        <v>439</v>
      </c>
      <c r="C216" s="42" t="s">
        <v>440</v>
      </c>
      <c r="D216" s="25"/>
      <c r="E216" s="26" t="s">
        <v>152</v>
      </c>
      <c r="F216" s="27" t="s">
        <v>26</v>
      </c>
      <c r="G216" s="29" t="s">
        <v>43</v>
      </c>
      <c r="H216" s="22"/>
    </row>
    <row r="217">
      <c r="A217" s="23" t="s">
        <v>441</v>
      </c>
      <c r="B217" s="23" t="s">
        <v>442</v>
      </c>
      <c r="C217" s="24">
        <v>0.9166782407407408</v>
      </c>
      <c r="D217" s="25"/>
      <c r="E217" s="26" t="s">
        <v>443</v>
      </c>
      <c r="F217" s="27" t="s">
        <v>26</v>
      </c>
      <c r="G217" s="28" t="str">
        <f t="shared" ref="G217:G218" si="23">IFS(F217="no","I wasn't able find a valid github link in the pom file")</f>
        <v>I wasn't able find a valid github link in the pom file</v>
      </c>
      <c r="H217" s="22"/>
    </row>
    <row r="218">
      <c r="A218" s="23" t="s">
        <v>441</v>
      </c>
      <c r="B218" s="23" t="s">
        <v>444</v>
      </c>
      <c r="C218" s="24">
        <v>0.9166782407407408</v>
      </c>
      <c r="D218" s="25"/>
      <c r="E218" s="26" t="s">
        <v>443</v>
      </c>
      <c r="F218" s="27" t="s">
        <v>26</v>
      </c>
      <c r="G218" s="28" t="str">
        <f t="shared" si="23"/>
        <v>I wasn't able find a valid github link in the pom file</v>
      </c>
      <c r="H218" s="22"/>
    </row>
    <row r="219">
      <c r="A219" s="17" t="s">
        <v>445</v>
      </c>
      <c r="B219" s="17" t="s">
        <v>446</v>
      </c>
      <c r="C219" s="31" t="s">
        <v>447</v>
      </c>
      <c r="D219" s="19"/>
      <c r="E219" s="20">
        <v>21.0</v>
      </c>
      <c r="F219" s="21" t="s">
        <v>15</v>
      </c>
      <c r="G219" s="33" t="s">
        <v>448</v>
      </c>
      <c r="H219" s="22"/>
    </row>
    <row r="220">
      <c r="A220" s="17" t="s">
        <v>449</v>
      </c>
      <c r="B220" s="17" t="s">
        <v>450</v>
      </c>
      <c r="C220" s="18">
        <v>0.14027777777777778</v>
      </c>
      <c r="D220" s="19" t="s">
        <v>451</v>
      </c>
      <c r="E220" s="20">
        <v>10.0</v>
      </c>
      <c r="F220" s="21" t="s">
        <v>15</v>
      </c>
      <c r="G220" s="17"/>
      <c r="H220" s="22"/>
    </row>
    <row r="221">
      <c r="A221" s="17" t="s">
        <v>449</v>
      </c>
      <c r="B221" s="17" t="s">
        <v>452</v>
      </c>
      <c r="C221" s="18">
        <v>0.14027777777777778</v>
      </c>
      <c r="D221" s="19" t="s">
        <v>451</v>
      </c>
      <c r="E221" s="32"/>
      <c r="F221" s="21" t="s">
        <v>15</v>
      </c>
      <c r="G221" s="17"/>
      <c r="H221" s="22"/>
    </row>
    <row r="222">
      <c r="A222" s="23" t="s">
        <v>453</v>
      </c>
      <c r="B222" s="23" t="s">
        <v>454</v>
      </c>
      <c r="C222" s="24">
        <v>0.0437962962962963</v>
      </c>
      <c r="D222" s="25"/>
      <c r="E222" s="26">
        <v>17.0</v>
      </c>
      <c r="F222" s="27" t="s">
        <v>26</v>
      </c>
      <c r="G222" s="29" t="s">
        <v>379</v>
      </c>
      <c r="H222" s="22"/>
    </row>
    <row r="223">
      <c r="A223" s="23" t="s">
        <v>455</v>
      </c>
      <c r="B223" s="23" t="s">
        <v>456</v>
      </c>
      <c r="C223" s="24">
        <v>0.21875</v>
      </c>
      <c r="D223" s="25"/>
      <c r="E223" s="26">
        <v>54.0</v>
      </c>
      <c r="F223" s="27" t="s">
        <v>26</v>
      </c>
      <c r="G223" s="28"/>
      <c r="H223" s="22"/>
    </row>
    <row r="224">
      <c r="A224" s="23" t="s">
        <v>457</v>
      </c>
      <c r="B224" s="23" t="s">
        <v>458</v>
      </c>
      <c r="C224" s="24">
        <v>0.2509837962962963</v>
      </c>
      <c r="D224" s="25"/>
      <c r="E224" s="26">
        <v>273.0</v>
      </c>
      <c r="F224" s="27" t="s">
        <v>26</v>
      </c>
      <c r="G224" s="28" t="str">
        <f>IFS(F224="no","I wasn't able find a valid github link in the pom file")</f>
        <v>I wasn't able find a valid github link in the pom file</v>
      </c>
      <c r="H224" s="22"/>
    </row>
    <row r="225">
      <c r="A225" s="17" t="s">
        <v>459</v>
      </c>
      <c r="B225" s="17" t="s">
        <v>460</v>
      </c>
      <c r="C225" s="31" t="s">
        <v>461</v>
      </c>
      <c r="D225" s="19"/>
      <c r="E225" s="20">
        <v>13.0</v>
      </c>
      <c r="F225" s="21" t="s">
        <v>15</v>
      </c>
      <c r="G225" s="17"/>
      <c r="H225" s="22"/>
    </row>
    <row r="226">
      <c r="A226" s="23" t="s">
        <v>462</v>
      </c>
      <c r="B226" s="23" t="s">
        <v>463</v>
      </c>
      <c r="C226" s="24">
        <v>0.21597222222222223</v>
      </c>
      <c r="D226" s="25"/>
      <c r="E226" s="26" t="s">
        <v>271</v>
      </c>
      <c r="F226" s="27" t="s">
        <v>26</v>
      </c>
      <c r="G226" s="28" t="str">
        <f t="shared" ref="G226:G228" si="24">IFS(F226="no","I wasn't able find a valid github link in the pom file")</f>
        <v>I wasn't able find a valid github link in the pom file</v>
      </c>
      <c r="H226" s="22"/>
    </row>
    <row r="227">
      <c r="A227" s="23" t="s">
        <v>464</v>
      </c>
      <c r="B227" s="23" t="s">
        <v>465</v>
      </c>
      <c r="C227" s="24">
        <v>0.25416666666666665</v>
      </c>
      <c r="D227" s="25"/>
      <c r="E227" s="26">
        <v>20.0</v>
      </c>
      <c r="F227" s="27" t="s">
        <v>26</v>
      </c>
      <c r="G227" s="28" t="str">
        <f t="shared" si="24"/>
        <v>I wasn't able find a valid github link in the pom file</v>
      </c>
      <c r="H227" s="22"/>
    </row>
    <row r="228">
      <c r="A228" s="23" t="s">
        <v>466</v>
      </c>
      <c r="B228" s="23" t="s">
        <v>467</v>
      </c>
      <c r="C228" s="42" t="s">
        <v>468</v>
      </c>
      <c r="D228" s="25"/>
      <c r="E228" s="26" t="s">
        <v>469</v>
      </c>
      <c r="F228" s="27" t="s">
        <v>26</v>
      </c>
      <c r="G228" s="28" t="str">
        <f t="shared" si="24"/>
        <v>I wasn't able find a valid github link in the pom file</v>
      </c>
      <c r="H228" s="22"/>
    </row>
    <row r="229">
      <c r="A229" s="23" t="s">
        <v>466</v>
      </c>
      <c r="B229" s="23" t="s">
        <v>470</v>
      </c>
      <c r="C229" s="45">
        <v>0.425</v>
      </c>
      <c r="D229" s="25"/>
      <c r="E229" s="26" t="s">
        <v>469</v>
      </c>
      <c r="F229" s="27" t="s">
        <v>26</v>
      </c>
      <c r="G229" s="28"/>
      <c r="H229" s="22"/>
    </row>
    <row r="230">
      <c r="A230" s="23" t="s">
        <v>466</v>
      </c>
      <c r="B230" s="23" t="s">
        <v>471</v>
      </c>
      <c r="C230" s="42" t="s">
        <v>468</v>
      </c>
      <c r="D230" s="25"/>
      <c r="E230" s="26" t="s">
        <v>469</v>
      </c>
      <c r="F230" s="27" t="s">
        <v>26</v>
      </c>
      <c r="G230" s="28" t="str">
        <f t="shared" ref="G230:G233" si="25">IFS(F230="no","I wasn't able find a valid github link in the pom file")</f>
        <v>I wasn't able find a valid github link in the pom file</v>
      </c>
      <c r="H230" s="22"/>
    </row>
    <row r="231">
      <c r="A231" s="23" t="s">
        <v>466</v>
      </c>
      <c r="B231" s="23" t="s">
        <v>472</v>
      </c>
      <c r="C231" s="42" t="s">
        <v>468</v>
      </c>
      <c r="D231" s="25"/>
      <c r="E231" s="26" t="s">
        <v>469</v>
      </c>
      <c r="F231" s="27" t="s">
        <v>26</v>
      </c>
      <c r="G231" s="28" t="str">
        <f t="shared" si="25"/>
        <v>I wasn't able find a valid github link in the pom file</v>
      </c>
      <c r="H231" s="22"/>
    </row>
    <row r="232">
      <c r="A232" s="23" t="s">
        <v>466</v>
      </c>
      <c r="B232" s="23" t="s">
        <v>473</v>
      </c>
      <c r="C232" s="42" t="s">
        <v>474</v>
      </c>
      <c r="D232" s="25"/>
      <c r="E232" s="26" t="s">
        <v>469</v>
      </c>
      <c r="F232" s="27" t="s">
        <v>26</v>
      </c>
      <c r="G232" s="28" t="str">
        <f t="shared" si="25"/>
        <v>I wasn't able find a valid github link in the pom file</v>
      </c>
      <c r="H232" s="22"/>
    </row>
    <row r="233">
      <c r="A233" s="23" t="s">
        <v>466</v>
      </c>
      <c r="B233" s="23" t="s">
        <v>475</v>
      </c>
      <c r="C233" s="45">
        <v>0.4236111111111111</v>
      </c>
      <c r="D233" s="25"/>
      <c r="E233" s="26" t="s">
        <v>469</v>
      </c>
      <c r="F233" s="27" t="s">
        <v>26</v>
      </c>
      <c r="G233" s="28" t="str">
        <f t="shared" si="25"/>
        <v>I wasn't able find a valid github link in the pom file</v>
      </c>
      <c r="H233" s="22"/>
    </row>
    <row r="234">
      <c r="A234" s="23" t="s">
        <v>466</v>
      </c>
      <c r="B234" s="23" t="s">
        <v>476</v>
      </c>
      <c r="C234" s="45">
        <v>0.34097222222222223</v>
      </c>
      <c r="D234" s="25"/>
      <c r="E234" s="26" t="s">
        <v>469</v>
      </c>
      <c r="F234" s="27" t="s">
        <v>26</v>
      </c>
      <c r="G234" s="28"/>
      <c r="H234" s="22"/>
    </row>
    <row r="235">
      <c r="A235" s="23" t="s">
        <v>466</v>
      </c>
      <c r="B235" s="23" t="s">
        <v>477</v>
      </c>
      <c r="C235" s="42" t="s">
        <v>478</v>
      </c>
      <c r="D235" s="25"/>
      <c r="E235" s="26" t="s">
        <v>469</v>
      </c>
      <c r="F235" s="27" t="s">
        <v>26</v>
      </c>
      <c r="G235" s="28" t="str">
        <f t="shared" ref="G235:G237" si="26">IFS(F235="no","I wasn't able find a valid github link in the pom file")</f>
        <v>I wasn't able find a valid github link in the pom file</v>
      </c>
      <c r="H235" s="22"/>
    </row>
    <row r="236">
      <c r="A236" s="23" t="s">
        <v>466</v>
      </c>
      <c r="B236" s="23" t="s">
        <v>479</v>
      </c>
      <c r="C236" s="42" t="s">
        <v>474</v>
      </c>
      <c r="D236" s="25"/>
      <c r="E236" s="26" t="s">
        <v>469</v>
      </c>
      <c r="F236" s="27" t="s">
        <v>26</v>
      </c>
      <c r="G236" s="28" t="str">
        <f t="shared" si="26"/>
        <v>I wasn't able find a valid github link in the pom file</v>
      </c>
      <c r="H236" s="22"/>
    </row>
    <row r="237">
      <c r="A237" s="23" t="s">
        <v>466</v>
      </c>
      <c r="B237" s="23" t="s">
        <v>480</v>
      </c>
      <c r="C237" s="42" t="s">
        <v>481</v>
      </c>
      <c r="D237" s="25"/>
      <c r="E237" s="26" t="s">
        <v>469</v>
      </c>
      <c r="F237" s="27" t="s">
        <v>26</v>
      </c>
      <c r="G237" s="28" t="str">
        <f t="shared" si="26"/>
        <v>I wasn't able find a valid github link in the pom file</v>
      </c>
      <c r="H237" s="22"/>
    </row>
    <row r="238">
      <c r="A238" s="23" t="s">
        <v>466</v>
      </c>
      <c r="B238" s="23" t="s">
        <v>482</v>
      </c>
      <c r="C238" s="42" t="s">
        <v>468</v>
      </c>
      <c r="D238" s="25"/>
      <c r="E238" s="26" t="s">
        <v>469</v>
      </c>
      <c r="F238" s="27" t="s">
        <v>26</v>
      </c>
      <c r="G238" s="28" t="str">
        <f t="shared" ref="G238:G241" si="27">G237</f>
        <v>I wasn't able find a valid github link in the pom file</v>
      </c>
      <c r="H238" s="22"/>
    </row>
    <row r="239">
      <c r="A239" s="23" t="s">
        <v>466</v>
      </c>
      <c r="B239" s="23" t="s">
        <v>483</v>
      </c>
      <c r="C239" s="42" t="s">
        <v>468</v>
      </c>
      <c r="D239" s="25"/>
      <c r="E239" s="26" t="s">
        <v>469</v>
      </c>
      <c r="F239" s="27" t="s">
        <v>26</v>
      </c>
      <c r="G239" s="28" t="str">
        <f t="shared" si="27"/>
        <v>I wasn't able find a valid github link in the pom file</v>
      </c>
      <c r="H239" s="22"/>
    </row>
    <row r="240">
      <c r="A240" s="23" t="s">
        <v>466</v>
      </c>
      <c r="B240" s="23" t="s">
        <v>484</v>
      </c>
      <c r="C240" s="42" t="s">
        <v>485</v>
      </c>
      <c r="D240" s="25"/>
      <c r="E240" s="26" t="s">
        <v>469</v>
      </c>
      <c r="F240" s="27" t="s">
        <v>26</v>
      </c>
      <c r="G240" s="28" t="str">
        <f t="shared" si="27"/>
        <v>I wasn't able find a valid github link in the pom file</v>
      </c>
      <c r="H240" s="22"/>
    </row>
    <row r="241">
      <c r="A241" s="23" t="s">
        <v>466</v>
      </c>
      <c r="B241" s="23" t="s">
        <v>486</v>
      </c>
      <c r="C241" s="42" t="s">
        <v>481</v>
      </c>
      <c r="D241" s="25"/>
      <c r="E241" s="26" t="s">
        <v>469</v>
      </c>
      <c r="F241" s="27" t="s">
        <v>26</v>
      </c>
      <c r="G241" s="28" t="str">
        <f t="shared" si="27"/>
        <v>I wasn't able find a valid github link in the pom file</v>
      </c>
      <c r="H241" s="22"/>
    </row>
    <row r="242">
      <c r="A242" s="23" t="s">
        <v>466</v>
      </c>
      <c r="B242" s="23" t="s">
        <v>487</v>
      </c>
      <c r="C242" s="42" t="s">
        <v>488</v>
      </c>
      <c r="D242" s="25"/>
      <c r="E242" s="26" t="s">
        <v>469</v>
      </c>
      <c r="F242" s="27" t="s">
        <v>26</v>
      </c>
      <c r="G242" s="28" t="str">
        <f>IFS(F242="no","I wasn't able find a valid github link in the pom file")</f>
        <v>I wasn't able find a valid github link in the pom file</v>
      </c>
      <c r="H242" s="22"/>
    </row>
    <row r="243">
      <c r="A243" s="17" t="s">
        <v>489</v>
      </c>
      <c r="B243" s="17" t="s">
        <v>490</v>
      </c>
      <c r="C243" s="31" t="s">
        <v>491</v>
      </c>
      <c r="D243" s="19" t="s">
        <v>492</v>
      </c>
      <c r="E243" s="20">
        <v>26.0</v>
      </c>
      <c r="F243" s="21" t="s">
        <v>15</v>
      </c>
      <c r="G243" s="17"/>
      <c r="H243" s="22"/>
    </row>
    <row r="244">
      <c r="A244" s="17" t="s">
        <v>493</v>
      </c>
      <c r="B244" s="17" t="s">
        <v>494</v>
      </c>
      <c r="C244" s="18">
        <v>0.5882175925925925</v>
      </c>
      <c r="D244" s="19"/>
      <c r="E244" s="20">
        <v>102.0</v>
      </c>
      <c r="F244" s="21" t="s">
        <v>15</v>
      </c>
      <c r="G244" s="17"/>
      <c r="H244" s="22"/>
    </row>
    <row r="245">
      <c r="A245" s="17" t="s">
        <v>495</v>
      </c>
      <c r="B245" s="17" t="s">
        <v>496</v>
      </c>
      <c r="C245" s="34">
        <v>1.7541666666666667</v>
      </c>
      <c r="D245" s="19" t="s">
        <v>497</v>
      </c>
      <c r="E245" s="20"/>
      <c r="F245" s="21" t="s">
        <v>15</v>
      </c>
      <c r="G245" s="33" t="s">
        <v>498</v>
      </c>
      <c r="H245" s="22"/>
    </row>
    <row r="246">
      <c r="A246" s="17" t="s">
        <v>499</v>
      </c>
      <c r="B246" s="17" t="s">
        <v>500</v>
      </c>
      <c r="C246" s="31" t="s">
        <v>501</v>
      </c>
      <c r="D246" s="19" t="s">
        <v>502</v>
      </c>
      <c r="E246" s="20">
        <v>6.0</v>
      </c>
      <c r="F246" s="21" t="s">
        <v>15</v>
      </c>
      <c r="G246" s="33" t="s">
        <v>503</v>
      </c>
      <c r="H246" s="22"/>
    </row>
    <row r="247">
      <c r="A247" s="23" t="s">
        <v>504</v>
      </c>
      <c r="B247" s="23" t="s">
        <v>505</v>
      </c>
      <c r="C247" s="24">
        <v>0.17033564814814814</v>
      </c>
      <c r="D247" s="44"/>
      <c r="E247" s="26" t="s">
        <v>152</v>
      </c>
      <c r="F247" s="27" t="s">
        <v>26</v>
      </c>
      <c r="G247" s="29" t="s">
        <v>43</v>
      </c>
      <c r="H247" s="22"/>
    </row>
    <row r="248">
      <c r="A248" s="23" t="s">
        <v>506</v>
      </c>
      <c r="B248" s="23" t="s">
        <v>507</v>
      </c>
      <c r="C248" s="42" t="s">
        <v>508</v>
      </c>
      <c r="D248" s="44"/>
      <c r="E248" s="26" t="s">
        <v>152</v>
      </c>
      <c r="F248" s="27" t="s">
        <v>26</v>
      </c>
      <c r="G248" s="29" t="s">
        <v>43</v>
      </c>
      <c r="H248" s="28"/>
    </row>
    <row r="249">
      <c r="A249" s="23" t="s">
        <v>506</v>
      </c>
      <c r="B249" s="23" t="s">
        <v>509</v>
      </c>
      <c r="C249" s="42" t="s">
        <v>508</v>
      </c>
      <c r="D249" s="44"/>
      <c r="E249" s="26" t="s">
        <v>152</v>
      </c>
      <c r="F249" s="27" t="s">
        <v>26</v>
      </c>
      <c r="G249" s="29" t="s">
        <v>43</v>
      </c>
      <c r="H249" s="22"/>
    </row>
    <row r="250">
      <c r="A250" s="23" t="s">
        <v>510</v>
      </c>
      <c r="B250" s="23" t="s">
        <v>511</v>
      </c>
      <c r="C250" s="42" t="s">
        <v>512</v>
      </c>
      <c r="D250" s="25"/>
      <c r="E250" s="26">
        <v>619.0</v>
      </c>
      <c r="F250" s="27" t="s">
        <v>26</v>
      </c>
      <c r="G250" s="28"/>
      <c r="H250" s="22"/>
    </row>
    <row r="251">
      <c r="A251" s="17" t="s">
        <v>513</v>
      </c>
      <c r="B251" s="17" t="s">
        <v>514</v>
      </c>
      <c r="C251" s="18">
        <v>0.16671296296296295</v>
      </c>
      <c r="D251" s="19" t="s">
        <v>515</v>
      </c>
      <c r="E251" s="20">
        <v>845.0</v>
      </c>
      <c r="F251" s="21" t="s">
        <v>15</v>
      </c>
      <c r="G251" s="17"/>
      <c r="H251" s="22"/>
    </row>
    <row r="252">
      <c r="A252" s="17" t="s">
        <v>513</v>
      </c>
      <c r="B252" s="17" t="s">
        <v>516</v>
      </c>
      <c r="C252" s="18">
        <v>0.16674768518518518</v>
      </c>
      <c r="D252" s="51" t="s">
        <v>517</v>
      </c>
      <c r="E252" s="20">
        <v>845.0</v>
      </c>
      <c r="F252" s="21" t="s">
        <v>15</v>
      </c>
      <c r="G252" s="17"/>
      <c r="H252" s="22"/>
    </row>
    <row r="253">
      <c r="A253" s="17" t="s">
        <v>513</v>
      </c>
      <c r="B253" s="17" t="s">
        <v>518</v>
      </c>
      <c r="C253" s="31" t="s">
        <v>517</v>
      </c>
      <c r="D253" s="51" t="s">
        <v>515</v>
      </c>
      <c r="E253" s="20">
        <v>845.0</v>
      </c>
      <c r="F253" s="21" t="s">
        <v>15</v>
      </c>
      <c r="G253" s="33" t="s">
        <v>519</v>
      </c>
      <c r="H253" s="22"/>
    </row>
    <row r="254">
      <c r="A254" s="17" t="s">
        <v>513</v>
      </c>
      <c r="B254" s="17" t="s">
        <v>520</v>
      </c>
      <c r="C254" s="18">
        <v>0.16671296296296295</v>
      </c>
      <c r="D254" s="51" t="s">
        <v>515</v>
      </c>
      <c r="E254" s="32"/>
      <c r="F254" s="21" t="s">
        <v>15</v>
      </c>
      <c r="G254" s="33" t="s">
        <v>498</v>
      </c>
      <c r="H254" s="22"/>
    </row>
    <row r="255">
      <c r="A255" s="23" t="s">
        <v>521</v>
      </c>
      <c r="B255" s="23" t="s">
        <v>522</v>
      </c>
      <c r="C255" s="24">
        <v>0.16739583333333333</v>
      </c>
      <c r="D255" s="49"/>
      <c r="E255" s="50"/>
      <c r="F255" s="47" t="s">
        <v>26</v>
      </c>
      <c r="G255" s="41" t="s">
        <v>498</v>
      </c>
      <c r="H255" s="22"/>
    </row>
    <row r="256">
      <c r="A256" s="17" t="s">
        <v>523</v>
      </c>
      <c r="B256" s="17" t="s">
        <v>524</v>
      </c>
      <c r="C256" s="18">
        <v>0.25072916666666667</v>
      </c>
      <c r="D256" s="19"/>
      <c r="E256" s="20">
        <v>183.0</v>
      </c>
      <c r="F256" s="21" t="s">
        <v>15</v>
      </c>
      <c r="G256" s="17"/>
      <c r="H256" s="22"/>
    </row>
    <row r="257">
      <c r="A257" s="17" t="s">
        <v>523</v>
      </c>
      <c r="B257" s="17" t="s">
        <v>525</v>
      </c>
      <c r="C257" s="18">
        <v>0.25072916666666667</v>
      </c>
      <c r="D257" s="19"/>
      <c r="E257" s="20">
        <v>183.0</v>
      </c>
      <c r="F257" s="21" t="s">
        <v>15</v>
      </c>
      <c r="G257" s="17"/>
      <c r="H257" s="22"/>
    </row>
    <row r="258">
      <c r="A258" s="17" t="s">
        <v>526</v>
      </c>
      <c r="B258" s="17" t="s">
        <v>527</v>
      </c>
      <c r="C258" s="18">
        <v>0.2501273148148148</v>
      </c>
      <c r="D258" s="19" t="s">
        <v>528</v>
      </c>
      <c r="E258" s="32"/>
      <c r="F258" s="21" t="s">
        <v>15</v>
      </c>
      <c r="G258" s="33" t="s">
        <v>498</v>
      </c>
      <c r="H258" s="22"/>
    </row>
    <row r="259">
      <c r="A259" s="23" t="s">
        <v>526</v>
      </c>
      <c r="B259" s="23" t="s">
        <v>529</v>
      </c>
      <c r="C259" s="24">
        <v>0.2501273148148148</v>
      </c>
      <c r="D259" s="39"/>
      <c r="E259" s="26" t="s">
        <v>152</v>
      </c>
      <c r="F259" s="47" t="s">
        <v>26</v>
      </c>
      <c r="G259" s="41" t="s">
        <v>498</v>
      </c>
      <c r="H259" s="22"/>
    </row>
    <row r="260">
      <c r="A260" s="17" t="s">
        <v>530</v>
      </c>
      <c r="B260" s="17" t="s">
        <v>531</v>
      </c>
      <c r="C260" s="31" t="s">
        <v>532</v>
      </c>
      <c r="D260" s="19" t="s">
        <v>533</v>
      </c>
      <c r="E260" s="20">
        <v>14.0</v>
      </c>
      <c r="F260" s="21" t="s">
        <v>15</v>
      </c>
      <c r="G260" s="17"/>
      <c r="H260" s="22"/>
    </row>
    <row r="261">
      <c r="A261" s="23" t="s">
        <v>534</v>
      </c>
      <c r="B261" s="23" t="s">
        <v>534</v>
      </c>
      <c r="C261" s="24">
        <v>0.08822916666666666</v>
      </c>
      <c r="D261" s="25"/>
      <c r="E261" s="26" t="s">
        <v>152</v>
      </c>
      <c r="F261" s="27" t="s">
        <v>26</v>
      </c>
      <c r="G261" s="29" t="s">
        <v>43</v>
      </c>
      <c r="H261" s="22"/>
    </row>
    <row r="262">
      <c r="D262" s="52"/>
      <c r="E262" s="53" t="s">
        <v>535</v>
      </c>
      <c r="F262" s="54">
        <f>COUNTA(F$6:F$261)</f>
        <v>256</v>
      </c>
      <c r="H262" s="22"/>
    </row>
    <row r="263">
      <c r="D263" s="55"/>
      <c r="E263" s="56" t="s">
        <v>536</v>
      </c>
      <c r="F263" s="57">
        <f>COUNTIF(F$6:F$261,"*yes*")/F$262</f>
        <v>0.34765625</v>
      </c>
      <c r="H263" s="22"/>
    </row>
    <row r="264">
      <c r="D264" s="55"/>
      <c r="E264" s="56" t="s">
        <v>537</v>
      </c>
      <c r="F264" s="57">
        <f>COUNTIF(F$6:F$261,"*no*")/F$262</f>
        <v>0.65234375</v>
      </c>
      <c r="H264" s="22"/>
    </row>
    <row r="265">
      <c r="D265" s="44"/>
      <c r="H265" s="22"/>
    </row>
    <row r="266">
      <c r="D266" s="44"/>
      <c r="H266" s="22"/>
    </row>
    <row r="267">
      <c r="D267" s="44"/>
      <c r="H267" s="22"/>
    </row>
    <row r="268">
      <c r="D268" s="44"/>
      <c r="H268" s="22"/>
    </row>
    <row r="269">
      <c r="D269" s="44"/>
      <c r="H269" s="22"/>
    </row>
    <row r="270">
      <c r="D270" s="44"/>
      <c r="H270" s="22"/>
    </row>
    <row r="271">
      <c r="D271" s="44"/>
      <c r="H271" s="22"/>
    </row>
    <row r="272">
      <c r="D272" s="44"/>
      <c r="H272" s="22"/>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row r="1001">
      <c r="D1001" s="44"/>
    </row>
    <row r="1002">
      <c r="D1002" s="44"/>
    </row>
    <row r="1003">
      <c r="D1003" s="44"/>
    </row>
    <row r="1004">
      <c r="D1004" s="44"/>
    </row>
    <row r="1005">
      <c r="D1005" s="44"/>
    </row>
  </sheetData>
  <mergeCells count="4">
    <mergeCell ref="A1:F1"/>
    <mergeCell ref="A2:F2"/>
    <mergeCell ref="A4:C4"/>
    <mergeCell ref="A3:F3"/>
  </mergeCells>
  <conditionalFormatting sqref="A1:C4 D1:G1005 H248 A262:C1005">
    <cfRule type="expression" dxfId="0" priority="1">
      <formula>$F:$F="yes"</formula>
    </cfRule>
  </conditionalFormatting>
  <conditionalFormatting sqref="A1:C4 D1:G1005 H248 A262:C1005">
    <cfRule type="expression" dxfId="1" priority="2">
      <formula>$F:$F="no"</formula>
    </cfRule>
  </conditionalFormatting>
  <conditionalFormatting sqref="A1:C4 D1:G1005 H248 A262:C1005">
    <cfRule type="expression" dxfId="2" priority="3">
      <formula>($G:$G="Stopped")</formula>
    </cfRule>
  </conditionalFormatting>
  <conditionalFormatting sqref="A1:C4 D1:G1005 H248 A262:C1005">
    <cfRule type="expression" dxfId="3" priority="4">
      <formula>($G:$G="Skipped")</formula>
    </cfRule>
  </conditionalFormatting>
  <conditionalFormatting sqref="A1:C4 D1:G1005 H248 A262:C1005">
    <cfRule type="expression" dxfId="4" priority="5">
      <formula>($G:$G="XML parsing syntax error")</formula>
    </cfRule>
  </conditionalFormatting>
  <conditionalFormatting sqref="A1:C4 D1:G1005 H248 A262:C1005">
    <cfRule type="expression" dxfId="4" priority="6">
      <formula>($G:$G="Package not found on mvn repo")</formula>
    </cfRule>
  </conditionalFormatting>
  <conditionalFormatting sqref="A1:C4 D1:G1005 H248 A262:C1005">
    <cfRule type="expression" dxfId="4" priority="7">
      <formula>($G:$G="Empty Excepion message")</formula>
    </cfRule>
  </conditionalFormatting>
  <conditionalFormatting sqref="A1:C4 D1:G1005 H248 A262:C1005">
    <cfRule type="expression" dxfId="5" priority="8">
      <formula>($G:$G="Parsing java files error")</formula>
    </cfRule>
  </conditionalFormatting>
  <conditionalFormatting sqref="A1:C4 D1:G1005 H248 A262:C1005">
    <cfRule type="expression" dxfId="5" priority="9">
      <formula>($G:$G="XML parsing syntax error (Pom file syntax error, Empty file?)")</formula>
    </cfRule>
  </conditionalFormatting>
  <hyperlinks>
    <hyperlink r:id="rId1" ref="G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5.25"/>
    <col customWidth="1" min="3" max="3" width="20.75"/>
    <col customWidth="1" min="4" max="4" width="29.88"/>
  </cols>
  <sheetData>
    <row r="1">
      <c r="A1" s="58" t="s">
        <v>538</v>
      </c>
      <c r="B1" s="2"/>
      <c r="C1" s="3"/>
      <c r="D1" s="59" t="s">
        <v>539</v>
      </c>
      <c r="E1" s="60"/>
      <c r="F1" s="60"/>
      <c r="G1" s="60"/>
      <c r="H1" s="60"/>
      <c r="I1" s="60"/>
      <c r="J1" s="60"/>
      <c r="K1" s="60"/>
      <c r="L1" s="60"/>
      <c r="M1" s="60"/>
      <c r="N1" s="60"/>
      <c r="O1" s="60"/>
      <c r="P1" s="60"/>
      <c r="Q1" s="60"/>
      <c r="R1" s="60"/>
      <c r="S1" s="60"/>
      <c r="T1" s="60"/>
      <c r="U1" s="60"/>
      <c r="V1" s="60"/>
      <c r="W1" s="60"/>
      <c r="X1" s="60"/>
      <c r="Y1" s="60"/>
      <c r="Z1" s="60"/>
    </row>
    <row r="2">
      <c r="A2" s="61" t="s">
        <v>540</v>
      </c>
      <c r="B2" s="2"/>
      <c r="C2" s="3"/>
      <c r="D2" s="62" t="s">
        <v>541</v>
      </c>
      <c r="F2" s="60"/>
      <c r="G2" s="60"/>
      <c r="H2" s="60"/>
      <c r="I2" s="60"/>
      <c r="J2" s="60"/>
      <c r="K2" s="60"/>
      <c r="L2" s="60"/>
      <c r="M2" s="60"/>
      <c r="N2" s="60"/>
      <c r="O2" s="60"/>
      <c r="P2" s="60"/>
      <c r="Q2" s="60"/>
      <c r="R2" s="60"/>
      <c r="S2" s="60"/>
      <c r="T2" s="60"/>
      <c r="U2" s="60"/>
      <c r="V2" s="60"/>
      <c r="W2" s="60"/>
      <c r="X2" s="60"/>
      <c r="Y2" s="60"/>
      <c r="Z2" s="60"/>
    </row>
    <row r="3">
      <c r="A3" s="63" t="s">
        <v>542</v>
      </c>
      <c r="B3" s="63" t="s">
        <v>543</v>
      </c>
      <c r="C3" s="64" t="s">
        <v>544</v>
      </c>
      <c r="D3" s="60"/>
      <c r="F3" s="60"/>
      <c r="G3" s="60"/>
      <c r="H3" s="60"/>
      <c r="I3" s="60"/>
      <c r="J3" s="60"/>
      <c r="K3" s="60"/>
      <c r="L3" s="60"/>
      <c r="M3" s="60"/>
      <c r="N3" s="60"/>
      <c r="O3" s="60"/>
      <c r="P3" s="60"/>
      <c r="Q3" s="60"/>
      <c r="R3" s="60"/>
      <c r="S3" s="60"/>
      <c r="T3" s="60"/>
      <c r="U3" s="60"/>
      <c r="V3" s="60"/>
      <c r="W3" s="60"/>
      <c r="X3" s="60"/>
      <c r="Y3" s="60"/>
      <c r="Z3" s="60"/>
    </row>
    <row r="4">
      <c r="A4" s="65" t="s">
        <v>530</v>
      </c>
      <c r="B4" s="65" t="s">
        <v>531</v>
      </c>
      <c r="C4" s="66" t="s">
        <v>545</v>
      </c>
      <c r="D4" s="67"/>
      <c r="F4" s="67"/>
      <c r="G4" s="67"/>
      <c r="H4" s="67"/>
      <c r="I4" s="67"/>
      <c r="J4" s="67"/>
      <c r="K4" s="67"/>
      <c r="L4" s="67"/>
      <c r="M4" s="67"/>
      <c r="N4" s="67"/>
      <c r="O4" s="67"/>
      <c r="P4" s="67"/>
      <c r="Q4" s="67"/>
      <c r="R4" s="67"/>
      <c r="S4" s="67"/>
      <c r="T4" s="67"/>
      <c r="U4" s="67"/>
      <c r="V4" s="67"/>
      <c r="W4" s="67"/>
      <c r="X4" s="67"/>
      <c r="Y4" s="67"/>
      <c r="Z4" s="67"/>
    </row>
    <row r="5">
      <c r="A5" s="65" t="s">
        <v>177</v>
      </c>
      <c r="B5" s="65" t="s">
        <v>178</v>
      </c>
      <c r="C5" s="68">
        <v>0.04240740740740741</v>
      </c>
      <c r="D5" s="67"/>
      <c r="F5" s="67"/>
      <c r="G5" s="67"/>
      <c r="H5" s="67"/>
      <c r="I5" s="67"/>
      <c r="J5" s="67"/>
      <c r="K5" s="67"/>
      <c r="L5" s="67"/>
      <c r="M5" s="67"/>
      <c r="N5" s="67"/>
      <c r="O5" s="67"/>
      <c r="P5" s="67"/>
      <c r="Q5" s="67"/>
      <c r="R5" s="67"/>
      <c r="S5" s="67"/>
      <c r="T5" s="67"/>
      <c r="U5" s="67"/>
      <c r="V5" s="67"/>
      <c r="W5" s="67"/>
      <c r="X5" s="67"/>
      <c r="Y5" s="67"/>
      <c r="Z5" s="67"/>
    </row>
    <row r="6">
      <c r="A6" s="65" t="s">
        <v>489</v>
      </c>
      <c r="B6" s="65" t="s">
        <v>490</v>
      </c>
      <c r="C6" s="68">
        <v>0.37850694444444444</v>
      </c>
      <c r="D6" s="67"/>
      <c r="F6" s="67"/>
      <c r="G6" s="67"/>
      <c r="H6" s="67"/>
      <c r="I6" s="67"/>
      <c r="J6" s="67"/>
      <c r="K6" s="67"/>
      <c r="L6" s="67"/>
      <c r="M6" s="67"/>
      <c r="N6" s="67"/>
      <c r="O6" s="67"/>
      <c r="P6" s="67"/>
      <c r="Q6" s="67"/>
      <c r="R6" s="67"/>
      <c r="S6" s="67"/>
      <c r="T6" s="67"/>
      <c r="U6" s="67"/>
      <c r="V6" s="67"/>
      <c r="W6" s="67"/>
      <c r="X6" s="67"/>
      <c r="Y6" s="67"/>
      <c r="Z6" s="67"/>
    </row>
    <row r="7">
      <c r="A7" s="65" t="s">
        <v>93</v>
      </c>
      <c r="B7" s="65" t="s">
        <v>101</v>
      </c>
      <c r="C7" s="68">
        <v>0.2917708333333333</v>
      </c>
      <c r="D7" s="67"/>
      <c r="F7" s="67"/>
      <c r="G7" s="67"/>
      <c r="H7" s="67"/>
      <c r="I7" s="67"/>
      <c r="J7" s="67"/>
      <c r="K7" s="67"/>
      <c r="L7" s="67"/>
      <c r="M7" s="67"/>
      <c r="N7" s="67"/>
      <c r="O7" s="67"/>
      <c r="P7" s="67"/>
      <c r="Q7" s="67"/>
      <c r="R7" s="67"/>
      <c r="S7" s="67"/>
      <c r="T7" s="67"/>
      <c r="U7" s="67"/>
      <c r="V7" s="67"/>
      <c r="W7" s="67"/>
      <c r="X7" s="67"/>
      <c r="Y7" s="67"/>
      <c r="Z7" s="67"/>
    </row>
    <row r="8">
      <c r="A8" s="65" t="s">
        <v>86</v>
      </c>
      <c r="B8" s="65" t="s">
        <v>87</v>
      </c>
      <c r="C8" s="66" t="s">
        <v>343</v>
      </c>
      <c r="D8" s="67"/>
      <c r="F8" s="67"/>
      <c r="G8" s="67"/>
      <c r="H8" s="67"/>
      <c r="I8" s="67"/>
      <c r="J8" s="67"/>
      <c r="K8" s="67"/>
      <c r="L8" s="67"/>
      <c r="M8" s="67"/>
      <c r="N8" s="67"/>
      <c r="O8" s="67"/>
      <c r="P8" s="67"/>
      <c r="Q8" s="67"/>
      <c r="R8" s="67"/>
      <c r="S8" s="67"/>
      <c r="T8" s="67"/>
      <c r="U8" s="67"/>
      <c r="V8" s="67"/>
      <c r="W8" s="67"/>
      <c r="X8" s="67"/>
      <c r="Y8" s="67"/>
      <c r="Z8" s="67"/>
    </row>
    <row r="9">
      <c r="A9" s="65" t="s">
        <v>371</v>
      </c>
      <c r="B9" s="65" t="s">
        <v>373</v>
      </c>
      <c r="C9" s="68">
        <v>0.1667361111111111</v>
      </c>
      <c r="D9" s="67"/>
      <c r="F9" s="67"/>
      <c r="G9" s="67"/>
      <c r="H9" s="67"/>
      <c r="I9" s="67"/>
      <c r="J9" s="67"/>
      <c r="K9" s="67"/>
      <c r="L9" s="67"/>
      <c r="M9" s="67"/>
      <c r="N9" s="67"/>
      <c r="O9" s="67"/>
      <c r="P9" s="67"/>
      <c r="Q9" s="67"/>
      <c r="R9" s="67"/>
      <c r="S9" s="67"/>
      <c r="T9" s="67"/>
      <c r="U9" s="67"/>
      <c r="V9" s="67"/>
      <c r="W9" s="67"/>
      <c r="X9" s="67"/>
      <c r="Y9" s="67"/>
      <c r="Z9" s="67"/>
    </row>
    <row r="10">
      <c r="A10" s="65" t="s">
        <v>459</v>
      </c>
      <c r="B10" s="65" t="s">
        <v>460</v>
      </c>
      <c r="C10" s="66" t="s">
        <v>546</v>
      </c>
      <c r="D10" s="67"/>
      <c r="F10" s="67"/>
      <c r="G10" s="67"/>
      <c r="H10" s="67"/>
      <c r="I10" s="67"/>
      <c r="J10" s="67"/>
      <c r="K10" s="67"/>
      <c r="L10" s="67"/>
      <c r="M10" s="67"/>
      <c r="N10" s="67"/>
      <c r="O10" s="67"/>
      <c r="P10" s="67"/>
      <c r="Q10" s="67"/>
      <c r="R10" s="67"/>
      <c r="S10" s="67"/>
      <c r="T10" s="67"/>
      <c r="U10" s="67"/>
      <c r="V10" s="67"/>
      <c r="W10" s="67"/>
      <c r="X10" s="67"/>
      <c r="Y10" s="67"/>
      <c r="Z10" s="67"/>
    </row>
    <row r="11">
      <c r="A11" s="65" t="s">
        <v>149</v>
      </c>
      <c r="B11" s="65" t="s">
        <v>149</v>
      </c>
      <c r="C11" s="66" t="s">
        <v>150</v>
      </c>
      <c r="D11" s="67"/>
      <c r="F11" s="67"/>
      <c r="G11" s="67"/>
      <c r="H11" s="67"/>
      <c r="I11" s="67"/>
      <c r="J11" s="67"/>
      <c r="K11" s="67"/>
      <c r="L11" s="67"/>
      <c r="M11" s="67"/>
      <c r="N11" s="67"/>
      <c r="O11" s="67"/>
      <c r="P11" s="67"/>
      <c r="Q11" s="67"/>
      <c r="R11" s="67"/>
      <c r="S11" s="67"/>
      <c r="T11" s="67"/>
      <c r="U11" s="67"/>
      <c r="V11" s="67"/>
      <c r="W11" s="67"/>
      <c r="X11" s="67"/>
      <c r="Y11" s="67"/>
      <c r="Z11" s="67"/>
    </row>
    <row r="12">
      <c r="A12" s="65" t="s">
        <v>46</v>
      </c>
      <c r="B12" s="65" t="s">
        <v>47</v>
      </c>
      <c r="C12" s="68">
        <v>0.0847337962962963</v>
      </c>
      <c r="D12" s="67"/>
      <c r="F12" s="67"/>
      <c r="G12" s="67"/>
      <c r="H12" s="67"/>
      <c r="I12" s="67"/>
      <c r="J12" s="67"/>
      <c r="K12" s="67"/>
      <c r="L12" s="67"/>
      <c r="M12" s="67"/>
      <c r="N12" s="67"/>
      <c r="O12" s="67"/>
      <c r="P12" s="67"/>
      <c r="Q12" s="67"/>
      <c r="R12" s="67"/>
      <c r="S12" s="67"/>
      <c r="T12" s="67"/>
      <c r="U12" s="67"/>
      <c r="V12" s="67"/>
      <c r="W12" s="67"/>
      <c r="X12" s="67"/>
      <c r="Y12" s="67"/>
      <c r="Z12" s="67"/>
    </row>
    <row r="13">
      <c r="A13" s="65" t="s">
        <v>526</v>
      </c>
      <c r="B13" s="65" t="s">
        <v>527</v>
      </c>
      <c r="C13" s="68">
        <v>0.2501041666666667</v>
      </c>
      <c r="D13" s="67"/>
      <c r="F13" s="67"/>
      <c r="G13" s="67"/>
      <c r="H13" s="67"/>
      <c r="I13" s="67"/>
      <c r="J13" s="67"/>
      <c r="K13" s="67"/>
      <c r="L13" s="67"/>
      <c r="M13" s="67"/>
      <c r="N13" s="67"/>
      <c r="O13" s="67"/>
      <c r="P13" s="67"/>
      <c r="Q13" s="67"/>
      <c r="R13" s="67"/>
      <c r="S13" s="67"/>
      <c r="T13" s="67"/>
      <c r="U13" s="67"/>
      <c r="V13" s="67"/>
      <c r="W13" s="67"/>
      <c r="X13" s="67"/>
      <c r="Y13" s="67"/>
      <c r="Z13" s="67"/>
    </row>
    <row r="14">
      <c r="A14" s="65" t="s">
        <v>222</v>
      </c>
      <c r="B14" s="65" t="s">
        <v>223</v>
      </c>
      <c r="C14" s="68">
        <v>0.12645833333333334</v>
      </c>
      <c r="D14" s="67"/>
      <c r="F14" s="67"/>
      <c r="G14" s="67"/>
      <c r="H14" s="67"/>
      <c r="I14" s="67"/>
      <c r="J14" s="67"/>
      <c r="K14" s="67"/>
      <c r="L14" s="67"/>
      <c r="M14" s="67"/>
      <c r="N14" s="67"/>
      <c r="O14" s="67"/>
      <c r="P14" s="67"/>
      <c r="Q14" s="67"/>
      <c r="R14" s="67"/>
      <c r="S14" s="67"/>
      <c r="T14" s="67"/>
      <c r="U14" s="67"/>
      <c r="V14" s="67"/>
      <c r="W14" s="67"/>
      <c r="X14" s="67"/>
      <c r="Y14" s="67"/>
      <c r="Z14" s="67"/>
    </row>
    <row r="15">
      <c r="A15" s="65" t="s">
        <v>183</v>
      </c>
      <c r="B15" s="65" t="s">
        <v>184</v>
      </c>
      <c r="C15" s="68">
        <v>0.08680555555555555</v>
      </c>
      <c r="D15" s="67"/>
      <c r="F15" s="67"/>
      <c r="G15" s="67"/>
      <c r="H15" s="67"/>
      <c r="I15" s="67"/>
      <c r="J15" s="67"/>
      <c r="K15" s="67"/>
      <c r="L15" s="67"/>
      <c r="M15" s="67"/>
      <c r="N15" s="67"/>
      <c r="O15" s="67"/>
      <c r="P15" s="67"/>
      <c r="Q15" s="67"/>
      <c r="R15" s="67"/>
      <c r="S15" s="67"/>
      <c r="T15" s="67"/>
      <c r="U15" s="67"/>
      <c r="V15" s="67"/>
      <c r="W15" s="67"/>
      <c r="X15" s="67"/>
      <c r="Y15" s="67"/>
      <c r="Z15" s="67"/>
    </row>
    <row r="16">
      <c r="A16" s="65" t="s">
        <v>80</v>
      </c>
      <c r="B16" s="65" t="s">
        <v>81</v>
      </c>
      <c r="C16" s="68">
        <v>0.08729166666666667</v>
      </c>
      <c r="D16" s="67"/>
      <c r="F16" s="67"/>
      <c r="G16" s="67"/>
      <c r="H16" s="67"/>
      <c r="I16" s="67"/>
      <c r="J16" s="67"/>
      <c r="K16" s="67"/>
      <c r="L16" s="67"/>
      <c r="M16" s="67"/>
      <c r="N16" s="67"/>
      <c r="O16" s="67"/>
      <c r="P16" s="67"/>
      <c r="Q16" s="67"/>
      <c r="R16" s="67"/>
      <c r="S16" s="67"/>
      <c r="T16" s="67"/>
      <c r="U16" s="67"/>
      <c r="V16" s="67"/>
      <c r="W16" s="67"/>
      <c r="X16" s="67"/>
      <c r="Y16" s="67"/>
      <c r="Z16" s="67"/>
    </row>
    <row r="17">
      <c r="A17" s="65" t="s">
        <v>495</v>
      </c>
      <c r="B17" s="65" t="s">
        <v>496</v>
      </c>
      <c r="C17" s="66" t="s">
        <v>547</v>
      </c>
      <c r="D17" s="67"/>
      <c r="F17" s="67"/>
      <c r="G17" s="67"/>
      <c r="H17" s="67"/>
      <c r="I17" s="67"/>
      <c r="J17" s="67"/>
      <c r="K17" s="67"/>
      <c r="L17" s="67"/>
      <c r="M17" s="67"/>
      <c r="N17" s="67"/>
      <c r="O17" s="67"/>
      <c r="P17" s="67"/>
      <c r="Q17" s="67"/>
      <c r="R17" s="67"/>
      <c r="S17" s="67"/>
      <c r="T17" s="67"/>
      <c r="U17" s="67"/>
      <c r="V17" s="67"/>
      <c r="W17" s="67"/>
      <c r="X17" s="67"/>
      <c r="Y17" s="67"/>
      <c r="Z17" s="67"/>
    </row>
    <row r="18">
      <c r="A18" s="65" t="s">
        <v>167</v>
      </c>
      <c r="B18" s="65" t="s">
        <v>168</v>
      </c>
      <c r="C18" s="66" t="s">
        <v>548</v>
      </c>
      <c r="D18" s="67"/>
      <c r="F18" s="67"/>
      <c r="G18" s="67"/>
      <c r="H18" s="67"/>
      <c r="I18" s="67"/>
      <c r="J18" s="67"/>
      <c r="K18" s="67"/>
      <c r="L18" s="67"/>
      <c r="M18" s="67"/>
      <c r="N18" s="67"/>
      <c r="O18" s="67"/>
      <c r="P18" s="67"/>
      <c r="Q18" s="67"/>
      <c r="R18" s="67"/>
      <c r="S18" s="67"/>
      <c r="T18" s="67"/>
      <c r="U18" s="67"/>
      <c r="V18" s="67"/>
      <c r="W18" s="67"/>
      <c r="X18" s="67"/>
      <c r="Y18" s="67"/>
      <c r="Z18" s="67"/>
    </row>
    <row r="19">
      <c r="A19" s="65" t="s">
        <v>359</v>
      </c>
      <c r="B19" s="65" t="s">
        <v>363</v>
      </c>
      <c r="C19" s="69">
        <v>0.09027777777777778</v>
      </c>
      <c r="D19" s="67"/>
      <c r="F19" s="67"/>
      <c r="G19" s="67"/>
      <c r="H19" s="67"/>
      <c r="I19" s="67"/>
      <c r="J19" s="67"/>
      <c r="K19" s="67"/>
      <c r="L19" s="67"/>
      <c r="M19" s="67"/>
      <c r="N19" s="67"/>
      <c r="O19" s="67"/>
      <c r="P19" s="67"/>
      <c r="Q19" s="67"/>
      <c r="R19" s="67"/>
      <c r="S19" s="67"/>
      <c r="T19" s="67"/>
      <c r="U19" s="67"/>
      <c r="V19" s="67"/>
      <c r="W19" s="67"/>
      <c r="X19" s="67"/>
      <c r="Y19" s="67"/>
      <c r="Z19" s="67"/>
    </row>
    <row r="20">
      <c r="A20" s="65" t="s">
        <v>104</v>
      </c>
      <c r="B20" s="65" t="s">
        <v>105</v>
      </c>
      <c r="C20" s="68">
        <v>0.04793981481481482</v>
      </c>
      <c r="D20" s="67"/>
      <c r="F20" s="67"/>
      <c r="G20" s="67"/>
      <c r="H20" s="67"/>
      <c r="I20" s="67"/>
      <c r="J20" s="67"/>
      <c r="K20" s="67"/>
      <c r="L20" s="67"/>
      <c r="M20" s="67"/>
      <c r="N20" s="67"/>
      <c r="O20" s="67"/>
      <c r="P20" s="67"/>
      <c r="Q20" s="67"/>
      <c r="R20" s="67"/>
      <c r="S20" s="67"/>
      <c r="T20" s="67"/>
      <c r="U20" s="67"/>
      <c r="V20" s="67"/>
      <c r="W20" s="67"/>
      <c r="X20" s="67"/>
      <c r="Y20" s="67"/>
      <c r="Z20" s="67"/>
    </row>
    <row r="21">
      <c r="A21" s="65" t="s">
        <v>82</v>
      </c>
      <c r="B21" s="65" t="s">
        <v>83</v>
      </c>
      <c r="C21" s="68">
        <v>0.08820601851851852</v>
      </c>
      <c r="D21" s="67"/>
      <c r="F21" s="67"/>
      <c r="G21" s="67"/>
      <c r="H21" s="67"/>
      <c r="I21" s="67"/>
      <c r="J21" s="67"/>
      <c r="K21" s="67"/>
      <c r="L21" s="67"/>
      <c r="M21" s="67"/>
      <c r="N21" s="67"/>
      <c r="O21" s="67"/>
      <c r="P21" s="67"/>
      <c r="Q21" s="67"/>
      <c r="R21" s="67"/>
      <c r="S21" s="67"/>
      <c r="T21" s="67"/>
      <c r="U21" s="67"/>
      <c r="V21" s="67"/>
      <c r="W21" s="67"/>
      <c r="X21" s="67"/>
      <c r="Y21" s="67"/>
      <c r="Z21" s="67"/>
    </row>
    <row r="22">
      <c r="A22" s="65" t="s">
        <v>35</v>
      </c>
      <c r="B22" s="65" t="s">
        <v>36</v>
      </c>
      <c r="C22" s="66" t="s">
        <v>549</v>
      </c>
      <c r="D22" s="67"/>
      <c r="F22" s="67"/>
      <c r="G22" s="67"/>
      <c r="H22" s="67"/>
      <c r="I22" s="67"/>
      <c r="J22" s="67"/>
      <c r="K22" s="67"/>
      <c r="L22" s="67"/>
      <c r="M22" s="67"/>
      <c r="N22" s="67"/>
      <c r="O22" s="67"/>
      <c r="P22" s="67"/>
      <c r="Q22" s="67"/>
      <c r="R22" s="67"/>
      <c r="S22" s="67"/>
      <c r="T22" s="67"/>
      <c r="U22" s="67"/>
      <c r="V22" s="67"/>
      <c r="W22" s="67"/>
      <c r="X22" s="67"/>
      <c r="Y22" s="67"/>
      <c r="Z22" s="67"/>
    </row>
    <row r="23">
      <c r="A23" s="65" t="s">
        <v>269</v>
      </c>
      <c r="B23" s="65" t="s">
        <v>272</v>
      </c>
      <c r="C23" s="68">
        <v>0.04793981481481482</v>
      </c>
      <c r="D23" s="67"/>
      <c r="F23" s="67"/>
      <c r="G23" s="67"/>
      <c r="H23" s="67"/>
      <c r="I23" s="67"/>
      <c r="J23" s="67"/>
      <c r="K23" s="67"/>
      <c r="L23" s="67"/>
      <c r="M23" s="67"/>
      <c r="N23" s="67"/>
      <c r="O23" s="67"/>
      <c r="P23" s="67"/>
      <c r="Q23" s="67"/>
      <c r="R23" s="67"/>
      <c r="S23" s="67"/>
      <c r="T23" s="67"/>
      <c r="U23" s="67"/>
      <c r="V23" s="67"/>
      <c r="W23" s="67"/>
      <c r="X23" s="67"/>
      <c r="Y23" s="67"/>
      <c r="Z23" s="67"/>
    </row>
    <row r="24">
      <c r="A24" s="65" t="s">
        <v>393</v>
      </c>
      <c r="B24" s="65" t="s">
        <v>394</v>
      </c>
      <c r="C24" s="66" t="s">
        <v>550</v>
      </c>
      <c r="D24" s="67"/>
      <c r="F24" s="67"/>
      <c r="G24" s="67"/>
      <c r="H24" s="67"/>
      <c r="I24" s="67"/>
      <c r="J24" s="67"/>
      <c r="K24" s="67"/>
      <c r="L24" s="67"/>
      <c r="M24" s="67"/>
      <c r="N24" s="67"/>
      <c r="O24" s="67"/>
      <c r="P24" s="67"/>
      <c r="Q24" s="67"/>
      <c r="R24" s="67"/>
      <c r="S24" s="67"/>
      <c r="T24" s="67"/>
      <c r="U24" s="67"/>
      <c r="V24" s="67"/>
      <c r="W24" s="67"/>
      <c r="X24" s="67"/>
      <c r="Y24" s="67"/>
      <c r="Z24" s="67"/>
    </row>
    <row r="25">
      <c r="A25" s="65" t="s">
        <v>422</v>
      </c>
      <c r="B25" s="65" t="s">
        <v>423</v>
      </c>
      <c r="C25" s="68">
        <v>0.08335648148148148</v>
      </c>
      <c r="D25" s="67"/>
      <c r="F25" s="67"/>
      <c r="G25" s="67"/>
      <c r="H25" s="67"/>
      <c r="I25" s="67"/>
      <c r="J25" s="67"/>
      <c r="K25" s="67"/>
      <c r="L25" s="67"/>
      <c r="M25" s="67"/>
      <c r="N25" s="67"/>
      <c r="O25" s="67"/>
      <c r="P25" s="67"/>
      <c r="Q25" s="67"/>
      <c r="R25" s="67"/>
      <c r="S25" s="67"/>
      <c r="T25" s="67"/>
      <c r="U25" s="67"/>
      <c r="V25" s="67"/>
      <c r="W25" s="67"/>
      <c r="X25" s="67"/>
      <c r="Y25" s="67"/>
      <c r="Z25" s="67"/>
    </row>
    <row r="26">
      <c r="A26" s="65" t="s">
        <v>323</v>
      </c>
      <c r="B26" s="65" t="s">
        <v>324</v>
      </c>
      <c r="C26" s="66" t="s">
        <v>551</v>
      </c>
      <c r="D26" s="67"/>
      <c r="F26" s="67"/>
      <c r="G26" s="67"/>
      <c r="H26" s="67"/>
      <c r="I26" s="67"/>
      <c r="J26" s="67"/>
      <c r="K26" s="67"/>
      <c r="L26" s="67"/>
      <c r="M26" s="67"/>
      <c r="N26" s="67"/>
      <c r="O26" s="67"/>
      <c r="P26" s="67"/>
      <c r="Q26" s="67"/>
      <c r="R26" s="67"/>
      <c r="S26" s="67"/>
      <c r="T26" s="67"/>
      <c r="U26" s="67"/>
      <c r="V26" s="67"/>
      <c r="W26" s="67"/>
      <c r="X26" s="67"/>
      <c r="Y26" s="67"/>
      <c r="Z26" s="67"/>
    </row>
    <row r="27">
      <c r="A27" s="65" t="s">
        <v>108</v>
      </c>
      <c r="B27" s="65" t="s">
        <v>109</v>
      </c>
      <c r="C27" s="68">
        <v>0.16527777777777777</v>
      </c>
      <c r="D27" s="67"/>
      <c r="F27" s="67"/>
      <c r="G27" s="67"/>
      <c r="H27" s="67"/>
      <c r="I27" s="67"/>
      <c r="J27" s="67"/>
      <c r="K27" s="67"/>
      <c r="L27" s="67"/>
      <c r="M27" s="67"/>
      <c r="N27" s="67"/>
      <c r="O27" s="67"/>
      <c r="P27" s="67"/>
      <c r="Q27" s="67"/>
      <c r="R27" s="67"/>
      <c r="S27" s="67"/>
      <c r="T27" s="67"/>
      <c r="U27" s="67"/>
      <c r="V27" s="67"/>
      <c r="W27" s="67"/>
      <c r="X27" s="67"/>
      <c r="Y27" s="67"/>
      <c r="Z27" s="67"/>
    </row>
    <row r="28">
      <c r="A28" s="65" t="s">
        <v>382</v>
      </c>
      <c r="B28" s="65" t="s">
        <v>383</v>
      </c>
      <c r="C28" s="68">
        <v>0.3396064814814815</v>
      </c>
      <c r="D28" s="67"/>
      <c r="F28" s="67"/>
      <c r="G28" s="67"/>
      <c r="H28" s="67"/>
      <c r="I28" s="67"/>
      <c r="J28" s="67"/>
      <c r="K28" s="67"/>
      <c r="L28" s="67"/>
      <c r="M28" s="67"/>
      <c r="N28" s="67"/>
      <c r="O28" s="67"/>
      <c r="P28" s="67"/>
      <c r="Q28" s="67"/>
      <c r="R28" s="67"/>
      <c r="S28" s="67"/>
      <c r="T28" s="67"/>
      <c r="U28" s="67"/>
      <c r="V28" s="67"/>
      <c r="W28" s="67"/>
      <c r="X28" s="67"/>
      <c r="Y28" s="67"/>
      <c r="Z28" s="67"/>
    </row>
    <row r="29">
      <c r="A29" s="65" t="s">
        <v>29</v>
      </c>
      <c r="B29" s="65" t="s">
        <v>30</v>
      </c>
      <c r="C29" s="68">
        <v>0.08476851851851852</v>
      </c>
      <c r="D29" s="67"/>
      <c r="F29" s="67"/>
      <c r="G29" s="67"/>
      <c r="H29" s="67"/>
      <c r="I29" s="67"/>
      <c r="J29" s="67"/>
      <c r="K29" s="67"/>
      <c r="L29" s="67"/>
      <c r="M29" s="67"/>
      <c r="N29" s="67"/>
      <c r="O29" s="67"/>
      <c r="P29" s="67"/>
      <c r="Q29" s="67"/>
      <c r="R29" s="67"/>
      <c r="S29" s="67"/>
      <c r="T29" s="67"/>
      <c r="U29" s="67"/>
      <c r="V29" s="67"/>
      <c r="W29" s="67"/>
      <c r="X29" s="67"/>
      <c r="Y29" s="67"/>
      <c r="Z29" s="67"/>
    </row>
    <row r="30">
      <c r="A30" s="65" t="s">
        <v>29</v>
      </c>
      <c r="B30" s="65" t="s">
        <v>34</v>
      </c>
      <c r="C30" s="68">
        <v>0.08476851851851852</v>
      </c>
      <c r="D30" s="67"/>
      <c r="F30" s="67"/>
      <c r="G30" s="67"/>
      <c r="H30" s="67"/>
      <c r="I30" s="67"/>
      <c r="J30" s="67"/>
      <c r="K30" s="67"/>
      <c r="L30" s="67"/>
      <c r="M30" s="67"/>
      <c r="N30" s="67"/>
      <c r="O30" s="67"/>
      <c r="P30" s="67"/>
      <c r="Q30" s="67"/>
      <c r="R30" s="67"/>
      <c r="S30" s="67"/>
      <c r="T30" s="67"/>
      <c r="U30" s="67"/>
      <c r="V30" s="67"/>
      <c r="W30" s="67"/>
      <c r="X30" s="67"/>
      <c r="Y30" s="67"/>
      <c r="Z30" s="67"/>
    </row>
    <row r="31">
      <c r="A31" s="65" t="s">
        <v>499</v>
      </c>
      <c r="B31" s="65" t="s">
        <v>500</v>
      </c>
      <c r="C31" s="66" t="s">
        <v>501</v>
      </c>
      <c r="D31" s="67"/>
      <c r="F31" s="67"/>
      <c r="G31" s="67"/>
      <c r="H31" s="67"/>
      <c r="I31" s="67"/>
      <c r="J31" s="67"/>
      <c r="K31" s="67"/>
      <c r="L31" s="67"/>
      <c r="M31" s="67"/>
      <c r="N31" s="67"/>
      <c r="O31" s="67"/>
      <c r="P31" s="67"/>
      <c r="Q31" s="67"/>
      <c r="R31" s="67"/>
      <c r="S31" s="67"/>
      <c r="T31" s="67"/>
      <c r="U31" s="67"/>
      <c r="V31" s="67"/>
      <c r="W31" s="67"/>
      <c r="X31" s="67"/>
      <c r="Y31" s="67"/>
      <c r="Z31" s="67"/>
    </row>
    <row r="32">
      <c r="A32" s="65" t="s">
        <v>140</v>
      </c>
      <c r="B32" s="65" t="s">
        <v>141</v>
      </c>
      <c r="C32" s="68">
        <v>0.12502314814814816</v>
      </c>
      <c r="D32" s="67"/>
      <c r="F32" s="67"/>
      <c r="G32" s="67"/>
      <c r="H32" s="67"/>
      <c r="I32" s="67"/>
      <c r="J32" s="67"/>
      <c r="K32" s="67"/>
      <c r="L32" s="67"/>
      <c r="M32" s="67"/>
      <c r="N32" s="67"/>
      <c r="O32" s="67"/>
      <c r="P32" s="67"/>
      <c r="Q32" s="67"/>
      <c r="R32" s="67"/>
      <c r="S32" s="67"/>
      <c r="T32" s="67"/>
      <c r="U32" s="67"/>
      <c r="V32" s="67"/>
      <c r="W32" s="67"/>
      <c r="X32" s="67"/>
      <c r="Y32" s="67"/>
      <c r="Z32" s="67"/>
    </row>
    <row r="33">
      <c r="A33" s="65" t="s">
        <v>66</v>
      </c>
      <c r="B33" s="65" t="s">
        <v>67</v>
      </c>
      <c r="C33" s="68">
        <v>0.0895949074074074</v>
      </c>
      <c r="D33" s="67"/>
      <c r="F33" s="67"/>
      <c r="G33" s="67"/>
      <c r="H33" s="67"/>
      <c r="I33" s="67"/>
      <c r="J33" s="67"/>
      <c r="K33" s="67"/>
      <c r="L33" s="67"/>
      <c r="M33" s="67"/>
      <c r="N33" s="67"/>
      <c r="O33" s="67"/>
      <c r="P33" s="67"/>
      <c r="Q33" s="67"/>
      <c r="R33" s="67"/>
      <c r="S33" s="67"/>
      <c r="T33" s="67"/>
      <c r="U33" s="67"/>
      <c r="V33" s="67"/>
      <c r="W33" s="67"/>
      <c r="X33" s="67"/>
      <c r="Y33" s="67"/>
      <c r="Z33" s="67"/>
    </row>
    <row r="34">
      <c r="A34" s="65" t="s">
        <v>116</v>
      </c>
      <c r="B34" s="65" t="s">
        <v>117</v>
      </c>
      <c r="C34" s="68">
        <v>0.08611111111111111</v>
      </c>
      <c r="D34" s="67"/>
      <c r="F34" s="67"/>
      <c r="G34" s="67"/>
      <c r="H34" s="67"/>
      <c r="I34" s="67"/>
      <c r="J34" s="67"/>
      <c r="K34" s="67"/>
      <c r="L34" s="67"/>
      <c r="M34" s="67"/>
      <c r="N34" s="67"/>
      <c r="O34" s="67"/>
      <c r="P34" s="67"/>
      <c r="Q34" s="67"/>
      <c r="R34" s="67"/>
      <c r="S34" s="67"/>
      <c r="T34" s="67"/>
      <c r="U34" s="67"/>
      <c r="V34" s="67"/>
      <c r="W34" s="67"/>
      <c r="X34" s="67"/>
      <c r="Y34" s="67"/>
      <c r="Z34" s="67"/>
    </row>
    <row r="35">
      <c r="A35" s="65" t="s">
        <v>44</v>
      </c>
      <c r="B35" s="65" t="s">
        <v>45</v>
      </c>
      <c r="C35" s="68">
        <v>0.0848263888888889</v>
      </c>
      <c r="D35" s="67"/>
      <c r="F35" s="67"/>
      <c r="G35" s="67"/>
      <c r="H35" s="67"/>
      <c r="I35" s="67"/>
      <c r="J35" s="67"/>
      <c r="K35" s="67"/>
      <c r="L35" s="67"/>
      <c r="M35" s="67"/>
      <c r="N35" s="67"/>
      <c r="O35" s="67"/>
      <c r="P35" s="67"/>
      <c r="Q35" s="67"/>
      <c r="R35" s="67"/>
      <c r="S35" s="67"/>
      <c r="T35" s="67"/>
      <c r="U35" s="67"/>
      <c r="V35" s="67"/>
      <c r="W35" s="67"/>
      <c r="X35" s="67"/>
      <c r="Y35" s="67"/>
      <c r="Z35" s="67"/>
    </row>
    <row r="36">
      <c r="A36" s="65" t="s">
        <v>106</v>
      </c>
      <c r="B36" s="65" t="s">
        <v>107</v>
      </c>
      <c r="C36" s="68">
        <v>0.04306712962962963</v>
      </c>
      <c r="D36" s="67"/>
      <c r="F36" s="67"/>
      <c r="G36" s="67"/>
      <c r="H36" s="67"/>
      <c r="I36" s="67"/>
      <c r="J36" s="67"/>
      <c r="K36" s="67"/>
      <c r="L36" s="67"/>
      <c r="M36" s="67"/>
      <c r="N36" s="67"/>
      <c r="O36" s="67"/>
      <c r="P36" s="67"/>
      <c r="Q36" s="67"/>
      <c r="R36" s="67"/>
      <c r="S36" s="67"/>
      <c r="T36" s="67"/>
      <c r="U36" s="67"/>
      <c r="V36" s="67"/>
      <c r="W36" s="67"/>
      <c r="X36" s="67"/>
      <c r="Y36" s="67"/>
      <c r="Z36" s="67"/>
    </row>
    <row r="37">
      <c r="A37" s="65" t="s">
        <v>513</v>
      </c>
      <c r="B37" s="65" t="s">
        <v>518</v>
      </c>
      <c r="C37" s="66" t="s">
        <v>552</v>
      </c>
      <c r="D37" s="67"/>
      <c r="F37" s="67"/>
      <c r="G37" s="67"/>
      <c r="H37" s="67"/>
      <c r="I37" s="67"/>
      <c r="J37" s="67"/>
      <c r="K37" s="67"/>
      <c r="L37" s="67"/>
      <c r="M37" s="67"/>
      <c r="N37" s="67"/>
      <c r="O37" s="67"/>
      <c r="P37" s="67"/>
      <c r="Q37" s="67"/>
      <c r="R37" s="67"/>
      <c r="S37" s="67"/>
      <c r="T37" s="67"/>
      <c r="U37" s="67"/>
      <c r="V37" s="67"/>
      <c r="W37" s="67"/>
      <c r="X37" s="67"/>
      <c r="Y37" s="67"/>
      <c r="Z37" s="67"/>
    </row>
    <row r="38">
      <c r="A38" s="65" t="s">
        <v>436</v>
      </c>
      <c r="B38" s="65" t="s">
        <v>437</v>
      </c>
      <c r="C38" s="68">
        <v>0.04793981481481482</v>
      </c>
      <c r="D38" s="67"/>
      <c r="F38" s="67"/>
      <c r="G38" s="67"/>
      <c r="H38" s="67"/>
      <c r="I38" s="67"/>
      <c r="J38" s="67"/>
      <c r="K38" s="67"/>
      <c r="L38" s="67"/>
      <c r="M38" s="67"/>
      <c r="N38" s="67"/>
      <c r="O38" s="67"/>
      <c r="P38" s="67"/>
      <c r="Q38" s="67"/>
      <c r="R38" s="67"/>
      <c r="S38" s="67"/>
      <c r="T38" s="67"/>
      <c r="U38" s="67"/>
      <c r="V38" s="67"/>
      <c r="W38" s="67"/>
      <c r="X38" s="67"/>
      <c r="Y38" s="67"/>
      <c r="Z38" s="67"/>
    </row>
    <row r="39">
      <c r="A39" s="65" t="s">
        <v>21</v>
      </c>
      <c r="B39" s="65" t="s">
        <v>22</v>
      </c>
      <c r="C39" s="68">
        <v>0.04334490740740741</v>
      </c>
      <c r="D39" s="67"/>
      <c r="F39" s="67"/>
      <c r="G39" s="67"/>
      <c r="H39" s="67"/>
      <c r="I39" s="67"/>
      <c r="J39" s="67"/>
      <c r="K39" s="67"/>
      <c r="L39" s="67"/>
      <c r="M39" s="67"/>
      <c r="N39" s="67"/>
      <c r="O39" s="67"/>
      <c r="P39" s="67"/>
      <c r="Q39" s="67"/>
      <c r="R39" s="67"/>
      <c r="S39" s="67"/>
      <c r="T39" s="67"/>
      <c r="U39" s="67"/>
      <c r="V39" s="67"/>
      <c r="W39" s="67"/>
      <c r="X39" s="67"/>
      <c r="Y39" s="67"/>
      <c r="Z39" s="67"/>
    </row>
    <row r="40">
      <c r="A40" s="65" t="s">
        <v>371</v>
      </c>
      <c r="B40" s="65" t="s">
        <v>372</v>
      </c>
      <c r="C40" s="66" t="s">
        <v>553</v>
      </c>
      <c r="D40" s="67"/>
      <c r="F40" s="67"/>
      <c r="G40" s="67"/>
      <c r="H40" s="67"/>
      <c r="I40" s="67"/>
      <c r="J40" s="67"/>
      <c r="K40" s="67"/>
      <c r="L40" s="67"/>
      <c r="M40" s="67"/>
      <c r="N40" s="67"/>
      <c r="O40" s="67"/>
      <c r="P40" s="67"/>
      <c r="Q40" s="67"/>
      <c r="R40" s="67"/>
      <c r="S40" s="67"/>
      <c r="T40" s="67"/>
      <c r="U40" s="67"/>
      <c r="V40" s="67"/>
      <c r="W40" s="67"/>
      <c r="X40" s="67"/>
      <c r="Y40" s="67"/>
      <c r="Z40" s="67"/>
    </row>
    <row r="41">
      <c r="A41" s="65" t="s">
        <v>58</v>
      </c>
      <c r="B41" s="65" t="s">
        <v>59</v>
      </c>
      <c r="C41" s="68">
        <v>0.0014930555555555556</v>
      </c>
      <c r="D41" s="67"/>
      <c r="F41" s="67"/>
      <c r="G41" s="67"/>
      <c r="H41" s="67"/>
      <c r="I41" s="67"/>
      <c r="J41" s="67"/>
      <c r="K41" s="67"/>
      <c r="L41" s="67"/>
      <c r="M41" s="67"/>
      <c r="N41" s="67"/>
      <c r="O41" s="67"/>
      <c r="P41" s="67"/>
      <c r="Q41" s="67"/>
      <c r="R41" s="67"/>
      <c r="S41" s="67"/>
      <c r="T41" s="67"/>
      <c r="U41" s="67"/>
      <c r="V41" s="67"/>
      <c r="W41" s="67"/>
      <c r="X41" s="67"/>
      <c r="Y41" s="67"/>
      <c r="Z41" s="67"/>
    </row>
    <row r="42">
      <c r="A42" s="65" t="s">
        <v>355</v>
      </c>
      <c r="B42" s="65" t="s">
        <v>356</v>
      </c>
      <c r="C42" s="68">
        <v>0.25427083333333333</v>
      </c>
      <c r="D42" s="67"/>
      <c r="F42" s="67"/>
      <c r="G42" s="67"/>
      <c r="H42" s="67"/>
      <c r="I42" s="67"/>
      <c r="J42" s="67"/>
      <c r="K42" s="67"/>
      <c r="L42" s="67"/>
      <c r="M42" s="67"/>
      <c r="N42" s="67"/>
      <c r="O42" s="67"/>
      <c r="P42" s="67"/>
      <c r="Q42" s="67"/>
      <c r="R42" s="67"/>
      <c r="S42" s="67"/>
      <c r="T42" s="67"/>
      <c r="U42" s="67"/>
      <c r="V42" s="67"/>
      <c r="W42" s="67"/>
      <c r="X42" s="67"/>
      <c r="Y42" s="67"/>
      <c r="Z42" s="67"/>
    </row>
    <row r="43">
      <c r="A43" s="65" t="s">
        <v>506</v>
      </c>
      <c r="B43" s="65" t="s">
        <v>507</v>
      </c>
      <c r="C43" s="66" t="s">
        <v>554</v>
      </c>
      <c r="D43" s="67"/>
      <c r="F43" s="67"/>
      <c r="G43" s="67"/>
      <c r="H43" s="67"/>
      <c r="I43" s="67"/>
      <c r="J43" s="67"/>
      <c r="K43" s="67"/>
      <c r="L43" s="67"/>
      <c r="M43" s="67"/>
      <c r="N43" s="67"/>
      <c r="O43" s="67"/>
      <c r="P43" s="67"/>
      <c r="Q43" s="67"/>
      <c r="R43" s="67"/>
      <c r="S43" s="67"/>
      <c r="T43" s="67"/>
      <c r="U43" s="67"/>
      <c r="V43" s="67"/>
      <c r="W43" s="67"/>
      <c r="X43" s="67"/>
      <c r="Y43" s="67"/>
      <c r="Z43" s="67"/>
    </row>
    <row r="44">
      <c r="A44" s="65" t="s">
        <v>29</v>
      </c>
      <c r="B44" s="65" t="s">
        <v>32</v>
      </c>
      <c r="C44" s="68">
        <v>0.08476851851851852</v>
      </c>
      <c r="D44" s="67"/>
      <c r="F44" s="67"/>
      <c r="G44" s="67"/>
      <c r="H44" s="67"/>
      <c r="I44" s="67"/>
      <c r="J44" s="67"/>
      <c r="K44" s="67"/>
      <c r="L44" s="67"/>
      <c r="M44" s="67"/>
      <c r="N44" s="67"/>
      <c r="O44" s="67"/>
      <c r="P44" s="67"/>
      <c r="Q44" s="67"/>
      <c r="R44" s="67"/>
      <c r="S44" s="67"/>
      <c r="T44" s="67"/>
      <c r="U44" s="67"/>
      <c r="V44" s="67"/>
      <c r="W44" s="67"/>
      <c r="X44" s="67"/>
      <c r="Y44" s="67"/>
      <c r="Z44" s="67"/>
    </row>
    <row r="45">
      <c r="A45" s="65" t="s">
        <v>89</v>
      </c>
      <c r="B45" s="65" t="s">
        <v>90</v>
      </c>
      <c r="C45" s="68">
        <v>0.37569444444444444</v>
      </c>
      <c r="D45" s="67"/>
      <c r="F45" s="67"/>
      <c r="G45" s="67"/>
      <c r="H45" s="67"/>
      <c r="I45" s="67"/>
      <c r="J45" s="67"/>
      <c r="K45" s="67"/>
      <c r="L45" s="67"/>
      <c r="M45" s="67"/>
      <c r="N45" s="67"/>
      <c r="O45" s="67"/>
      <c r="P45" s="67"/>
      <c r="Q45" s="67"/>
      <c r="R45" s="67"/>
      <c r="S45" s="67"/>
      <c r="T45" s="67"/>
      <c r="U45" s="67"/>
      <c r="V45" s="67"/>
      <c r="W45" s="67"/>
      <c r="X45" s="67"/>
      <c r="Y45" s="67"/>
      <c r="Z45" s="67"/>
    </row>
    <row r="46">
      <c r="A46" s="65" t="s">
        <v>60</v>
      </c>
      <c r="B46" s="65" t="s">
        <v>61</v>
      </c>
      <c r="C46" s="68">
        <v>0.12579861111111112</v>
      </c>
      <c r="D46" s="67"/>
      <c r="F46" s="67"/>
      <c r="G46" s="67"/>
      <c r="H46" s="67"/>
      <c r="I46" s="67"/>
      <c r="J46" s="67"/>
      <c r="K46" s="67"/>
      <c r="L46" s="67"/>
      <c r="M46" s="67"/>
      <c r="N46" s="67"/>
      <c r="O46" s="67"/>
      <c r="P46" s="67"/>
      <c r="Q46" s="67"/>
      <c r="R46" s="67"/>
      <c r="S46" s="67"/>
      <c r="T46" s="67"/>
      <c r="U46" s="67"/>
      <c r="V46" s="67"/>
      <c r="W46" s="67"/>
      <c r="X46" s="67"/>
      <c r="Y46" s="67"/>
      <c r="Z46" s="67"/>
    </row>
    <row r="47">
      <c r="A47" s="65" t="s">
        <v>385</v>
      </c>
      <c r="B47" s="65" t="s">
        <v>386</v>
      </c>
      <c r="C47" s="66" t="s">
        <v>555</v>
      </c>
      <c r="D47" s="67"/>
      <c r="F47" s="67"/>
      <c r="G47" s="67"/>
      <c r="H47" s="67"/>
      <c r="I47" s="67"/>
      <c r="J47" s="67"/>
      <c r="K47" s="67"/>
      <c r="L47" s="67"/>
      <c r="M47" s="67"/>
      <c r="N47" s="67"/>
      <c r="O47" s="67"/>
      <c r="P47" s="67"/>
      <c r="Q47" s="67"/>
      <c r="R47" s="67"/>
      <c r="S47" s="67"/>
      <c r="T47" s="67"/>
      <c r="U47" s="67"/>
      <c r="V47" s="67"/>
      <c r="W47" s="67"/>
      <c r="X47" s="67"/>
      <c r="Y47" s="67"/>
      <c r="Z47" s="67"/>
    </row>
    <row r="48">
      <c r="A48" s="65" t="s">
        <v>165</v>
      </c>
      <c r="B48" s="65" t="s">
        <v>117</v>
      </c>
      <c r="C48" s="66" t="s">
        <v>556</v>
      </c>
      <c r="D48" s="67"/>
      <c r="F48" s="67"/>
      <c r="G48" s="67"/>
      <c r="H48" s="67"/>
      <c r="I48" s="67"/>
      <c r="J48" s="67"/>
      <c r="K48" s="67"/>
      <c r="L48" s="67"/>
      <c r="M48" s="67"/>
      <c r="N48" s="67"/>
      <c r="O48" s="67"/>
      <c r="P48" s="67"/>
      <c r="Q48" s="67"/>
      <c r="R48" s="67"/>
      <c r="S48" s="67"/>
      <c r="T48" s="67"/>
      <c r="U48" s="67"/>
      <c r="V48" s="67"/>
      <c r="W48" s="67"/>
      <c r="X48" s="67"/>
      <c r="Y48" s="67"/>
      <c r="Z48" s="67"/>
    </row>
    <row r="49">
      <c r="A49" s="65" t="s">
        <v>71</v>
      </c>
      <c r="B49" s="65" t="s">
        <v>72</v>
      </c>
      <c r="C49" s="68">
        <v>0.08751157407407407</v>
      </c>
      <c r="D49" s="67"/>
      <c r="F49" s="67"/>
      <c r="G49" s="67"/>
      <c r="H49" s="67"/>
      <c r="I49" s="67"/>
      <c r="J49" s="67"/>
      <c r="K49" s="67"/>
      <c r="L49" s="67"/>
      <c r="M49" s="67"/>
      <c r="N49" s="67"/>
      <c r="O49" s="67"/>
      <c r="P49" s="67"/>
      <c r="Q49" s="67"/>
      <c r="R49" s="67"/>
      <c r="S49" s="67"/>
      <c r="T49" s="67"/>
      <c r="U49" s="67"/>
      <c r="V49" s="67"/>
      <c r="W49" s="67"/>
      <c r="X49" s="67"/>
      <c r="Y49" s="67"/>
      <c r="Z49" s="67"/>
    </row>
    <row r="50">
      <c r="A50" s="65" t="s">
        <v>64</v>
      </c>
      <c r="B50" s="65" t="s">
        <v>65</v>
      </c>
      <c r="C50" s="68">
        <v>0.29519675925925926</v>
      </c>
      <c r="D50" s="67"/>
      <c r="F50" s="67"/>
      <c r="G50" s="67"/>
      <c r="H50" s="67"/>
      <c r="I50" s="67"/>
      <c r="J50" s="67"/>
      <c r="K50" s="67"/>
      <c r="L50" s="67"/>
      <c r="M50" s="67"/>
      <c r="N50" s="67"/>
      <c r="O50" s="67"/>
      <c r="P50" s="67"/>
      <c r="Q50" s="67"/>
      <c r="R50" s="67"/>
      <c r="S50" s="67"/>
      <c r="T50" s="67"/>
      <c r="U50" s="67"/>
      <c r="V50" s="67"/>
      <c r="W50" s="67"/>
      <c r="X50" s="67"/>
      <c r="Y50" s="67"/>
      <c r="Z50" s="67"/>
    </row>
    <row r="51">
      <c r="A51" s="65" t="s">
        <v>158</v>
      </c>
      <c r="B51" s="65" t="s">
        <v>159</v>
      </c>
      <c r="C51" s="68">
        <v>0.1674189814814815</v>
      </c>
      <c r="D51" s="67"/>
      <c r="F51" s="67"/>
      <c r="G51" s="67"/>
      <c r="H51" s="67"/>
      <c r="I51" s="67"/>
      <c r="J51" s="67"/>
      <c r="K51" s="67"/>
      <c r="L51" s="67"/>
      <c r="M51" s="67"/>
      <c r="N51" s="67"/>
      <c r="O51" s="67"/>
      <c r="P51" s="67"/>
      <c r="Q51" s="67"/>
      <c r="R51" s="67"/>
      <c r="S51" s="67"/>
      <c r="T51" s="67"/>
      <c r="U51" s="67"/>
      <c r="V51" s="67"/>
      <c r="W51" s="67"/>
      <c r="X51" s="67"/>
      <c r="Y51" s="67"/>
      <c r="Z51" s="67"/>
    </row>
    <row r="52">
      <c r="A52" s="65" t="s">
        <v>390</v>
      </c>
      <c r="B52" s="65" t="s">
        <v>391</v>
      </c>
      <c r="C52" s="66" t="s">
        <v>557</v>
      </c>
      <c r="D52" s="67"/>
      <c r="F52" s="67"/>
      <c r="G52" s="67"/>
      <c r="H52" s="67"/>
      <c r="I52" s="67"/>
      <c r="J52" s="67"/>
      <c r="K52" s="67"/>
      <c r="L52" s="67"/>
      <c r="M52" s="67"/>
      <c r="N52" s="67"/>
      <c r="O52" s="67"/>
      <c r="P52" s="67"/>
      <c r="Q52" s="67"/>
      <c r="R52" s="67"/>
      <c r="S52" s="67"/>
      <c r="T52" s="67"/>
      <c r="U52" s="67"/>
      <c r="V52" s="67"/>
      <c r="W52" s="67"/>
      <c r="X52" s="67"/>
      <c r="Y52" s="67"/>
      <c r="Z52" s="67"/>
    </row>
    <row r="53">
      <c r="A53" s="65" t="s">
        <v>449</v>
      </c>
      <c r="B53" s="65" t="s">
        <v>452</v>
      </c>
      <c r="C53" s="68">
        <v>0.13125</v>
      </c>
      <c r="D53" s="67"/>
      <c r="F53" s="67"/>
      <c r="G53" s="67"/>
      <c r="H53" s="67"/>
      <c r="I53" s="67"/>
      <c r="J53" s="67"/>
      <c r="K53" s="67"/>
      <c r="L53" s="67"/>
      <c r="M53" s="67"/>
      <c r="N53" s="67"/>
      <c r="O53" s="67"/>
      <c r="P53" s="67"/>
      <c r="Q53" s="67"/>
      <c r="R53" s="67"/>
      <c r="S53" s="67"/>
      <c r="T53" s="67"/>
      <c r="U53" s="67"/>
      <c r="V53" s="67"/>
      <c r="W53" s="67"/>
      <c r="X53" s="67"/>
      <c r="Y53" s="67"/>
      <c r="Z53" s="67"/>
    </row>
    <row r="54">
      <c r="A54" s="65" t="s">
        <v>180</v>
      </c>
      <c r="B54" s="65" t="s">
        <v>181</v>
      </c>
      <c r="C54" s="66" t="s">
        <v>558</v>
      </c>
      <c r="D54" s="67"/>
      <c r="F54" s="67"/>
      <c r="G54" s="67"/>
      <c r="H54" s="67"/>
      <c r="I54" s="67"/>
      <c r="J54" s="67"/>
      <c r="K54" s="67"/>
      <c r="L54" s="67"/>
      <c r="M54" s="67"/>
      <c r="N54" s="67"/>
      <c r="O54" s="67"/>
      <c r="P54" s="67"/>
      <c r="Q54" s="67"/>
      <c r="R54" s="67"/>
      <c r="S54" s="67"/>
      <c r="T54" s="67"/>
      <c r="U54" s="67"/>
      <c r="V54" s="67"/>
      <c r="W54" s="67"/>
      <c r="X54" s="67"/>
      <c r="Y54" s="67"/>
      <c r="Z54" s="67"/>
    </row>
    <row r="55">
      <c r="A55" s="65" t="s">
        <v>449</v>
      </c>
      <c r="B55" s="65" t="s">
        <v>450</v>
      </c>
      <c r="C55" s="68">
        <v>0.13125</v>
      </c>
      <c r="D55" s="67"/>
      <c r="F55" s="67"/>
      <c r="G55" s="67"/>
      <c r="H55" s="67"/>
      <c r="I55" s="67"/>
      <c r="J55" s="67"/>
      <c r="K55" s="67"/>
      <c r="L55" s="67"/>
      <c r="M55" s="67"/>
      <c r="N55" s="67"/>
      <c r="O55" s="67"/>
      <c r="P55" s="67"/>
      <c r="Q55" s="67"/>
      <c r="R55" s="67"/>
      <c r="S55" s="67"/>
      <c r="T55" s="67"/>
      <c r="U55" s="67"/>
      <c r="V55" s="67"/>
      <c r="W55" s="67"/>
      <c r="X55" s="67"/>
      <c r="Y55" s="67"/>
      <c r="Z55" s="67"/>
    </row>
    <row r="56">
      <c r="A56" s="65" t="s">
        <v>76</v>
      </c>
      <c r="B56" s="65" t="s">
        <v>77</v>
      </c>
      <c r="C56" s="68">
        <v>0.2104513888888889</v>
      </c>
      <c r="D56" s="67"/>
      <c r="F56" s="67"/>
      <c r="G56" s="67"/>
      <c r="H56" s="67"/>
      <c r="I56" s="67"/>
      <c r="J56" s="67"/>
      <c r="K56" s="67"/>
      <c r="L56" s="67"/>
      <c r="M56" s="67"/>
      <c r="N56" s="67"/>
      <c r="O56" s="67"/>
      <c r="P56" s="67"/>
      <c r="Q56" s="67"/>
      <c r="R56" s="67"/>
      <c r="S56" s="67"/>
      <c r="T56" s="67"/>
      <c r="U56" s="67"/>
      <c r="V56" s="67"/>
      <c r="W56" s="67"/>
      <c r="X56" s="67"/>
      <c r="Y56" s="67"/>
      <c r="Z56" s="67"/>
    </row>
    <row r="57">
      <c r="A57" s="65" t="s">
        <v>239</v>
      </c>
      <c r="B57" s="65" t="s">
        <v>240</v>
      </c>
      <c r="C57" s="68">
        <v>0.09166666666666666</v>
      </c>
      <c r="D57" s="67"/>
      <c r="F57" s="67"/>
      <c r="G57" s="67"/>
      <c r="H57" s="67"/>
      <c r="I57" s="67"/>
      <c r="J57" s="67"/>
      <c r="K57" s="67"/>
      <c r="L57" s="67"/>
      <c r="M57" s="67"/>
      <c r="N57" s="67"/>
      <c r="O57" s="67"/>
      <c r="P57" s="67"/>
      <c r="Q57" s="67"/>
      <c r="R57" s="67"/>
      <c r="S57" s="67"/>
      <c r="T57" s="67"/>
      <c r="U57" s="67"/>
      <c r="V57" s="67"/>
      <c r="W57" s="67"/>
      <c r="X57" s="67"/>
      <c r="Y57" s="67"/>
      <c r="Z57" s="67"/>
    </row>
    <row r="58">
      <c r="A58" s="65" t="s">
        <v>167</v>
      </c>
      <c r="B58" s="65" t="s">
        <v>170</v>
      </c>
      <c r="C58" s="66" t="s">
        <v>548</v>
      </c>
      <c r="D58" s="67"/>
      <c r="F58" s="67"/>
      <c r="G58" s="67"/>
      <c r="H58" s="67"/>
      <c r="I58" s="67"/>
      <c r="J58" s="67"/>
      <c r="K58" s="67"/>
      <c r="L58" s="67"/>
      <c r="M58" s="67"/>
      <c r="N58" s="67"/>
      <c r="O58" s="67"/>
      <c r="P58" s="67"/>
      <c r="Q58" s="67"/>
      <c r="R58" s="67"/>
      <c r="S58" s="67"/>
      <c r="T58" s="67"/>
      <c r="U58" s="67"/>
      <c r="V58" s="67"/>
      <c r="W58" s="67"/>
      <c r="X58" s="67"/>
      <c r="Y58" s="67"/>
      <c r="Z58" s="67"/>
    </row>
    <row r="59">
      <c r="A59" s="65" t="s">
        <v>368</v>
      </c>
      <c r="B59" s="65" t="s">
        <v>369</v>
      </c>
      <c r="C59" s="68">
        <v>0.12569444444444444</v>
      </c>
      <c r="D59" s="67"/>
      <c r="F59" s="67"/>
      <c r="G59" s="67"/>
      <c r="H59" s="67"/>
      <c r="I59" s="67"/>
      <c r="J59" s="67"/>
      <c r="K59" s="67"/>
      <c r="L59" s="67"/>
      <c r="M59" s="67"/>
      <c r="N59" s="67"/>
      <c r="O59" s="67"/>
      <c r="P59" s="67"/>
      <c r="Q59" s="67"/>
      <c r="R59" s="67"/>
      <c r="S59" s="67"/>
      <c r="T59" s="67"/>
      <c r="U59" s="67"/>
      <c r="V59" s="67"/>
      <c r="W59" s="67"/>
      <c r="X59" s="67"/>
      <c r="Y59" s="67"/>
      <c r="Z59" s="67"/>
    </row>
    <row r="60">
      <c r="A60" s="65" t="s">
        <v>523</v>
      </c>
      <c r="B60" s="65" t="s">
        <v>524</v>
      </c>
      <c r="C60" s="68">
        <v>0.25072916666666667</v>
      </c>
      <c r="D60" s="67"/>
      <c r="F60" s="67"/>
      <c r="G60" s="67"/>
      <c r="H60" s="67"/>
      <c r="I60" s="67"/>
      <c r="J60" s="67"/>
      <c r="K60" s="67"/>
      <c r="L60" s="67"/>
      <c r="M60" s="67"/>
      <c r="N60" s="67"/>
      <c r="O60" s="67"/>
      <c r="P60" s="67"/>
      <c r="Q60" s="67"/>
      <c r="R60" s="67"/>
      <c r="S60" s="67"/>
      <c r="T60" s="67"/>
      <c r="U60" s="67"/>
      <c r="V60" s="67"/>
      <c r="W60" s="67"/>
      <c r="X60" s="67"/>
      <c r="Y60" s="67"/>
      <c r="Z60" s="67"/>
    </row>
    <row r="61">
      <c r="A61" s="65" t="s">
        <v>195</v>
      </c>
      <c r="B61" s="65" t="s">
        <v>196</v>
      </c>
      <c r="C61" s="68">
        <v>0.04791666666666667</v>
      </c>
      <c r="D61" s="67"/>
      <c r="F61" s="67"/>
      <c r="G61" s="67"/>
      <c r="H61" s="67"/>
      <c r="I61" s="67"/>
      <c r="J61" s="67"/>
      <c r="K61" s="67"/>
      <c r="L61" s="67"/>
      <c r="M61" s="67"/>
      <c r="N61" s="67"/>
      <c r="O61" s="67"/>
      <c r="P61" s="67"/>
      <c r="Q61" s="67"/>
      <c r="R61" s="67"/>
      <c r="S61" s="67"/>
      <c r="T61" s="67"/>
      <c r="U61" s="67"/>
      <c r="V61" s="67"/>
      <c r="W61" s="67"/>
      <c r="X61" s="67"/>
      <c r="Y61" s="67"/>
      <c r="Z61" s="67"/>
    </row>
    <row r="62">
      <c r="A62" s="65" t="s">
        <v>222</v>
      </c>
      <c r="B62" s="65" t="s">
        <v>225</v>
      </c>
      <c r="C62" s="68">
        <v>0.12645833333333334</v>
      </c>
      <c r="D62" s="67"/>
      <c r="F62" s="67"/>
      <c r="G62" s="67"/>
      <c r="H62" s="67"/>
      <c r="I62" s="67"/>
      <c r="J62" s="67"/>
      <c r="K62" s="67"/>
      <c r="L62" s="67"/>
      <c r="M62" s="67"/>
      <c r="N62" s="67"/>
      <c r="O62" s="67"/>
      <c r="P62" s="67"/>
      <c r="Q62" s="67"/>
      <c r="R62" s="67"/>
      <c r="S62" s="67"/>
      <c r="T62" s="67"/>
      <c r="U62" s="67"/>
      <c r="V62" s="67"/>
      <c r="W62" s="67"/>
      <c r="X62" s="67"/>
      <c r="Y62" s="67"/>
      <c r="Z62" s="67"/>
    </row>
    <row r="63">
      <c r="A63" s="65" t="s">
        <v>50</v>
      </c>
      <c r="B63" s="65" t="s">
        <v>51</v>
      </c>
      <c r="C63" s="68">
        <v>0.21388888888888888</v>
      </c>
      <c r="D63" s="67"/>
      <c r="F63" s="67"/>
      <c r="G63" s="67"/>
      <c r="H63" s="67"/>
      <c r="I63" s="67"/>
      <c r="J63" s="67"/>
      <c r="K63" s="67"/>
      <c r="L63" s="67"/>
      <c r="M63" s="67"/>
      <c r="N63" s="67"/>
      <c r="O63" s="67"/>
      <c r="P63" s="67"/>
      <c r="Q63" s="67"/>
      <c r="R63" s="67"/>
      <c r="S63" s="67"/>
      <c r="T63" s="67"/>
      <c r="U63" s="67"/>
      <c r="V63" s="67"/>
      <c r="W63" s="67"/>
      <c r="X63" s="67"/>
      <c r="Y63" s="67"/>
      <c r="Z63" s="67"/>
    </row>
    <row r="64">
      <c r="A64" s="65" t="s">
        <v>466</v>
      </c>
      <c r="B64" s="65" t="s">
        <v>471</v>
      </c>
      <c r="C64" s="66" t="s">
        <v>559</v>
      </c>
      <c r="D64" s="67"/>
      <c r="F64" s="67"/>
      <c r="G64" s="67"/>
      <c r="H64" s="67"/>
      <c r="I64" s="67"/>
      <c r="J64" s="67"/>
      <c r="K64" s="67"/>
      <c r="L64" s="67"/>
      <c r="M64" s="67"/>
      <c r="N64" s="67"/>
      <c r="O64" s="67"/>
      <c r="P64" s="67"/>
      <c r="Q64" s="67"/>
      <c r="R64" s="67"/>
      <c r="S64" s="67"/>
      <c r="T64" s="67"/>
      <c r="U64" s="67"/>
      <c r="V64" s="67"/>
      <c r="W64" s="67"/>
      <c r="X64" s="67"/>
      <c r="Y64" s="67"/>
      <c r="Z64" s="67"/>
    </row>
    <row r="65">
      <c r="A65" s="65" t="s">
        <v>55</v>
      </c>
      <c r="B65" s="65" t="s">
        <v>56</v>
      </c>
      <c r="C65" s="66" t="s">
        <v>560</v>
      </c>
      <c r="D65" s="67"/>
      <c r="F65" s="67"/>
      <c r="G65" s="67"/>
      <c r="H65" s="67"/>
      <c r="I65" s="67"/>
      <c r="J65" s="67"/>
      <c r="K65" s="67"/>
      <c r="L65" s="67"/>
      <c r="M65" s="67"/>
      <c r="N65" s="67"/>
      <c r="O65" s="67"/>
      <c r="P65" s="67"/>
      <c r="Q65" s="67"/>
      <c r="R65" s="67"/>
      <c r="S65" s="67"/>
      <c r="T65" s="67"/>
      <c r="U65" s="67"/>
      <c r="V65" s="67"/>
      <c r="W65" s="67"/>
      <c r="X65" s="67"/>
      <c r="Y65" s="67"/>
      <c r="Z65" s="67"/>
    </row>
    <row r="66">
      <c r="A66" s="65" t="s">
        <v>12</v>
      </c>
      <c r="B66" s="65" t="s">
        <v>13</v>
      </c>
      <c r="C66" s="66" t="s">
        <v>561</v>
      </c>
      <c r="D66" s="67"/>
      <c r="F66" s="67"/>
      <c r="G66" s="67"/>
      <c r="H66" s="67"/>
      <c r="I66" s="67"/>
      <c r="J66" s="67"/>
      <c r="K66" s="67"/>
      <c r="L66" s="67"/>
      <c r="M66" s="67"/>
      <c r="N66" s="67"/>
      <c r="O66" s="67"/>
      <c r="P66" s="67"/>
      <c r="Q66" s="67"/>
      <c r="R66" s="67"/>
      <c r="S66" s="67"/>
      <c r="T66" s="67"/>
      <c r="U66" s="67"/>
      <c r="V66" s="67"/>
      <c r="W66" s="67"/>
      <c r="X66" s="67"/>
      <c r="Y66" s="67"/>
      <c r="Z66" s="67"/>
    </row>
    <row r="67">
      <c r="A67" s="65" t="s">
        <v>140</v>
      </c>
      <c r="B67" s="65" t="s">
        <v>143</v>
      </c>
      <c r="C67" s="68">
        <v>0.34791666666666665</v>
      </c>
      <c r="D67" s="67"/>
      <c r="F67" s="67"/>
      <c r="G67" s="67"/>
      <c r="H67" s="67"/>
      <c r="I67" s="67"/>
      <c r="J67" s="67"/>
      <c r="K67" s="67"/>
      <c r="L67" s="67"/>
      <c r="M67" s="67"/>
      <c r="N67" s="67"/>
      <c r="O67" s="67"/>
      <c r="P67" s="67"/>
      <c r="Q67" s="67"/>
      <c r="R67" s="67"/>
      <c r="S67" s="67"/>
      <c r="T67" s="67"/>
      <c r="U67" s="67"/>
      <c r="V67" s="67"/>
      <c r="W67" s="67"/>
      <c r="X67" s="67"/>
      <c r="Y67" s="67"/>
      <c r="Z67" s="67"/>
    </row>
    <row r="68">
      <c r="A68" s="65" t="s">
        <v>39</v>
      </c>
      <c r="B68" s="65" t="s">
        <v>40</v>
      </c>
      <c r="C68" s="68">
        <v>0.125</v>
      </c>
      <c r="D68" s="67"/>
      <c r="F68" s="67"/>
      <c r="G68" s="67"/>
      <c r="H68" s="67"/>
      <c r="I68" s="67"/>
      <c r="J68" s="67"/>
      <c r="K68" s="67"/>
      <c r="L68" s="67"/>
      <c r="M68" s="67"/>
      <c r="N68" s="67"/>
      <c r="O68" s="67"/>
      <c r="P68" s="67"/>
      <c r="Q68" s="67"/>
      <c r="R68" s="67"/>
      <c r="S68" s="67"/>
      <c r="T68" s="67"/>
      <c r="U68" s="67"/>
      <c r="V68" s="67"/>
      <c r="W68" s="67"/>
      <c r="X68" s="67"/>
      <c r="Y68" s="67"/>
      <c r="Z68" s="67"/>
    </row>
    <row r="69">
      <c r="A69" s="65" t="s">
        <v>18</v>
      </c>
      <c r="B69" s="65" t="s">
        <v>19</v>
      </c>
      <c r="C69" s="68">
        <v>0.9604166666666667</v>
      </c>
      <c r="D69" s="67"/>
      <c r="F69" s="67"/>
      <c r="G69" s="67"/>
      <c r="H69" s="67"/>
      <c r="I69" s="67"/>
      <c r="J69" s="67"/>
      <c r="K69" s="67"/>
      <c r="L69" s="67"/>
      <c r="M69" s="67"/>
      <c r="N69" s="67"/>
      <c r="O69" s="67"/>
      <c r="P69" s="67"/>
      <c r="Q69" s="67"/>
      <c r="R69" s="67"/>
      <c r="S69" s="67"/>
      <c r="T69" s="67"/>
      <c r="U69" s="67"/>
      <c r="V69" s="67"/>
      <c r="W69" s="67"/>
      <c r="X69" s="67"/>
      <c r="Y69" s="67"/>
      <c r="Z69" s="67"/>
    </row>
    <row r="70">
      <c r="A70" s="65" t="s">
        <v>422</v>
      </c>
      <c r="B70" s="65" t="s">
        <v>425</v>
      </c>
      <c r="C70" s="66" t="s">
        <v>426</v>
      </c>
      <c r="D70" s="67"/>
      <c r="F70" s="67"/>
      <c r="G70" s="67"/>
      <c r="H70" s="67"/>
      <c r="I70" s="67"/>
      <c r="J70" s="67"/>
      <c r="K70" s="67"/>
      <c r="L70" s="67"/>
      <c r="M70" s="67"/>
      <c r="N70" s="67"/>
      <c r="O70" s="67"/>
      <c r="P70" s="67"/>
      <c r="Q70" s="67"/>
      <c r="R70" s="67"/>
      <c r="S70" s="67"/>
      <c r="T70" s="67"/>
      <c r="U70" s="67"/>
      <c r="V70" s="67"/>
      <c r="W70" s="67"/>
      <c r="X70" s="67"/>
      <c r="Y70" s="67"/>
      <c r="Z70" s="67"/>
    </row>
    <row r="71">
      <c r="A71" s="65" t="s">
        <v>385</v>
      </c>
      <c r="B71" s="65" t="s">
        <v>387</v>
      </c>
      <c r="C71" s="66" t="s">
        <v>562</v>
      </c>
      <c r="D71" s="67"/>
      <c r="F71" s="67"/>
      <c r="G71" s="67"/>
      <c r="H71" s="67"/>
      <c r="I71" s="67"/>
      <c r="J71" s="67"/>
      <c r="K71" s="67"/>
      <c r="L71" s="67"/>
      <c r="M71" s="67"/>
      <c r="N71" s="67"/>
      <c r="O71" s="67"/>
      <c r="P71" s="67"/>
      <c r="Q71" s="67"/>
      <c r="R71" s="67"/>
      <c r="S71" s="67"/>
      <c r="T71" s="67"/>
      <c r="U71" s="67"/>
      <c r="V71" s="67"/>
      <c r="W71" s="67"/>
      <c r="X71" s="67"/>
      <c r="Y71" s="67"/>
      <c r="Z71" s="67"/>
    </row>
    <row r="72">
      <c r="A72" s="65" t="s">
        <v>513</v>
      </c>
      <c r="B72" s="65" t="s">
        <v>520</v>
      </c>
      <c r="C72" s="68">
        <v>0.16671296296296295</v>
      </c>
      <c r="D72" s="67"/>
      <c r="F72" s="67"/>
      <c r="G72" s="67"/>
      <c r="H72" s="67"/>
      <c r="I72" s="67"/>
      <c r="J72" s="67"/>
      <c r="K72" s="67"/>
      <c r="L72" s="67"/>
      <c r="M72" s="67"/>
      <c r="N72" s="67"/>
      <c r="O72" s="67"/>
      <c r="P72" s="67"/>
      <c r="Q72" s="67"/>
      <c r="R72" s="67"/>
      <c r="S72" s="67"/>
      <c r="T72" s="67"/>
      <c r="U72" s="67"/>
      <c r="V72" s="67"/>
      <c r="W72" s="67"/>
      <c r="X72" s="67"/>
      <c r="Y72" s="67"/>
      <c r="Z72" s="67"/>
    </row>
    <row r="73">
      <c r="A73" s="65" t="s">
        <v>185</v>
      </c>
      <c r="B73" s="65" t="s">
        <v>186</v>
      </c>
      <c r="C73" s="68">
        <v>0.38059027777777776</v>
      </c>
      <c r="D73" s="67"/>
      <c r="F73" s="67"/>
      <c r="G73" s="67"/>
      <c r="H73" s="67"/>
      <c r="I73" s="67"/>
      <c r="J73" s="67"/>
      <c r="K73" s="67"/>
      <c r="L73" s="67"/>
      <c r="M73" s="67"/>
      <c r="N73" s="67"/>
      <c r="O73" s="67"/>
      <c r="P73" s="67"/>
      <c r="Q73" s="67"/>
      <c r="R73" s="67"/>
      <c r="S73" s="67"/>
      <c r="T73" s="67"/>
      <c r="U73" s="67"/>
      <c r="V73" s="67"/>
      <c r="W73" s="67"/>
      <c r="X73" s="67"/>
      <c r="Y73" s="67"/>
      <c r="Z73" s="67"/>
    </row>
    <row r="74">
      <c r="A74" s="65" t="s">
        <v>513</v>
      </c>
      <c r="B74" s="65" t="s">
        <v>514</v>
      </c>
      <c r="C74" s="68">
        <v>0.16671296296296295</v>
      </c>
      <c r="D74" s="67"/>
      <c r="F74" s="67"/>
      <c r="G74" s="67"/>
      <c r="H74" s="67"/>
      <c r="I74" s="67"/>
      <c r="J74" s="67"/>
      <c r="K74" s="67"/>
      <c r="L74" s="67"/>
      <c r="M74" s="67"/>
      <c r="N74" s="67"/>
      <c r="O74" s="67"/>
      <c r="P74" s="67"/>
      <c r="Q74" s="67"/>
      <c r="R74" s="67"/>
      <c r="S74" s="67"/>
      <c r="T74" s="67"/>
      <c r="U74" s="67"/>
      <c r="V74" s="67"/>
      <c r="W74" s="67"/>
      <c r="X74" s="67"/>
      <c r="Y74" s="67"/>
      <c r="Z74" s="67"/>
    </row>
    <row r="75">
      <c r="A75" s="65" t="s">
        <v>93</v>
      </c>
      <c r="B75" s="65" t="s">
        <v>94</v>
      </c>
      <c r="C75" s="68">
        <v>0.2084375</v>
      </c>
      <c r="D75" s="67"/>
      <c r="F75" s="67"/>
      <c r="G75" s="67"/>
      <c r="H75" s="67"/>
      <c r="I75" s="67"/>
      <c r="J75" s="67"/>
      <c r="K75" s="67"/>
      <c r="L75" s="67"/>
      <c r="M75" s="67"/>
      <c r="N75" s="67"/>
      <c r="O75" s="67"/>
      <c r="P75" s="67"/>
      <c r="Q75" s="67"/>
      <c r="R75" s="67"/>
      <c r="S75" s="67"/>
      <c r="T75" s="67"/>
      <c r="U75" s="67"/>
      <c r="V75" s="67"/>
      <c r="W75" s="67"/>
      <c r="X75" s="67"/>
      <c r="Y75" s="67"/>
      <c r="Z75" s="67"/>
    </row>
    <row r="76">
      <c r="A76" s="65" t="s">
        <v>415</v>
      </c>
      <c r="B76" s="65" t="s">
        <v>416</v>
      </c>
      <c r="C76" s="66" t="s">
        <v>418</v>
      </c>
      <c r="D76" s="67"/>
      <c r="F76" s="67"/>
      <c r="G76" s="67"/>
      <c r="H76" s="67"/>
      <c r="I76" s="67"/>
      <c r="J76" s="67"/>
      <c r="K76" s="67"/>
      <c r="L76" s="67"/>
      <c r="M76" s="67"/>
      <c r="N76" s="67"/>
      <c r="O76" s="67"/>
      <c r="P76" s="67"/>
      <c r="Q76" s="67"/>
      <c r="R76" s="67"/>
      <c r="S76" s="67"/>
      <c r="T76" s="67"/>
      <c r="U76" s="67"/>
      <c r="V76" s="67"/>
      <c r="W76" s="67"/>
      <c r="X76" s="67"/>
      <c r="Y76" s="67"/>
      <c r="Z76" s="67"/>
    </row>
    <row r="77">
      <c r="A77" s="65" t="s">
        <v>119</v>
      </c>
      <c r="B77" s="65" t="s">
        <v>120</v>
      </c>
      <c r="C77" s="68">
        <v>0.13127314814814814</v>
      </c>
      <c r="D77" s="67"/>
      <c r="F77" s="67"/>
      <c r="G77" s="67"/>
      <c r="H77" s="67"/>
      <c r="I77" s="67"/>
      <c r="J77" s="67"/>
      <c r="K77" s="67"/>
      <c r="L77" s="67"/>
      <c r="M77" s="67"/>
      <c r="N77" s="67"/>
      <c r="O77" s="67"/>
      <c r="P77" s="67"/>
      <c r="Q77" s="67"/>
      <c r="R77" s="67"/>
      <c r="S77" s="67"/>
      <c r="T77" s="67"/>
      <c r="U77" s="67"/>
      <c r="V77" s="67"/>
      <c r="W77" s="67"/>
      <c r="X77" s="67"/>
      <c r="Y77" s="67"/>
      <c r="Z77" s="67"/>
    </row>
    <row r="78">
      <c r="A78" s="65" t="s">
        <v>359</v>
      </c>
      <c r="B78" s="65" t="s">
        <v>360</v>
      </c>
      <c r="C78" s="69">
        <v>0.09027777777777778</v>
      </c>
      <c r="D78" s="67"/>
      <c r="F78" s="67"/>
      <c r="G78" s="67"/>
      <c r="H78" s="67"/>
      <c r="I78" s="67"/>
      <c r="J78" s="67"/>
      <c r="K78" s="67"/>
      <c r="L78" s="67"/>
      <c r="M78" s="67"/>
      <c r="N78" s="67"/>
      <c r="O78" s="67"/>
      <c r="P78" s="67"/>
      <c r="Q78" s="67"/>
      <c r="R78" s="67"/>
      <c r="S78" s="67"/>
      <c r="T78" s="67"/>
      <c r="U78" s="67"/>
      <c r="V78" s="67"/>
      <c r="W78" s="67"/>
      <c r="X78" s="67"/>
      <c r="Y78" s="67"/>
      <c r="Z78" s="67"/>
    </row>
    <row r="79">
      <c r="A79" s="65" t="s">
        <v>266</v>
      </c>
      <c r="B79" s="65" t="s">
        <v>267</v>
      </c>
      <c r="C79" s="68">
        <v>0.05766203703703704</v>
      </c>
      <c r="D79" s="67"/>
      <c r="F79" s="67"/>
      <c r="G79" s="67"/>
      <c r="H79" s="67"/>
      <c r="I79" s="67"/>
      <c r="J79" s="67"/>
      <c r="K79" s="67"/>
      <c r="L79" s="67"/>
      <c r="M79" s="67"/>
      <c r="N79" s="67"/>
      <c r="O79" s="67"/>
      <c r="P79" s="67"/>
      <c r="Q79" s="67"/>
      <c r="R79" s="67"/>
      <c r="S79" s="67"/>
      <c r="T79" s="67"/>
      <c r="U79" s="67"/>
      <c r="V79" s="67"/>
      <c r="W79" s="67"/>
      <c r="X79" s="67"/>
      <c r="Y79" s="67"/>
      <c r="Z79" s="67"/>
    </row>
    <row r="80">
      <c r="A80" s="65" t="s">
        <v>114</v>
      </c>
      <c r="B80" s="65" t="s">
        <v>115</v>
      </c>
      <c r="C80" s="68">
        <v>0.043090277777777776</v>
      </c>
      <c r="D80" s="67"/>
      <c r="F80" s="67"/>
      <c r="G80" s="67"/>
      <c r="H80" s="67"/>
      <c r="I80" s="67"/>
      <c r="J80" s="67"/>
      <c r="K80" s="67"/>
      <c r="L80" s="67"/>
      <c r="M80" s="67"/>
      <c r="N80" s="67"/>
      <c r="O80" s="67"/>
      <c r="P80" s="67"/>
      <c r="Q80" s="67"/>
      <c r="R80" s="67"/>
      <c r="S80" s="67"/>
      <c r="T80" s="67"/>
      <c r="U80" s="67"/>
      <c r="V80" s="67"/>
      <c r="W80" s="67"/>
      <c r="X80" s="67"/>
      <c r="Y80" s="67"/>
      <c r="Z80" s="67"/>
    </row>
    <row r="81">
      <c r="A81" s="65" t="s">
        <v>140</v>
      </c>
      <c r="B81" s="65" t="s">
        <v>145</v>
      </c>
      <c r="C81" s="68">
        <v>0.34791666666666665</v>
      </c>
      <c r="D81" s="67"/>
      <c r="F81" s="67"/>
      <c r="G81" s="67"/>
      <c r="H81" s="67"/>
      <c r="I81" s="67"/>
      <c r="J81" s="67"/>
      <c r="K81" s="67"/>
      <c r="L81" s="67"/>
      <c r="M81" s="67"/>
      <c r="N81" s="67"/>
      <c r="O81" s="67"/>
      <c r="P81" s="67"/>
      <c r="Q81" s="67"/>
      <c r="R81" s="67"/>
      <c r="S81" s="67"/>
      <c r="T81" s="67"/>
      <c r="U81" s="67"/>
      <c r="V81" s="67"/>
      <c r="W81" s="67"/>
      <c r="X81" s="67"/>
      <c r="Y81" s="67"/>
      <c r="Z81" s="67"/>
    </row>
    <row r="82">
      <c r="A82" s="65" t="s">
        <v>513</v>
      </c>
      <c r="B82" s="65" t="s">
        <v>516</v>
      </c>
      <c r="C82" s="68">
        <v>0.16674768518518518</v>
      </c>
      <c r="D82" s="67"/>
      <c r="F82" s="67"/>
      <c r="G82" s="67"/>
      <c r="H82" s="67"/>
      <c r="I82" s="67"/>
      <c r="J82" s="67"/>
      <c r="K82" s="67"/>
      <c r="L82" s="67"/>
      <c r="M82" s="67"/>
      <c r="N82" s="67"/>
      <c r="O82" s="67"/>
      <c r="P82" s="67"/>
      <c r="Q82" s="67"/>
      <c r="R82" s="67"/>
      <c r="S82" s="67"/>
      <c r="T82" s="67"/>
      <c r="U82" s="67"/>
      <c r="V82" s="67"/>
      <c r="W82" s="67"/>
      <c r="X82" s="67"/>
      <c r="Y82" s="67"/>
      <c r="Z82" s="67"/>
    </row>
    <row r="83">
      <c r="A83" s="65" t="s">
        <v>123</v>
      </c>
      <c r="B83" s="65" t="s">
        <v>124</v>
      </c>
      <c r="C83" s="68">
        <v>0.12569444444444444</v>
      </c>
      <c r="D83" s="67"/>
      <c r="F83" s="67"/>
      <c r="G83" s="67"/>
      <c r="H83" s="67"/>
      <c r="I83" s="67"/>
      <c r="J83" s="67"/>
      <c r="K83" s="67"/>
      <c r="L83" s="67"/>
      <c r="M83" s="67"/>
      <c r="N83" s="67"/>
      <c r="O83" s="67"/>
      <c r="P83" s="67"/>
      <c r="Q83" s="67"/>
      <c r="R83" s="67"/>
      <c r="S83" s="67"/>
      <c r="T83" s="67"/>
      <c r="U83" s="67"/>
      <c r="V83" s="67"/>
      <c r="W83" s="67"/>
      <c r="X83" s="67"/>
      <c r="Y83" s="67"/>
      <c r="Z83" s="67"/>
    </row>
    <row r="84">
      <c r="A84" s="65" t="s">
        <v>279</v>
      </c>
      <c r="B84" s="65" t="s">
        <v>280</v>
      </c>
      <c r="C84" s="68">
        <v>0.125</v>
      </c>
      <c r="D84" s="67"/>
      <c r="F84" s="67"/>
      <c r="G84" s="67"/>
      <c r="H84" s="67"/>
      <c r="I84" s="67"/>
      <c r="J84" s="67"/>
      <c r="K84" s="67"/>
      <c r="L84" s="67"/>
      <c r="M84" s="67"/>
      <c r="N84" s="67"/>
      <c r="O84" s="67"/>
      <c r="P84" s="67"/>
      <c r="Q84" s="67"/>
      <c r="R84" s="67"/>
      <c r="S84" s="67"/>
      <c r="T84" s="67"/>
      <c r="U84" s="67"/>
      <c r="V84" s="67"/>
      <c r="W84" s="67"/>
      <c r="X84" s="67"/>
      <c r="Y84" s="67"/>
      <c r="Z84" s="67"/>
    </row>
    <row r="85">
      <c r="A85" s="65" t="s">
        <v>204</v>
      </c>
      <c r="B85" s="65" t="s">
        <v>205</v>
      </c>
      <c r="C85" s="68">
        <v>0.058333333333333334</v>
      </c>
      <c r="D85" s="67"/>
      <c r="F85" s="67"/>
      <c r="G85" s="67"/>
      <c r="H85" s="67"/>
      <c r="I85" s="67"/>
      <c r="J85" s="67"/>
      <c r="K85" s="67"/>
      <c r="L85" s="67"/>
      <c r="M85" s="67"/>
      <c r="N85" s="67"/>
      <c r="O85" s="67"/>
      <c r="P85" s="67"/>
      <c r="Q85" s="67"/>
      <c r="R85" s="67"/>
      <c r="S85" s="67"/>
      <c r="T85" s="67"/>
      <c r="U85" s="67"/>
      <c r="V85" s="67"/>
      <c r="W85" s="67"/>
      <c r="X85" s="67"/>
      <c r="Y85" s="67"/>
      <c r="Z85" s="67"/>
    </row>
    <row r="86">
      <c r="A86" s="65" t="s">
        <v>445</v>
      </c>
      <c r="B86" s="65" t="s">
        <v>446</v>
      </c>
      <c r="C86" s="66" t="s">
        <v>563</v>
      </c>
      <c r="D86" s="67"/>
      <c r="F86" s="67"/>
      <c r="G86" s="67"/>
      <c r="H86" s="67"/>
      <c r="I86" s="67"/>
      <c r="J86" s="67"/>
      <c r="K86" s="67"/>
      <c r="L86" s="67"/>
      <c r="M86" s="67"/>
      <c r="N86" s="67"/>
      <c r="O86" s="67"/>
      <c r="P86" s="67"/>
      <c r="Q86" s="67"/>
      <c r="R86" s="67"/>
      <c r="S86" s="67"/>
      <c r="T86" s="67"/>
      <c r="U86" s="67"/>
      <c r="V86" s="67"/>
      <c r="W86" s="67"/>
      <c r="X86" s="67"/>
      <c r="Y86" s="67"/>
      <c r="Z86" s="67"/>
    </row>
    <row r="87">
      <c r="A87" s="65" t="s">
        <v>48</v>
      </c>
      <c r="B87" s="65" t="s">
        <v>49</v>
      </c>
      <c r="C87" s="68">
        <v>0.376400462962963</v>
      </c>
      <c r="D87" s="67"/>
      <c r="F87" s="67"/>
      <c r="G87" s="67"/>
      <c r="H87" s="67"/>
      <c r="I87" s="67"/>
      <c r="J87" s="67"/>
      <c r="K87" s="67"/>
      <c r="L87" s="67"/>
      <c r="M87" s="67"/>
      <c r="N87" s="67"/>
      <c r="O87" s="67"/>
      <c r="P87" s="67"/>
      <c r="Q87" s="67"/>
      <c r="R87" s="67"/>
      <c r="S87" s="67"/>
      <c r="T87" s="67"/>
      <c r="U87" s="67"/>
      <c r="V87" s="67"/>
      <c r="W87" s="67"/>
      <c r="X87" s="67"/>
      <c r="Y87" s="67"/>
      <c r="Z87" s="67"/>
    </row>
    <row r="88">
      <c r="A88" s="70"/>
      <c r="B88" s="70"/>
      <c r="C88" s="71"/>
      <c r="D88" s="67"/>
      <c r="F88" s="67"/>
      <c r="G88" s="67"/>
      <c r="H88" s="67"/>
      <c r="I88" s="67"/>
      <c r="J88" s="67"/>
      <c r="K88" s="67"/>
      <c r="L88" s="67"/>
      <c r="M88" s="67"/>
      <c r="N88" s="67"/>
      <c r="O88" s="67"/>
      <c r="P88" s="67"/>
      <c r="Q88" s="67"/>
      <c r="R88" s="67"/>
      <c r="S88" s="67"/>
      <c r="T88" s="67"/>
      <c r="U88" s="67"/>
      <c r="V88" s="67"/>
      <c r="W88" s="67"/>
      <c r="X88" s="67"/>
      <c r="Y88" s="67"/>
      <c r="Z88" s="67"/>
    </row>
    <row r="89">
      <c r="A89" s="70"/>
      <c r="B89" s="70"/>
      <c r="C89" s="71"/>
      <c r="D89" s="67"/>
      <c r="F89" s="67"/>
      <c r="G89" s="67"/>
      <c r="H89" s="67"/>
      <c r="I89" s="67"/>
      <c r="J89" s="67"/>
      <c r="K89" s="67"/>
      <c r="L89" s="67"/>
      <c r="M89" s="67"/>
      <c r="N89" s="67"/>
      <c r="O89" s="67"/>
      <c r="P89" s="67"/>
      <c r="Q89" s="67"/>
      <c r="R89" s="67"/>
      <c r="S89" s="67"/>
      <c r="T89" s="67"/>
      <c r="U89" s="67"/>
      <c r="V89" s="67"/>
      <c r="W89" s="67"/>
      <c r="X89" s="67"/>
      <c r="Y89" s="67"/>
      <c r="Z89" s="67"/>
    </row>
    <row r="90">
      <c r="A90" s="70"/>
      <c r="B90" s="70"/>
      <c r="C90" s="71"/>
      <c r="D90" s="67"/>
      <c r="F90" s="67"/>
      <c r="G90" s="67"/>
      <c r="H90" s="67"/>
      <c r="I90" s="67"/>
      <c r="J90" s="67"/>
      <c r="K90" s="67"/>
      <c r="L90" s="67"/>
      <c r="M90" s="67"/>
      <c r="N90" s="67"/>
      <c r="O90" s="67"/>
      <c r="P90" s="67"/>
      <c r="Q90" s="67"/>
      <c r="R90" s="67"/>
      <c r="S90" s="67"/>
      <c r="T90" s="67"/>
      <c r="U90" s="67"/>
      <c r="V90" s="67"/>
      <c r="W90" s="67"/>
      <c r="X90" s="67"/>
      <c r="Y90" s="67"/>
      <c r="Z90" s="67"/>
    </row>
    <row r="91">
      <c r="A91" s="70"/>
      <c r="B91" s="70"/>
      <c r="C91" s="71"/>
      <c r="D91" s="67"/>
      <c r="F91" s="67"/>
      <c r="G91" s="67"/>
      <c r="H91" s="67"/>
      <c r="I91" s="67"/>
      <c r="J91" s="67"/>
      <c r="K91" s="67"/>
      <c r="L91" s="67"/>
      <c r="M91" s="67"/>
      <c r="N91" s="67"/>
      <c r="O91" s="67"/>
      <c r="P91" s="67"/>
      <c r="Q91" s="67"/>
      <c r="R91" s="67"/>
      <c r="S91" s="67"/>
      <c r="T91" s="67"/>
      <c r="U91" s="67"/>
      <c r="V91" s="67"/>
      <c r="W91" s="67"/>
      <c r="X91" s="67"/>
      <c r="Y91" s="67"/>
      <c r="Z91" s="67"/>
    </row>
    <row r="92">
      <c r="A92" s="70"/>
      <c r="B92" s="70"/>
      <c r="C92" s="71"/>
      <c r="D92" s="67"/>
      <c r="F92" s="67"/>
      <c r="G92" s="67"/>
      <c r="H92" s="67"/>
      <c r="I92" s="67"/>
      <c r="J92" s="67"/>
      <c r="K92" s="67"/>
      <c r="L92" s="67"/>
      <c r="M92" s="67"/>
      <c r="N92" s="67"/>
      <c r="O92" s="67"/>
      <c r="P92" s="67"/>
      <c r="Q92" s="67"/>
      <c r="R92" s="67"/>
      <c r="S92" s="67"/>
      <c r="T92" s="67"/>
      <c r="U92" s="67"/>
      <c r="V92" s="67"/>
      <c r="W92" s="67"/>
      <c r="X92" s="67"/>
      <c r="Y92" s="67"/>
      <c r="Z92" s="67"/>
    </row>
    <row r="93">
      <c r="A93" s="70"/>
      <c r="B93" s="70"/>
      <c r="C93" s="71"/>
      <c r="D93" s="67"/>
      <c r="F93" s="67"/>
      <c r="G93" s="67"/>
      <c r="H93" s="67"/>
      <c r="I93" s="67"/>
      <c r="J93" s="67"/>
      <c r="K93" s="67"/>
      <c r="L93" s="67"/>
      <c r="M93" s="67"/>
      <c r="N93" s="67"/>
      <c r="O93" s="67"/>
      <c r="P93" s="67"/>
      <c r="Q93" s="67"/>
      <c r="R93" s="67"/>
      <c r="S93" s="67"/>
      <c r="T93" s="67"/>
      <c r="U93" s="67"/>
      <c r="V93" s="67"/>
      <c r="W93" s="67"/>
      <c r="X93" s="67"/>
      <c r="Y93" s="67"/>
      <c r="Z93" s="67"/>
    </row>
    <row r="94">
      <c r="A94" s="70"/>
      <c r="B94" s="70"/>
      <c r="C94" s="71"/>
      <c r="D94" s="67"/>
      <c r="F94" s="67"/>
      <c r="G94" s="67"/>
      <c r="H94" s="67"/>
      <c r="I94" s="67"/>
      <c r="J94" s="67"/>
      <c r="K94" s="67"/>
      <c r="L94" s="67"/>
      <c r="M94" s="67"/>
      <c r="N94" s="67"/>
      <c r="O94" s="67"/>
      <c r="P94" s="67"/>
      <c r="Q94" s="67"/>
      <c r="R94" s="67"/>
      <c r="S94" s="67"/>
      <c r="T94" s="67"/>
      <c r="U94" s="67"/>
      <c r="V94" s="67"/>
      <c r="W94" s="67"/>
      <c r="X94" s="67"/>
      <c r="Y94" s="67"/>
      <c r="Z94" s="67"/>
    </row>
    <row r="95">
      <c r="A95" s="70"/>
      <c r="B95" s="70"/>
      <c r="C95" s="71"/>
      <c r="D95" s="67"/>
      <c r="F95" s="67"/>
      <c r="G95" s="67"/>
      <c r="H95" s="67"/>
      <c r="I95" s="67"/>
      <c r="J95" s="67"/>
      <c r="K95" s="67"/>
      <c r="L95" s="67"/>
      <c r="M95" s="67"/>
      <c r="N95" s="67"/>
      <c r="O95" s="67"/>
      <c r="P95" s="67"/>
      <c r="Q95" s="67"/>
      <c r="R95" s="67"/>
      <c r="S95" s="67"/>
      <c r="T95" s="67"/>
      <c r="U95" s="67"/>
      <c r="V95" s="67"/>
      <c r="W95" s="67"/>
      <c r="X95" s="67"/>
      <c r="Y95" s="67"/>
      <c r="Z95" s="67"/>
    </row>
    <row r="96">
      <c r="A96" s="70"/>
      <c r="B96" s="70"/>
      <c r="C96" s="71"/>
      <c r="D96" s="67"/>
      <c r="F96" s="67"/>
      <c r="G96" s="67"/>
      <c r="H96" s="67"/>
      <c r="I96" s="67"/>
      <c r="J96" s="67"/>
      <c r="K96" s="67"/>
      <c r="L96" s="67"/>
      <c r="M96" s="67"/>
      <c r="N96" s="67"/>
      <c r="O96" s="67"/>
      <c r="P96" s="67"/>
      <c r="Q96" s="67"/>
      <c r="R96" s="67"/>
      <c r="S96" s="67"/>
      <c r="T96" s="67"/>
      <c r="U96" s="67"/>
      <c r="V96" s="67"/>
      <c r="W96" s="67"/>
      <c r="X96" s="67"/>
      <c r="Y96" s="67"/>
      <c r="Z96" s="67"/>
    </row>
    <row r="97">
      <c r="A97" s="70"/>
      <c r="B97" s="70"/>
      <c r="C97" s="71"/>
      <c r="D97" s="67"/>
      <c r="F97" s="67"/>
      <c r="G97" s="67"/>
      <c r="H97" s="67"/>
      <c r="I97" s="67"/>
      <c r="J97" s="67"/>
      <c r="K97" s="67"/>
      <c r="L97" s="67"/>
      <c r="M97" s="67"/>
      <c r="N97" s="67"/>
      <c r="O97" s="67"/>
      <c r="P97" s="67"/>
      <c r="Q97" s="67"/>
      <c r="R97" s="67"/>
      <c r="S97" s="67"/>
      <c r="T97" s="67"/>
      <c r="U97" s="67"/>
      <c r="V97" s="67"/>
      <c r="W97" s="67"/>
      <c r="X97" s="67"/>
      <c r="Y97" s="67"/>
      <c r="Z97" s="67"/>
    </row>
    <row r="98">
      <c r="A98" s="70"/>
      <c r="B98" s="70"/>
      <c r="C98" s="71"/>
      <c r="D98" s="67"/>
      <c r="F98" s="67"/>
      <c r="G98" s="67"/>
      <c r="H98" s="67"/>
      <c r="I98" s="67"/>
      <c r="J98" s="67"/>
      <c r="K98" s="67"/>
      <c r="L98" s="67"/>
      <c r="M98" s="67"/>
      <c r="N98" s="67"/>
      <c r="O98" s="67"/>
      <c r="P98" s="67"/>
      <c r="Q98" s="67"/>
      <c r="R98" s="67"/>
      <c r="S98" s="67"/>
      <c r="T98" s="67"/>
      <c r="U98" s="67"/>
      <c r="V98" s="67"/>
      <c r="W98" s="67"/>
      <c r="X98" s="67"/>
      <c r="Y98" s="67"/>
      <c r="Z98" s="67"/>
    </row>
    <row r="99">
      <c r="A99" s="70"/>
      <c r="B99" s="70"/>
      <c r="C99" s="71"/>
      <c r="D99" s="67"/>
      <c r="F99" s="67"/>
      <c r="G99" s="67"/>
      <c r="H99" s="67"/>
      <c r="I99" s="67"/>
      <c r="J99" s="67"/>
      <c r="K99" s="67"/>
      <c r="L99" s="67"/>
      <c r="M99" s="67"/>
      <c r="N99" s="67"/>
      <c r="O99" s="67"/>
      <c r="P99" s="67"/>
      <c r="Q99" s="67"/>
      <c r="R99" s="67"/>
      <c r="S99" s="67"/>
      <c r="T99" s="67"/>
      <c r="U99" s="67"/>
      <c r="V99" s="67"/>
      <c r="W99" s="67"/>
      <c r="X99" s="67"/>
      <c r="Y99" s="67"/>
      <c r="Z99" s="67"/>
    </row>
    <row r="100">
      <c r="A100" s="70"/>
      <c r="B100" s="70"/>
      <c r="C100" s="71"/>
      <c r="D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70"/>
      <c r="B101" s="70"/>
      <c r="C101" s="71"/>
      <c r="D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70"/>
      <c r="B102" s="70"/>
      <c r="C102" s="71"/>
      <c r="D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70"/>
      <c r="B103" s="70"/>
      <c r="C103" s="71"/>
      <c r="D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70"/>
      <c r="B104" s="70"/>
      <c r="C104" s="71"/>
      <c r="D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70"/>
      <c r="B105" s="70"/>
      <c r="C105" s="71"/>
      <c r="D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70"/>
      <c r="B106" s="70"/>
      <c r="C106" s="71"/>
      <c r="D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70"/>
      <c r="B107" s="70"/>
      <c r="C107" s="71"/>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70"/>
      <c r="B108" s="70"/>
      <c r="C108" s="71"/>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70"/>
      <c r="B109" s="70"/>
      <c r="C109" s="71"/>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70"/>
      <c r="B110" s="70"/>
      <c r="C110" s="71"/>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70"/>
      <c r="B111" s="70"/>
      <c r="C111" s="71"/>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70"/>
      <c r="B112" s="70"/>
      <c r="C112" s="71"/>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70"/>
      <c r="B113" s="70"/>
      <c r="C113" s="71"/>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70"/>
      <c r="B114" s="70"/>
      <c r="C114" s="71"/>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70"/>
      <c r="B115" s="70"/>
      <c r="C115" s="71"/>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70"/>
      <c r="B116" s="70"/>
      <c r="C116" s="71"/>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70"/>
      <c r="B117" s="70"/>
      <c r="C117" s="71"/>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70"/>
      <c r="B118" s="70"/>
      <c r="C118" s="71"/>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70"/>
      <c r="B119" s="70"/>
      <c r="C119" s="71"/>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70"/>
      <c r="B120" s="70"/>
      <c r="C120" s="71"/>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70"/>
      <c r="B121" s="70"/>
      <c r="C121" s="71"/>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70"/>
      <c r="B122" s="70"/>
      <c r="C122" s="71"/>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70"/>
      <c r="B123" s="70"/>
      <c r="C123" s="71"/>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70"/>
      <c r="B124" s="70"/>
      <c r="C124" s="71"/>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70"/>
      <c r="B125" s="70"/>
      <c r="C125" s="71"/>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70"/>
      <c r="B126" s="70"/>
      <c r="C126" s="71"/>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70"/>
      <c r="B127" s="70"/>
      <c r="C127" s="71"/>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70"/>
      <c r="B128" s="70"/>
      <c r="C128" s="71"/>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70"/>
      <c r="B129" s="70"/>
      <c r="C129" s="71"/>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70"/>
      <c r="B130" s="70"/>
      <c r="C130" s="71"/>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70"/>
      <c r="B131" s="70"/>
      <c r="C131" s="71"/>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70"/>
      <c r="B132" s="70"/>
      <c r="C132" s="71"/>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70"/>
      <c r="B133" s="70"/>
      <c r="C133" s="71"/>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70"/>
      <c r="B134" s="70"/>
      <c r="C134" s="71"/>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70"/>
      <c r="B135" s="70"/>
      <c r="C135" s="71"/>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70"/>
      <c r="B136" s="70"/>
      <c r="C136" s="71"/>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70"/>
      <c r="B137" s="70"/>
      <c r="C137" s="71"/>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70"/>
      <c r="B138" s="70"/>
      <c r="C138" s="71"/>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70"/>
      <c r="B139" s="70"/>
      <c r="C139" s="71"/>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70"/>
      <c r="B140" s="70"/>
      <c r="C140" s="71"/>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70"/>
      <c r="B141" s="70"/>
      <c r="C141" s="71"/>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70"/>
      <c r="B142" s="70"/>
      <c r="C142" s="71"/>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70"/>
      <c r="B143" s="70"/>
      <c r="C143" s="71"/>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70"/>
      <c r="B144" s="70"/>
      <c r="C144" s="71"/>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70"/>
      <c r="B145" s="70"/>
      <c r="C145" s="71"/>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70"/>
      <c r="B146" s="70"/>
      <c r="C146" s="71"/>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70"/>
      <c r="B147" s="70"/>
      <c r="C147" s="71"/>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70"/>
      <c r="B148" s="70"/>
      <c r="C148" s="71"/>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70"/>
      <c r="B149" s="70"/>
      <c r="C149" s="71"/>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70"/>
      <c r="B150" s="70"/>
      <c r="C150" s="71"/>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70"/>
      <c r="B151" s="70"/>
      <c r="C151" s="71"/>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70"/>
      <c r="B152" s="70"/>
      <c r="C152" s="71"/>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70"/>
      <c r="B153" s="70"/>
      <c r="C153" s="71"/>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70"/>
      <c r="B154" s="70"/>
      <c r="C154" s="71"/>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70"/>
      <c r="B155" s="70"/>
      <c r="C155" s="71"/>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70"/>
      <c r="B156" s="70"/>
      <c r="C156" s="71"/>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70"/>
      <c r="B157" s="70"/>
      <c r="C157" s="71"/>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70"/>
      <c r="B158" s="70"/>
      <c r="C158" s="71"/>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70"/>
      <c r="B159" s="70"/>
      <c r="C159" s="71"/>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70"/>
      <c r="B160" s="70"/>
      <c r="C160" s="71"/>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70"/>
      <c r="B161" s="70"/>
      <c r="C161" s="71"/>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70"/>
      <c r="B162" s="70"/>
      <c r="C162" s="71"/>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70"/>
      <c r="B163" s="70"/>
      <c r="C163" s="71"/>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70"/>
      <c r="B164" s="70"/>
      <c r="C164" s="71"/>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70"/>
      <c r="B165" s="70"/>
      <c r="C165" s="71"/>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70"/>
      <c r="B166" s="70"/>
      <c r="C166" s="71"/>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70"/>
      <c r="B167" s="70"/>
      <c r="C167" s="71"/>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70"/>
      <c r="B168" s="70"/>
      <c r="C168" s="71"/>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70"/>
      <c r="B169" s="70"/>
      <c r="C169" s="71"/>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70"/>
      <c r="B170" s="70"/>
      <c r="C170" s="71"/>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70"/>
      <c r="B171" s="70"/>
      <c r="C171" s="71"/>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70"/>
      <c r="B172" s="70"/>
      <c r="C172" s="71"/>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70"/>
      <c r="B173" s="70"/>
      <c r="C173" s="71"/>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70"/>
      <c r="B174" s="70"/>
      <c r="C174" s="71"/>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70"/>
      <c r="B175" s="70"/>
      <c r="C175" s="71"/>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70"/>
      <c r="B176" s="70"/>
      <c r="C176" s="71"/>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70"/>
      <c r="B177" s="70"/>
      <c r="C177" s="71"/>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70"/>
      <c r="B178" s="70"/>
      <c r="C178" s="71"/>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70"/>
      <c r="B179" s="70"/>
      <c r="C179" s="71"/>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70"/>
      <c r="B180" s="70"/>
      <c r="C180" s="71"/>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70"/>
      <c r="B181" s="70"/>
      <c r="C181" s="71"/>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70"/>
      <c r="B182" s="70"/>
      <c r="C182" s="71"/>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70"/>
      <c r="B183" s="70"/>
      <c r="C183" s="71"/>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70"/>
      <c r="B184" s="70"/>
      <c r="C184" s="71"/>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70"/>
      <c r="B185" s="70"/>
      <c r="C185" s="71"/>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70"/>
      <c r="B186" s="70"/>
      <c r="C186" s="71"/>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70"/>
      <c r="B187" s="70"/>
      <c r="C187" s="71"/>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70"/>
      <c r="B188" s="70"/>
      <c r="C188" s="71"/>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70"/>
      <c r="B189" s="70"/>
      <c r="C189" s="71"/>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70"/>
      <c r="B190" s="70"/>
      <c r="C190" s="71"/>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70"/>
      <c r="B191" s="70"/>
      <c r="C191" s="71"/>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70"/>
      <c r="B192" s="70"/>
      <c r="C192" s="71"/>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70"/>
      <c r="B193" s="70"/>
      <c r="C193" s="71"/>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70"/>
      <c r="B194" s="70"/>
      <c r="C194" s="71"/>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70"/>
      <c r="B195" s="70"/>
      <c r="C195" s="71"/>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70"/>
      <c r="B196" s="70"/>
      <c r="C196" s="71"/>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70"/>
      <c r="B197" s="70"/>
      <c r="C197" s="71"/>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70"/>
      <c r="B198" s="70"/>
      <c r="C198" s="71"/>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70"/>
      <c r="B199" s="70"/>
      <c r="C199" s="71"/>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70"/>
      <c r="B200" s="70"/>
      <c r="C200" s="71"/>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70"/>
      <c r="B201" s="70"/>
      <c r="C201" s="71"/>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70"/>
      <c r="B202" s="70"/>
      <c r="C202" s="71"/>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70"/>
      <c r="B203" s="70"/>
      <c r="C203" s="71"/>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70"/>
      <c r="B204" s="70"/>
      <c r="C204" s="71"/>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70"/>
      <c r="B205" s="70"/>
      <c r="C205" s="71"/>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70"/>
      <c r="B206" s="70"/>
      <c r="C206" s="71"/>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70"/>
      <c r="B207" s="70"/>
      <c r="C207" s="71"/>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70"/>
      <c r="B208" s="70"/>
      <c r="C208" s="71"/>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70"/>
      <c r="B209" s="70"/>
      <c r="C209" s="71"/>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70"/>
      <c r="B210" s="70"/>
      <c r="C210" s="71"/>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70"/>
      <c r="B211" s="70"/>
      <c r="C211" s="71"/>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70"/>
      <c r="B212" s="70"/>
      <c r="C212" s="71"/>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70"/>
      <c r="B213" s="70"/>
      <c r="C213" s="71"/>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70"/>
      <c r="B214" s="70"/>
      <c r="C214" s="71"/>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70"/>
      <c r="B215" s="70"/>
      <c r="C215" s="71"/>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70"/>
      <c r="B216" s="70"/>
      <c r="C216" s="71"/>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70"/>
      <c r="B217" s="70"/>
      <c r="C217" s="71"/>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70"/>
      <c r="B218" s="70"/>
      <c r="C218" s="71"/>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70"/>
      <c r="B219" s="70"/>
      <c r="C219" s="71"/>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70"/>
      <c r="B220" s="70"/>
      <c r="C220" s="71"/>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70"/>
      <c r="B221" s="70"/>
      <c r="C221" s="71"/>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70"/>
      <c r="B222" s="70"/>
      <c r="C222" s="71"/>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70"/>
      <c r="B223" s="70"/>
      <c r="C223" s="71"/>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70"/>
      <c r="B224" s="70"/>
      <c r="C224" s="71"/>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70"/>
      <c r="B225" s="70"/>
      <c r="C225" s="71"/>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70"/>
      <c r="B226" s="70"/>
      <c r="C226" s="71"/>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70"/>
      <c r="B227" s="70"/>
      <c r="C227" s="71"/>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70"/>
      <c r="B228" s="70"/>
      <c r="C228" s="71"/>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70"/>
      <c r="B229" s="70"/>
      <c r="C229" s="71"/>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70"/>
      <c r="B230" s="70"/>
      <c r="C230" s="71"/>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70"/>
      <c r="B231" s="70"/>
      <c r="C231" s="71"/>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70"/>
      <c r="B232" s="70"/>
      <c r="C232" s="71"/>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70"/>
      <c r="B233" s="70"/>
      <c r="C233" s="71"/>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70"/>
      <c r="B234" s="70"/>
      <c r="C234" s="71"/>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70"/>
      <c r="B235" s="70"/>
      <c r="C235" s="71"/>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70"/>
      <c r="B236" s="70"/>
      <c r="C236" s="71"/>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70"/>
      <c r="B237" s="70"/>
      <c r="C237" s="71"/>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70"/>
      <c r="B238" s="70"/>
      <c r="C238" s="71"/>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70"/>
      <c r="B239" s="70"/>
      <c r="C239" s="71"/>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70"/>
      <c r="B240" s="70"/>
      <c r="C240" s="71"/>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70"/>
      <c r="B241" s="70"/>
      <c r="C241" s="71"/>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70"/>
      <c r="B242" s="70"/>
      <c r="C242" s="71"/>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70"/>
      <c r="B243" s="70"/>
      <c r="C243" s="71"/>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70"/>
      <c r="B244" s="70"/>
      <c r="C244" s="71"/>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70"/>
      <c r="B245" s="70"/>
      <c r="C245" s="71"/>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70"/>
      <c r="B246" s="70"/>
      <c r="C246" s="71"/>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70"/>
      <c r="B247" s="70"/>
      <c r="C247" s="71"/>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70"/>
      <c r="B248" s="70"/>
      <c r="C248" s="71"/>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70"/>
      <c r="B249" s="70"/>
      <c r="C249" s="71"/>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70"/>
      <c r="B250" s="70"/>
      <c r="C250" s="71"/>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70"/>
      <c r="B251" s="70"/>
      <c r="C251" s="71"/>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70"/>
      <c r="B252" s="70"/>
      <c r="C252" s="71"/>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70"/>
      <c r="B253" s="70"/>
      <c r="C253" s="71"/>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70"/>
      <c r="B254" s="70"/>
      <c r="C254" s="71"/>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70"/>
      <c r="B255" s="70"/>
      <c r="C255" s="71"/>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70"/>
      <c r="B256" s="70"/>
      <c r="C256" s="71"/>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70"/>
      <c r="B257" s="70"/>
      <c r="C257" s="71"/>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70"/>
      <c r="B258" s="70"/>
      <c r="C258" s="71"/>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70"/>
      <c r="B259" s="70"/>
      <c r="C259" s="71"/>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70"/>
      <c r="B260" s="70"/>
      <c r="C260" s="71"/>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70"/>
      <c r="B261" s="70"/>
      <c r="C261" s="71"/>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70"/>
      <c r="B262" s="70"/>
      <c r="C262" s="71"/>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70"/>
      <c r="B263" s="70"/>
      <c r="C263" s="71"/>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70"/>
      <c r="B264" s="70"/>
      <c r="C264" s="71"/>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70"/>
      <c r="B265" s="70"/>
      <c r="C265" s="71"/>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70"/>
      <c r="B266" s="70"/>
      <c r="C266" s="71"/>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70"/>
      <c r="B267" s="70"/>
      <c r="C267" s="71"/>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70"/>
      <c r="B268" s="70"/>
      <c r="C268" s="71"/>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70"/>
      <c r="B269" s="70"/>
      <c r="C269" s="71"/>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70"/>
      <c r="B270" s="70"/>
      <c r="C270" s="71"/>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70"/>
      <c r="B271" s="70"/>
      <c r="C271" s="71"/>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70"/>
      <c r="B272" s="70"/>
      <c r="C272" s="71"/>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70"/>
      <c r="B273" s="70"/>
      <c r="C273" s="71"/>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70"/>
      <c r="B274" s="70"/>
      <c r="C274" s="71"/>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70"/>
      <c r="B275" s="70"/>
      <c r="C275" s="71"/>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70"/>
      <c r="B276" s="70"/>
      <c r="C276" s="71"/>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70"/>
      <c r="B277" s="70"/>
      <c r="C277" s="71"/>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70"/>
      <c r="B278" s="70"/>
      <c r="C278" s="71"/>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70"/>
      <c r="B279" s="70"/>
      <c r="C279" s="71"/>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70"/>
      <c r="B280" s="70"/>
      <c r="C280" s="71"/>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70"/>
      <c r="B281" s="70"/>
      <c r="C281" s="71"/>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70"/>
      <c r="B282" s="70"/>
      <c r="C282" s="71"/>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70"/>
      <c r="B283" s="70"/>
      <c r="C283" s="71"/>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70"/>
      <c r="B284" s="70"/>
      <c r="C284" s="71"/>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70"/>
      <c r="B285" s="70"/>
      <c r="C285" s="71"/>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70"/>
      <c r="B286" s="70"/>
      <c r="C286" s="71"/>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70"/>
      <c r="B287" s="70"/>
      <c r="C287" s="71"/>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70"/>
      <c r="B288" s="70"/>
      <c r="C288" s="71"/>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70"/>
      <c r="B289" s="70"/>
      <c r="C289" s="71"/>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70"/>
      <c r="B290" s="70"/>
      <c r="C290" s="71"/>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70"/>
      <c r="B291" s="70"/>
      <c r="C291" s="71"/>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70"/>
      <c r="B292" s="70"/>
      <c r="C292" s="71"/>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70"/>
      <c r="B293" s="70"/>
      <c r="C293" s="71"/>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70"/>
      <c r="B294" s="70"/>
      <c r="C294" s="71"/>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70"/>
      <c r="B295" s="70"/>
      <c r="C295" s="71"/>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70"/>
      <c r="B296" s="70"/>
      <c r="C296" s="71"/>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70"/>
      <c r="B297" s="70"/>
      <c r="C297" s="71"/>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70"/>
      <c r="B298" s="70"/>
      <c r="C298" s="71"/>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70"/>
      <c r="B299" s="70"/>
      <c r="C299" s="71"/>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70"/>
      <c r="B300" s="70"/>
      <c r="C300" s="71"/>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70"/>
      <c r="B301" s="70"/>
      <c r="C301" s="71"/>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70"/>
      <c r="B302" s="70"/>
      <c r="C302" s="71"/>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70"/>
      <c r="B303" s="70"/>
      <c r="C303" s="71"/>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70"/>
      <c r="B304" s="70"/>
      <c r="C304" s="71"/>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70"/>
      <c r="B305" s="70"/>
      <c r="C305" s="71"/>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70"/>
      <c r="B306" s="70"/>
      <c r="C306" s="71"/>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70"/>
      <c r="B307" s="70"/>
      <c r="C307" s="71"/>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70"/>
      <c r="B308" s="70"/>
      <c r="C308" s="71"/>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70"/>
      <c r="B309" s="70"/>
      <c r="C309" s="71"/>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70"/>
      <c r="B310" s="70"/>
      <c r="C310" s="71"/>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70"/>
      <c r="B311" s="70"/>
      <c r="C311" s="71"/>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70"/>
      <c r="B312" s="70"/>
      <c r="C312" s="71"/>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70"/>
      <c r="B313" s="70"/>
      <c r="C313" s="71"/>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70"/>
      <c r="B314" s="70"/>
      <c r="C314" s="71"/>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70"/>
      <c r="B315" s="70"/>
      <c r="C315" s="71"/>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70"/>
      <c r="B316" s="70"/>
      <c r="C316" s="71"/>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70"/>
      <c r="B317" s="70"/>
      <c r="C317" s="71"/>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70"/>
      <c r="B318" s="70"/>
      <c r="C318" s="71"/>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70"/>
      <c r="B319" s="70"/>
      <c r="C319" s="71"/>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70"/>
      <c r="B320" s="70"/>
      <c r="C320" s="71"/>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70"/>
      <c r="B321" s="70"/>
      <c r="C321" s="71"/>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70"/>
      <c r="B322" s="70"/>
      <c r="C322" s="71"/>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70"/>
      <c r="B323" s="70"/>
      <c r="C323" s="71"/>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70"/>
      <c r="B324" s="70"/>
      <c r="C324" s="71"/>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70"/>
      <c r="B325" s="70"/>
      <c r="C325" s="71"/>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70"/>
      <c r="B326" s="70"/>
      <c r="C326" s="71"/>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70"/>
      <c r="B327" s="70"/>
      <c r="C327" s="71"/>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70"/>
      <c r="B328" s="70"/>
      <c r="C328" s="71"/>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70"/>
      <c r="B329" s="70"/>
      <c r="C329" s="71"/>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70"/>
      <c r="B330" s="70"/>
      <c r="C330" s="71"/>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70"/>
      <c r="B331" s="70"/>
      <c r="C331" s="71"/>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70"/>
      <c r="B332" s="70"/>
      <c r="C332" s="71"/>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70"/>
      <c r="B333" s="70"/>
      <c r="C333" s="71"/>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70"/>
      <c r="B334" s="70"/>
      <c r="C334" s="71"/>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70"/>
      <c r="B335" s="70"/>
      <c r="C335" s="71"/>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70"/>
      <c r="B336" s="70"/>
      <c r="C336" s="71"/>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70"/>
      <c r="B337" s="70"/>
      <c r="C337" s="71"/>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70"/>
      <c r="B338" s="70"/>
      <c r="C338" s="71"/>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70"/>
      <c r="B339" s="70"/>
      <c r="C339" s="71"/>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70"/>
      <c r="B340" s="70"/>
      <c r="C340" s="71"/>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70"/>
      <c r="B341" s="70"/>
      <c r="C341" s="71"/>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70"/>
      <c r="B342" s="70"/>
      <c r="C342" s="71"/>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70"/>
      <c r="B343" s="70"/>
      <c r="C343" s="71"/>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70"/>
      <c r="B344" s="70"/>
      <c r="C344" s="71"/>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70"/>
      <c r="B345" s="70"/>
      <c r="C345" s="71"/>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70"/>
      <c r="B346" s="70"/>
      <c r="C346" s="71"/>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70"/>
      <c r="B347" s="70"/>
      <c r="C347" s="71"/>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70"/>
      <c r="B348" s="70"/>
      <c r="C348" s="71"/>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70"/>
      <c r="B349" s="70"/>
      <c r="C349" s="71"/>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70"/>
      <c r="B350" s="70"/>
      <c r="C350" s="71"/>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70"/>
      <c r="B351" s="70"/>
      <c r="C351" s="71"/>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70"/>
      <c r="B352" s="70"/>
      <c r="C352" s="71"/>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70"/>
      <c r="B353" s="70"/>
      <c r="C353" s="71"/>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70"/>
      <c r="B354" s="70"/>
      <c r="C354" s="71"/>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70"/>
      <c r="B355" s="70"/>
      <c r="C355" s="71"/>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70"/>
      <c r="B356" s="70"/>
      <c r="C356" s="71"/>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70"/>
      <c r="B357" s="70"/>
      <c r="C357" s="71"/>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70"/>
      <c r="B358" s="70"/>
      <c r="C358" s="71"/>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70"/>
      <c r="B359" s="70"/>
      <c r="C359" s="71"/>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70"/>
      <c r="B360" s="70"/>
      <c r="C360" s="71"/>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70"/>
      <c r="B361" s="70"/>
      <c r="C361" s="71"/>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70"/>
      <c r="B362" s="70"/>
      <c r="C362" s="71"/>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70"/>
      <c r="B363" s="70"/>
      <c r="C363" s="71"/>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70"/>
      <c r="B364" s="70"/>
      <c r="C364" s="71"/>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70"/>
      <c r="B365" s="70"/>
      <c r="C365" s="71"/>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70"/>
      <c r="B366" s="70"/>
      <c r="C366" s="71"/>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70"/>
      <c r="B367" s="70"/>
      <c r="C367" s="71"/>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70"/>
      <c r="B368" s="70"/>
      <c r="C368" s="71"/>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70"/>
      <c r="B369" s="70"/>
      <c r="C369" s="71"/>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70"/>
      <c r="B370" s="70"/>
      <c r="C370" s="71"/>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70"/>
      <c r="B371" s="70"/>
      <c r="C371" s="71"/>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70"/>
      <c r="B372" s="70"/>
      <c r="C372" s="71"/>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70"/>
      <c r="B373" s="70"/>
      <c r="C373" s="71"/>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70"/>
      <c r="B374" s="70"/>
      <c r="C374" s="71"/>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70"/>
      <c r="B375" s="70"/>
      <c r="C375" s="71"/>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70"/>
      <c r="B376" s="70"/>
      <c r="C376" s="71"/>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70"/>
      <c r="B377" s="70"/>
      <c r="C377" s="71"/>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70"/>
      <c r="B378" s="70"/>
      <c r="C378" s="71"/>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70"/>
      <c r="B379" s="70"/>
      <c r="C379" s="71"/>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70"/>
      <c r="B380" s="70"/>
      <c r="C380" s="71"/>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70"/>
      <c r="B381" s="70"/>
      <c r="C381" s="71"/>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70"/>
      <c r="B382" s="70"/>
      <c r="C382" s="71"/>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70"/>
      <c r="B383" s="70"/>
      <c r="C383" s="71"/>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70"/>
      <c r="B384" s="70"/>
      <c r="C384" s="71"/>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70"/>
      <c r="B385" s="70"/>
      <c r="C385" s="71"/>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70"/>
      <c r="B386" s="70"/>
      <c r="C386" s="71"/>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70"/>
      <c r="B387" s="70"/>
      <c r="C387" s="71"/>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70"/>
      <c r="B388" s="70"/>
      <c r="C388" s="71"/>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70"/>
      <c r="B389" s="70"/>
      <c r="C389" s="71"/>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70"/>
      <c r="B390" s="70"/>
      <c r="C390" s="71"/>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70"/>
      <c r="B391" s="70"/>
      <c r="C391" s="71"/>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70"/>
      <c r="B392" s="70"/>
      <c r="C392" s="71"/>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70"/>
      <c r="B393" s="70"/>
      <c r="C393" s="71"/>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70"/>
      <c r="B394" s="70"/>
      <c r="C394" s="71"/>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70"/>
      <c r="B395" s="70"/>
      <c r="C395" s="71"/>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70"/>
      <c r="B396" s="70"/>
      <c r="C396" s="71"/>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70"/>
      <c r="B397" s="70"/>
      <c r="C397" s="71"/>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70"/>
      <c r="B398" s="70"/>
      <c r="C398" s="71"/>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70"/>
      <c r="B399" s="70"/>
      <c r="C399" s="71"/>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70"/>
      <c r="B400" s="70"/>
      <c r="C400" s="71"/>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70"/>
      <c r="B401" s="70"/>
      <c r="C401" s="71"/>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70"/>
      <c r="B402" s="70"/>
      <c r="C402" s="71"/>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70"/>
      <c r="B403" s="70"/>
      <c r="C403" s="71"/>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70"/>
      <c r="B404" s="70"/>
      <c r="C404" s="71"/>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70"/>
      <c r="B405" s="70"/>
      <c r="C405" s="71"/>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70"/>
      <c r="B406" s="70"/>
      <c r="C406" s="71"/>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70"/>
      <c r="B407" s="70"/>
      <c r="C407" s="71"/>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70"/>
      <c r="B408" s="70"/>
      <c r="C408" s="71"/>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70"/>
      <c r="B409" s="70"/>
      <c r="C409" s="71"/>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70"/>
      <c r="B410" s="70"/>
      <c r="C410" s="71"/>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70"/>
      <c r="B411" s="70"/>
      <c r="C411" s="71"/>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70"/>
      <c r="B412" s="70"/>
      <c r="C412" s="71"/>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70"/>
      <c r="B413" s="70"/>
      <c r="C413" s="71"/>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70"/>
      <c r="B414" s="70"/>
      <c r="C414" s="71"/>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70"/>
      <c r="B415" s="70"/>
      <c r="C415" s="71"/>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70"/>
      <c r="B416" s="70"/>
      <c r="C416" s="71"/>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70"/>
      <c r="B417" s="70"/>
      <c r="C417" s="71"/>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70"/>
      <c r="B418" s="70"/>
      <c r="C418" s="71"/>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70"/>
      <c r="B419" s="70"/>
      <c r="C419" s="71"/>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70"/>
      <c r="B420" s="70"/>
      <c r="C420" s="71"/>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70"/>
      <c r="B421" s="70"/>
      <c r="C421" s="71"/>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70"/>
      <c r="B422" s="70"/>
      <c r="C422" s="71"/>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70"/>
      <c r="B423" s="70"/>
      <c r="C423" s="71"/>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70"/>
      <c r="B424" s="70"/>
      <c r="C424" s="71"/>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70"/>
      <c r="B425" s="70"/>
      <c r="C425" s="71"/>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70"/>
      <c r="B426" s="70"/>
      <c r="C426" s="71"/>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70"/>
      <c r="B427" s="70"/>
      <c r="C427" s="71"/>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70"/>
      <c r="B428" s="70"/>
      <c r="C428" s="71"/>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70"/>
      <c r="B429" s="70"/>
      <c r="C429" s="71"/>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70"/>
      <c r="B430" s="70"/>
      <c r="C430" s="71"/>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70"/>
      <c r="B431" s="70"/>
      <c r="C431" s="71"/>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70"/>
      <c r="B432" s="70"/>
      <c r="C432" s="71"/>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70"/>
      <c r="B433" s="70"/>
      <c r="C433" s="71"/>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70"/>
      <c r="B434" s="70"/>
      <c r="C434" s="71"/>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70"/>
      <c r="B435" s="70"/>
      <c r="C435" s="71"/>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70"/>
      <c r="B436" s="70"/>
      <c r="C436" s="71"/>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70"/>
      <c r="B437" s="70"/>
      <c r="C437" s="71"/>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70"/>
      <c r="B438" s="70"/>
      <c r="C438" s="71"/>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70"/>
      <c r="B439" s="70"/>
      <c r="C439" s="71"/>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70"/>
      <c r="B440" s="70"/>
      <c r="C440" s="71"/>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70"/>
      <c r="B441" s="70"/>
      <c r="C441" s="71"/>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70"/>
      <c r="B442" s="70"/>
      <c r="C442" s="71"/>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70"/>
      <c r="B443" s="70"/>
      <c r="C443" s="71"/>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70"/>
      <c r="B444" s="70"/>
      <c r="C444" s="71"/>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70"/>
      <c r="B445" s="70"/>
      <c r="C445" s="71"/>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70"/>
      <c r="B446" s="70"/>
      <c r="C446" s="71"/>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70"/>
      <c r="B447" s="70"/>
      <c r="C447" s="71"/>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70"/>
      <c r="B448" s="70"/>
      <c r="C448" s="71"/>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70"/>
      <c r="B449" s="70"/>
      <c r="C449" s="71"/>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70"/>
      <c r="B450" s="70"/>
      <c r="C450" s="71"/>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70"/>
      <c r="B451" s="70"/>
      <c r="C451" s="71"/>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70"/>
      <c r="B452" s="70"/>
      <c r="C452" s="71"/>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70"/>
      <c r="B453" s="70"/>
      <c r="C453" s="71"/>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70"/>
      <c r="B454" s="70"/>
      <c r="C454" s="71"/>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70"/>
      <c r="B455" s="70"/>
      <c r="C455" s="71"/>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70"/>
      <c r="B456" s="70"/>
      <c r="C456" s="71"/>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70"/>
      <c r="B457" s="70"/>
      <c r="C457" s="71"/>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70"/>
      <c r="B458" s="70"/>
      <c r="C458" s="71"/>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70"/>
      <c r="B459" s="70"/>
      <c r="C459" s="71"/>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70"/>
      <c r="B460" s="70"/>
      <c r="C460" s="71"/>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70"/>
      <c r="B461" s="70"/>
      <c r="C461" s="71"/>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70"/>
      <c r="B462" s="70"/>
      <c r="C462" s="71"/>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70"/>
      <c r="B463" s="70"/>
      <c r="C463" s="71"/>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70"/>
      <c r="B464" s="70"/>
      <c r="C464" s="71"/>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70"/>
      <c r="B465" s="70"/>
      <c r="C465" s="71"/>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70"/>
      <c r="B466" s="70"/>
      <c r="C466" s="71"/>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70"/>
      <c r="B467" s="70"/>
      <c r="C467" s="71"/>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70"/>
      <c r="B468" s="70"/>
      <c r="C468" s="71"/>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70"/>
      <c r="B469" s="70"/>
      <c r="C469" s="71"/>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70"/>
      <c r="B470" s="70"/>
      <c r="C470" s="71"/>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70"/>
      <c r="B471" s="70"/>
      <c r="C471" s="71"/>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70"/>
      <c r="B472" s="70"/>
      <c r="C472" s="71"/>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70"/>
      <c r="B473" s="70"/>
      <c r="C473" s="71"/>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70"/>
      <c r="B474" s="70"/>
      <c r="C474" s="71"/>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70"/>
      <c r="B475" s="70"/>
      <c r="C475" s="71"/>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70"/>
      <c r="B476" s="70"/>
      <c r="C476" s="71"/>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70"/>
      <c r="B477" s="70"/>
      <c r="C477" s="71"/>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70"/>
      <c r="B478" s="70"/>
      <c r="C478" s="71"/>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70"/>
      <c r="B479" s="70"/>
      <c r="C479" s="71"/>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70"/>
      <c r="B480" s="70"/>
      <c r="C480" s="71"/>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70"/>
      <c r="B481" s="70"/>
      <c r="C481" s="71"/>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70"/>
      <c r="B482" s="70"/>
      <c r="C482" s="71"/>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70"/>
      <c r="B483" s="70"/>
      <c r="C483" s="71"/>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70"/>
      <c r="B484" s="70"/>
      <c r="C484" s="71"/>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70"/>
      <c r="B485" s="70"/>
      <c r="C485" s="71"/>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70"/>
      <c r="B486" s="70"/>
      <c r="C486" s="71"/>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70"/>
      <c r="B487" s="70"/>
      <c r="C487" s="71"/>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70"/>
      <c r="B488" s="70"/>
      <c r="C488" s="71"/>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70"/>
      <c r="B489" s="70"/>
      <c r="C489" s="71"/>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70"/>
      <c r="B490" s="70"/>
      <c r="C490" s="71"/>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70"/>
      <c r="B491" s="70"/>
      <c r="C491" s="71"/>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70"/>
      <c r="B492" s="70"/>
      <c r="C492" s="71"/>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70"/>
      <c r="B493" s="70"/>
      <c r="C493" s="71"/>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70"/>
      <c r="B494" s="70"/>
      <c r="C494" s="71"/>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70"/>
      <c r="B495" s="70"/>
      <c r="C495" s="71"/>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70"/>
      <c r="B496" s="70"/>
      <c r="C496" s="71"/>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70"/>
      <c r="B497" s="70"/>
      <c r="C497" s="71"/>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70"/>
      <c r="B498" s="70"/>
      <c r="C498" s="71"/>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70"/>
      <c r="B499" s="70"/>
      <c r="C499" s="71"/>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70"/>
      <c r="B500" s="70"/>
      <c r="C500" s="71"/>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70"/>
      <c r="B501" s="70"/>
      <c r="C501" s="71"/>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70"/>
      <c r="B502" s="70"/>
      <c r="C502" s="71"/>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70"/>
      <c r="B503" s="70"/>
      <c r="C503" s="71"/>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70"/>
      <c r="B504" s="70"/>
      <c r="C504" s="71"/>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70"/>
      <c r="B505" s="70"/>
      <c r="C505" s="71"/>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70"/>
      <c r="B506" s="70"/>
      <c r="C506" s="71"/>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70"/>
      <c r="B507" s="70"/>
      <c r="C507" s="71"/>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70"/>
      <c r="B508" s="70"/>
      <c r="C508" s="71"/>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70"/>
      <c r="B509" s="70"/>
      <c r="C509" s="71"/>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70"/>
      <c r="B510" s="70"/>
      <c r="C510" s="71"/>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70"/>
      <c r="B511" s="70"/>
      <c r="C511" s="71"/>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70"/>
      <c r="B512" s="70"/>
      <c r="C512" s="71"/>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70"/>
      <c r="B513" s="70"/>
      <c r="C513" s="71"/>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70"/>
      <c r="B514" s="70"/>
      <c r="C514" s="71"/>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70"/>
      <c r="B515" s="70"/>
      <c r="C515" s="71"/>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70"/>
      <c r="B516" s="70"/>
      <c r="C516" s="71"/>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70"/>
      <c r="B517" s="70"/>
      <c r="C517" s="71"/>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70"/>
      <c r="B518" s="70"/>
      <c r="C518" s="71"/>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70"/>
      <c r="B519" s="70"/>
      <c r="C519" s="71"/>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70"/>
      <c r="B520" s="70"/>
      <c r="C520" s="71"/>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70"/>
      <c r="B521" s="70"/>
      <c r="C521" s="71"/>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70"/>
      <c r="B522" s="70"/>
      <c r="C522" s="71"/>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70"/>
      <c r="B523" s="70"/>
      <c r="C523" s="71"/>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70"/>
      <c r="B524" s="70"/>
      <c r="C524" s="71"/>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70"/>
      <c r="B525" s="70"/>
      <c r="C525" s="71"/>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70"/>
      <c r="B526" s="70"/>
      <c r="C526" s="71"/>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70"/>
      <c r="B527" s="70"/>
      <c r="C527" s="71"/>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70"/>
      <c r="B528" s="70"/>
      <c r="C528" s="71"/>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70"/>
      <c r="B529" s="70"/>
      <c r="C529" s="71"/>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70"/>
      <c r="B530" s="70"/>
      <c r="C530" s="71"/>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70"/>
      <c r="B531" s="70"/>
      <c r="C531" s="71"/>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70"/>
      <c r="B532" s="70"/>
      <c r="C532" s="71"/>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70"/>
      <c r="B533" s="70"/>
      <c r="C533" s="71"/>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70"/>
      <c r="B534" s="70"/>
      <c r="C534" s="71"/>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70"/>
      <c r="B535" s="70"/>
      <c r="C535" s="71"/>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70"/>
      <c r="B536" s="70"/>
      <c r="C536" s="71"/>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70"/>
      <c r="B537" s="70"/>
      <c r="C537" s="71"/>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70"/>
      <c r="B538" s="70"/>
      <c r="C538" s="71"/>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70"/>
      <c r="B539" s="70"/>
      <c r="C539" s="71"/>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70"/>
      <c r="B540" s="70"/>
      <c r="C540" s="71"/>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70"/>
      <c r="B541" s="70"/>
      <c r="C541" s="71"/>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70"/>
      <c r="B542" s="70"/>
      <c r="C542" s="71"/>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70"/>
      <c r="B543" s="70"/>
      <c r="C543" s="71"/>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70"/>
      <c r="B544" s="70"/>
      <c r="C544" s="71"/>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70"/>
      <c r="B545" s="70"/>
      <c r="C545" s="71"/>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70"/>
      <c r="B546" s="70"/>
      <c r="C546" s="71"/>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70"/>
      <c r="B547" s="70"/>
      <c r="C547" s="71"/>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70"/>
      <c r="B548" s="70"/>
      <c r="C548" s="71"/>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70"/>
      <c r="B549" s="70"/>
      <c r="C549" s="71"/>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70"/>
      <c r="B550" s="70"/>
      <c r="C550" s="71"/>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70"/>
      <c r="B551" s="70"/>
      <c r="C551" s="71"/>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70"/>
      <c r="B552" s="70"/>
      <c r="C552" s="71"/>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70"/>
      <c r="B553" s="70"/>
      <c r="C553" s="71"/>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70"/>
      <c r="B554" s="70"/>
      <c r="C554" s="71"/>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70"/>
      <c r="B555" s="70"/>
      <c r="C555" s="71"/>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70"/>
      <c r="B556" s="70"/>
      <c r="C556" s="71"/>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70"/>
      <c r="B557" s="70"/>
      <c r="C557" s="71"/>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70"/>
      <c r="B558" s="70"/>
      <c r="C558" s="71"/>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70"/>
      <c r="B559" s="70"/>
      <c r="C559" s="71"/>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70"/>
      <c r="B560" s="70"/>
      <c r="C560" s="71"/>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70"/>
      <c r="B561" s="70"/>
      <c r="C561" s="71"/>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70"/>
      <c r="B562" s="70"/>
      <c r="C562" s="71"/>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70"/>
      <c r="B563" s="70"/>
      <c r="C563" s="71"/>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70"/>
      <c r="B564" s="70"/>
      <c r="C564" s="71"/>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70"/>
      <c r="B565" s="70"/>
      <c r="C565" s="71"/>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70"/>
      <c r="B566" s="70"/>
      <c r="C566" s="71"/>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70"/>
      <c r="B567" s="70"/>
      <c r="C567" s="71"/>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70"/>
      <c r="B568" s="70"/>
      <c r="C568" s="71"/>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70"/>
      <c r="B569" s="70"/>
      <c r="C569" s="71"/>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70"/>
      <c r="B570" s="70"/>
      <c r="C570" s="71"/>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70"/>
      <c r="B571" s="70"/>
      <c r="C571" s="71"/>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70"/>
      <c r="B572" s="70"/>
      <c r="C572" s="71"/>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70"/>
      <c r="B573" s="70"/>
      <c r="C573" s="71"/>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70"/>
      <c r="B574" s="70"/>
      <c r="C574" s="71"/>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70"/>
      <c r="B575" s="70"/>
      <c r="C575" s="71"/>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70"/>
      <c r="B576" s="70"/>
      <c r="C576" s="71"/>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70"/>
      <c r="B577" s="70"/>
      <c r="C577" s="71"/>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70"/>
      <c r="B578" s="70"/>
      <c r="C578" s="71"/>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70"/>
      <c r="B579" s="70"/>
      <c r="C579" s="71"/>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70"/>
      <c r="B580" s="70"/>
      <c r="C580" s="71"/>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70"/>
      <c r="B581" s="70"/>
      <c r="C581" s="71"/>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70"/>
      <c r="B582" s="70"/>
      <c r="C582" s="71"/>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70"/>
      <c r="B583" s="70"/>
      <c r="C583" s="71"/>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70"/>
      <c r="B584" s="70"/>
      <c r="C584" s="71"/>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70"/>
      <c r="B585" s="70"/>
      <c r="C585" s="71"/>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70"/>
      <c r="B586" s="70"/>
      <c r="C586" s="71"/>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70"/>
      <c r="B587" s="70"/>
      <c r="C587" s="71"/>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70"/>
      <c r="B588" s="70"/>
      <c r="C588" s="71"/>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70"/>
      <c r="B589" s="70"/>
      <c r="C589" s="71"/>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70"/>
      <c r="B590" s="70"/>
      <c r="C590" s="71"/>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70"/>
      <c r="B591" s="70"/>
      <c r="C591" s="71"/>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70"/>
      <c r="B592" s="70"/>
      <c r="C592" s="71"/>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70"/>
      <c r="B593" s="70"/>
      <c r="C593" s="71"/>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70"/>
      <c r="B594" s="70"/>
      <c r="C594" s="71"/>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70"/>
      <c r="B595" s="70"/>
      <c r="C595" s="71"/>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70"/>
      <c r="B596" s="70"/>
      <c r="C596" s="71"/>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70"/>
      <c r="B597" s="70"/>
      <c r="C597" s="71"/>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70"/>
      <c r="B598" s="70"/>
      <c r="C598" s="71"/>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70"/>
      <c r="B599" s="70"/>
      <c r="C599" s="71"/>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70"/>
      <c r="B600" s="70"/>
      <c r="C600" s="71"/>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70"/>
      <c r="B601" s="70"/>
      <c r="C601" s="71"/>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70"/>
      <c r="B602" s="70"/>
      <c r="C602" s="71"/>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70"/>
      <c r="B603" s="70"/>
      <c r="C603" s="71"/>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70"/>
      <c r="B604" s="70"/>
      <c r="C604" s="71"/>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70"/>
      <c r="B605" s="70"/>
      <c r="C605" s="71"/>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70"/>
      <c r="B606" s="70"/>
      <c r="C606" s="71"/>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70"/>
      <c r="B607" s="70"/>
      <c r="C607" s="71"/>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70"/>
      <c r="B608" s="70"/>
      <c r="C608" s="71"/>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70"/>
      <c r="B609" s="70"/>
      <c r="C609" s="71"/>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70"/>
      <c r="B610" s="70"/>
      <c r="C610" s="71"/>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70"/>
      <c r="B611" s="70"/>
      <c r="C611" s="71"/>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70"/>
      <c r="B612" s="70"/>
      <c r="C612" s="71"/>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70"/>
      <c r="B613" s="70"/>
      <c r="C613" s="71"/>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70"/>
      <c r="B614" s="70"/>
      <c r="C614" s="71"/>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70"/>
      <c r="B615" s="70"/>
      <c r="C615" s="71"/>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70"/>
      <c r="B616" s="70"/>
      <c r="C616" s="71"/>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70"/>
      <c r="B617" s="70"/>
      <c r="C617" s="71"/>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70"/>
      <c r="B618" s="70"/>
      <c r="C618" s="71"/>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70"/>
      <c r="B619" s="70"/>
      <c r="C619" s="71"/>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70"/>
      <c r="B620" s="70"/>
      <c r="C620" s="71"/>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70"/>
      <c r="B621" s="70"/>
      <c r="C621" s="71"/>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70"/>
      <c r="B622" s="70"/>
      <c r="C622" s="71"/>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70"/>
      <c r="B623" s="70"/>
      <c r="C623" s="71"/>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70"/>
      <c r="B624" s="70"/>
      <c r="C624" s="71"/>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70"/>
      <c r="B625" s="70"/>
      <c r="C625" s="71"/>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70"/>
      <c r="B626" s="70"/>
      <c r="C626" s="71"/>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70"/>
      <c r="B627" s="70"/>
      <c r="C627" s="71"/>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70"/>
      <c r="B628" s="70"/>
      <c r="C628" s="71"/>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70"/>
      <c r="B629" s="70"/>
      <c r="C629" s="71"/>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70"/>
      <c r="B630" s="70"/>
      <c r="C630" s="71"/>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70"/>
      <c r="B631" s="70"/>
      <c r="C631" s="71"/>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70"/>
      <c r="B632" s="70"/>
      <c r="C632" s="71"/>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70"/>
      <c r="B633" s="70"/>
      <c r="C633" s="71"/>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70"/>
      <c r="B634" s="70"/>
      <c r="C634" s="71"/>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70"/>
      <c r="B635" s="70"/>
      <c r="C635" s="71"/>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70"/>
      <c r="B636" s="70"/>
      <c r="C636" s="71"/>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70"/>
      <c r="B637" s="70"/>
      <c r="C637" s="71"/>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70"/>
      <c r="B638" s="70"/>
      <c r="C638" s="71"/>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70"/>
      <c r="B639" s="70"/>
      <c r="C639" s="71"/>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70"/>
      <c r="B640" s="70"/>
      <c r="C640" s="71"/>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70"/>
      <c r="B641" s="70"/>
      <c r="C641" s="71"/>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70"/>
      <c r="B642" s="70"/>
      <c r="C642" s="71"/>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70"/>
      <c r="B643" s="70"/>
      <c r="C643" s="71"/>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70"/>
      <c r="B644" s="70"/>
      <c r="C644" s="71"/>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70"/>
      <c r="B645" s="70"/>
      <c r="C645" s="71"/>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70"/>
      <c r="B646" s="70"/>
      <c r="C646" s="71"/>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70"/>
      <c r="B647" s="70"/>
      <c r="C647" s="71"/>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70"/>
      <c r="B648" s="70"/>
      <c r="C648" s="71"/>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70"/>
      <c r="B649" s="70"/>
      <c r="C649" s="71"/>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70"/>
      <c r="B650" s="70"/>
      <c r="C650" s="71"/>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70"/>
      <c r="B651" s="70"/>
      <c r="C651" s="71"/>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70"/>
      <c r="B652" s="70"/>
      <c r="C652" s="71"/>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70"/>
      <c r="B653" s="70"/>
      <c r="C653" s="71"/>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70"/>
      <c r="B654" s="70"/>
      <c r="C654" s="71"/>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70"/>
      <c r="B655" s="70"/>
      <c r="C655" s="71"/>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70"/>
      <c r="B656" s="70"/>
      <c r="C656" s="71"/>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70"/>
      <c r="B657" s="70"/>
      <c r="C657" s="71"/>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70"/>
      <c r="B658" s="70"/>
      <c r="C658" s="71"/>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70"/>
      <c r="B659" s="70"/>
      <c r="C659" s="71"/>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70"/>
      <c r="B660" s="70"/>
      <c r="C660" s="71"/>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70"/>
      <c r="B661" s="70"/>
      <c r="C661" s="71"/>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70"/>
      <c r="B662" s="70"/>
      <c r="C662" s="71"/>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70"/>
      <c r="B663" s="70"/>
      <c r="C663" s="71"/>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70"/>
      <c r="B664" s="70"/>
      <c r="C664" s="71"/>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70"/>
      <c r="B665" s="70"/>
      <c r="C665" s="71"/>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70"/>
      <c r="B666" s="70"/>
      <c r="C666" s="71"/>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70"/>
      <c r="B667" s="70"/>
      <c r="C667" s="71"/>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70"/>
      <c r="B668" s="70"/>
      <c r="C668" s="71"/>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70"/>
      <c r="B669" s="70"/>
      <c r="C669" s="71"/>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70"/>
      <c r="B670" s="70"/>
      <c r="C670" s="71"/>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70"/>
      <c r="B671" s="70"/>
      <c r="C671" s="71"/>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70"/>
      <c r="B672" s="70"/>
      <c r="C672" s="71"/>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70"/>
      <c r="B673" s="70"/>
      <c r="C673" s="71"/>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70"/>
      <c r="B674" s="70"/>
      <c r="C674" s="71"/>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70"/>
      <c r="B675" s="70"/>
      <c r="C675" s="71"/>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70"/>
      <c r="B676" s="70"/>
      <c r="C676" s="71"/>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70"/>
      <c r="B677" s="70"/>
      <c r="C677" s="71"/>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70"/>
      <c r="B678" s="70"/>
      <c r="C678" s="71"/>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70"/>
      <c r="B679" s="70"/>
      <c r="C679" s="71"/>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70"/>
      <c r="B680" s="70"/>
      <c r="C680" s="71"/>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70"/>
      <c r="B681" s="70"/>
      <c r="C681" s="71"/>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70"/>
      <c r="B682" s="70"/>
      <c r="C682" s="71"/>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70"/>
      <c r="B683" s="70"/>
      <c r="C683" s="71"/>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70"/>
      <c r="B684" s="70"/>
      <c r="C684" s="71"/>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70"/>
      <c r="B685" s="70"/>
      <c r="C685" s="71"/>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70"/>
      <c r="B686" s="70"/>
      <c r="C686" s="71"/>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70"/>
      <c r="B687" s="70"/>
      <c r="C687" s="71"/>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70"/>
      <c r="B688" s="70"/>
      <c r="C688" s="71"/>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70"/>
      <c r="B689" s="70"/>
      <c r="C689" s="71"/>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70"/>
      <c r="B690" s="70"/>
      <c r="C690" s="71"/>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70"/>
      <c r="B691" s="70"/>
      <c r="C691" s="71"/>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70"/>
      <c r="B692" s="70"/>
      <c r="C692" s="71"/>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70"/>
      <c r="B693" s="70"/>
      <c r="C693" s="71"/>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70"/>
      <c r="B694" s="70"/>
      <c r="C694" s="71"/>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70"/>
      <c r="B695" s="70"/>
      <c r="C695" s="71"/>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70"/>
      <c r="B696" s="70"/>
      <c r="C696" s="71"/>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70"/>
      <c r="B697" s="70"/>
      <c r="C697" s="71"/>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70"/>
      <c r="B698" s="70"/>
      <c r="C698" s="71"/>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70"/>
      <c r="B699" s="70"/>
      <c r="C699" s="71"/>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70"/>
      <c r="B700" s="70"/>
      <c r="C700" s="71"/>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70"/>
      <c r="B701" s="70"/>
      <c r="C701" s="71"/>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70"/>
      <c r="B702" s="70"/>
      <c r="C702" s="71"/>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70"/>
      <c r="B703" s="70"/>
      <c r="C703" s="71"/>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70"/>
      <c r="B704" s="70"/>
      <c r="C704" s="71"/>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70"/>
      <c r="B705" s="70"/>
      <c r="C705" s="71"/>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70"/>
      <c r="B706" s="70"/>
      <c r="C706" s="71"/>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70"/>
      <c r="B707" s="70"/>
      <c r="C707" s="71"/>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70"/>
      <c r="B708" s="70"/>
      <c r="C708" s="71"/>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70"/>
      <c r="B709" s="70"/>
      <c r="C709" s="71"/>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70"/>
      <c r="B710" s="70"/>
      <c r="C710" s="71"/>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70"/>
      <c r="B711" s="70"/>
      <c r="C711" s="71"/>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70"/>
      <c r="B712" s="70"/>
      <c r="C712" s="71"/>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70"/>
      <c r="B713" s="70"/>
      <c r="C713" s="71"/>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70"/>
      <c r="B714" s="70"/>
      <c r="C714" s="71"/>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70"/>
      <c r="B715" s="70"/>
      <c r="C715" s="71"/>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70"/>
      <c r="B716" s="70"/>
      <c r="C716" s="71"/>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70"/>
      <c r="B717" s="70"/>
      <c r="C717" s="71"/>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70"/>
      <c r="B718" s="70"/>
      <c r="C718" s="71"/>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70"/>
      <c r="B719" s="70"/>
      <c r="C719" s="71"/>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70"/>
      <c r="B720" s="70"/>
      <c r="C720" s="71"/>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70"/>
      <c r="B721" s="70"/>
      <c r="C721" s="71"/>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70"/>
      <c r="B722" s="70"/>
      <c r="C722" s="71"/>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70"/>
      <c r="B723" s="70"/>
      <c r="C723" s="71"/>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70"/>
      <c r="B724" s="70"/>
      <c r="C724" s="71"/>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70"/>
      <c r="B725" s="70"/>
      <c r="C725" s="71"/>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70"/>
      <c r="B726" s="70"/>
      <c r="C726" s="71"/>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70"/>
      <c r="B727" s="70"/>
      <c r="C727" s="71"/>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70"/>
      <c r="B728" s="70"/>
      <c r="C728" s="71"/>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70"/>
      <c r="B729" s="70"/>
      <c r="C729" s="71"/>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70"/>
      <c r="B730" s="70"/>
      <c r="C730" s="71"/>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70"/>
      <c r="B731" s="70"/>
      <c r="C731" s="71"/>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70"/>
      <c r="B732" s="70"/>
      <c r="C732" s="71"/>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70"/>
      <c r="B733" s="70"/>
      <c r="C733" s="71"/>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70"/>
      <c r="B734" s="70"/>
      <c r="C734" s="71"/>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70"/>
      <c r="B735" s="70"/>
      <c r="C735" s="71"/>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70"/>
      <c r="B736" s="70"/>
      <c r="C736" s="71"/>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70"/>
      <c r="B737" s="70"/>
      <c r="C737" s="71"/>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70"/>
      <c r="B738" s="70"/>
      <c r="C738" s="71"/>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70"/>
      <c r="B739" s="70"/>
      <c r="C739" s="71"/>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70"/>
      <c r="B740" s="70"/>
      <c r="C740" s="71"/>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70"/>
      <c r="B741" s="70"/>
      <c r="C741" s="71"/>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70"/>
      <c r="B742" s="70"/>
      <c r="C742" s="71"/>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70"/>
      <c r="B743" s="70"/>
      <c r="C743" s="71"/>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70"/>
      <c r="B744" s="70"/>
      <c r="C744" s="71"/>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70"/>
      <c r="B745" s="70"/>
      <c r="C745" s="71"/>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70"/>
      <c r="B746" s="70"/>
      <c r="C746" s="71"/>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70"/>
      <c r="B747" s="70"/>
      <c r="C747" s="71"/>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70"/>
      <c r="B748" s="70"/>
      <c r="C748" s="71"/>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70"/>
      <c r="B749" s="70"/>
      <c r="C749" s="71"/>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70"/>
      <c r="B750" s="70"/>
      <c r="C750" s="71"/>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70"/>
      <c r="B751" s="70"/>
      <c r="C751" s="71"/>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70"/>
      <c r="B752" s="70"/>
      <c r="C752" s="71"/>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70"/>
      <c r="B753" s="70"/>
      <c r="C753" s="71"/>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70"/>
      <c r="B754" s="70"/>
      <c r="C754" s="71"/>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70"/>
      <c r="B755" s="70"/>
      <c r="C755" s="71"/>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70"/>
      <c r="B756" s="70"/>
      <c r="C756" s="71"/>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70"/>
      <c r="B757" s="70"/>
      <c r="C757" s="71"/>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70"/>
      <c r="B758" s="70"/>
      <c r="C758" s="71"/>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70"/>
      <c r="B759" s="70"/>
      <c r="C759" s="71"/>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70"/>
      <c r="B760" s="70"/>
      <c r="C760" s="71"/>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70"/>
      <c r="B761" s="70"/>
      <c r="C761" s="71"/>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70"/>
      <c r="B762" s="70"/>
      <c r="C762" s="71"/>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70"/>
      <c r="B763" s="70"/>
      <c r="C763" s="71"/>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70"/>
      <c r="B764" s="70"/>
      <c r="C764" s="71"/>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70"/>
      <c r="B765" s="70"/>
      <c r="C765" s="71"/>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70"/>
      <c r="B766" s="70"/>
      <c r="C766" s="71"/>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70"/>
      <c r="B767" s="70"/>
      <c r="C767" s="71"/>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70"/>
      <c r="B768" s="70"/>
      <c r="C768" s="71"/>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70"/>
      <c r="B769" s="70"/>
      <c r="C769" s="71"/>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70"/>
      <c r="B770" s="70"/>
      <c r="C770" s="71"/>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70"/>
      <c r="B771" s="70"/>
      <c r="C771" s="71"/>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70"/>
      <c r="B772" s="70"/>
      <c r="C772" s="71"/>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70"/>
      <c r="B773" s="70"/>
      <c r="C773" s="71"/>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70"/>
      <c r="B774" s="70"/>
      <c r="C774" s="71"/>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70"/>
      <c r="B775" s="70"/>
      <c r="C775" s="71"/>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70"/>
      <c r="B776" s="70"/>
      <c r="C776" s="71"/>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70"/>
      <c r="B777" s="70"/>
      <c r="C777" s="71"/>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70"/>
      <c r="B778" s="70"/>
      <c r="C778" s="71"/>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70"/>
      <c r="B779" s="70"/>
      <c r="C779" s="71"/>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70"/>
      <c r="B780" s="70"/>
      <c r="C780" s="71"/>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70"/>
      <c r="B781" s="70"/>
      <c r="C781" s="71"/>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70"/>
      <c r="B782" s="70"/>
      <c r="C782" s="71"/>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70"/>
      <c r="B783" s="70"/>
      <c r="C783" s="71"/>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70"/>
      <c r="B784" s="70"/>
      <c r="C784" s="71"/>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70"/>
      <c r="B785" s="70"/>
      <c r="C785" s="71"/>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70"/>
      <c r="B786" s="70"/>
      <c r="C786" s="71"/>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70"/>
      <c r="B787" s="70"/>
      <c r="C787" s="71"/>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70"/>
      <c r="B788" s="70"/>
      <c r="C788" s="71"/>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70"/>
      <c r="B789" s="70"/>
      <c r="C789" s="71"/>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70"/>
      <c r="B790" s="70"/>
      <c r="C790" s="71"/>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70"/>
      <c r="B791" s="70"/>
      <c r="C791" s="71"/>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70"/>
      <c r="B792" s="70"/>
      <c r="C792" s="71"/>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70"/>
      <c r="B793" s="70"/>
      <c r="C793" s="71"/>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70"/>
      <c r="B794" s="70"/>
      <c r="C794" s="71"/>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70"/>
      <c r="B795" s="70"/>
      <c r="C795" s="71"/>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70"/>
      <c r="B796" s="70"/>
      <c r="C796" s="71"/>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70"/>
      <c r="B797" s="70"/>
      <c r="C797" s="71"/>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70"/>
      <c r="B798" s="70"/>
      <c r="C798" s="71"/>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70"/>
      <c r="B799" s="70"/>
      <c r="C799" s="71"/>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70"/>
      <c r="B800" s="70"/>
      <c r="C800" s="71"/>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70"/>
      <c r="B801" s="70"/>
      <c r="C801" s="71"/>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70"/>
      <c r="B802" s="70"/>
      <c r="C802" s="71"/>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70"/>
      <c r="B803" s="70"/>
      <c r="C803" s="71"/>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70"/>
      <c r="B804" s="70"/>
      <c r="C804" s="71"/>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70"/>
      <c r="B805" s="70"/>
      <c r="C805" s="71"/>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70"/>
      <c r="B806" s="70"/>
      <c r="C806" s="71"/>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70"/>
      <c r="B807" s="70"/>
      <c r="C807" s="71"/>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70"/>
      <c r="B808" s="70"/>
      <c r="C808" s="71"/>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70"/>
      <c r="B809" s="70"/>
      <c r="C809" s="71"/>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70"/>
      <c r="B810" s="70"/>
      <c r="C810" s="71"/>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70"/>
      <c r="B811" s="70"/>
      <c r="C811" s="71"/>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70"/>
      <c r="B812" s="70"/>
      <c r="C812" s="71"/>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70"/>
      <c r="B813" s="70"/>
      <c r="C813" s="71"/>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70"/>
      <c r="B814" s="70"/>
      <c r="C814" s="71"/>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70"/>
      <c r="B815" s="70"/>
      <c r="C815" s="71"/>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70"/>
      <c r="B816" s="70"/>
      <c r="C816" s="71"/>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70"/>
      <c r="B817" s="70"/>
      <c r="C817" s="71"/>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70"/>
      <c r="B818" s="70"/>
      <c r="C818" s="71"/>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70"/>
      <c r="B819" s="70"/>
      <c r="C819" s="71"/>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70"/>
      <c r="B820" s="70"/>
      <c r="C820" s="71"/>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70"/>
      <c r="B821" s="70"/>
      <c r="C821" s="71"/>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70"/>
      <c r="B822" s="70"/>
      <c r="C822" s="71"/>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70"/>
      <c r="B823" s="70"/>
      <c r="C823" s="71"/>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70"/>
      <c r="B824" s="70"/>
      <c r="C824" s="71"/>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70"/>
      <c r="B825" s="70"/>
      <c r="C825" s="71"/>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70"/>
      <c r="B826" s="70"/>
      <c r="C826" s="71"/>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70"/>
      <c r="B827" s="70"/>
      <c r="C827" s="71"/>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70"/>
      <c r="B828" s="70"/>
      <c r="C828" s="71"/>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70"/>
      <c r="B829" s="70"/>
      <c r="C829" s="71"/>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70"/>
      <c r="B830" s="70"/>
      <c r="C830" s="71"/>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70"/>
      <c r="B831" s="70"/>
      <c r="C831" s="71"/>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70"/>
      <c r="B832" s="70"/>
      <c r="C832" s="71"/>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70"/>
      <c r="B833" s="70"/>
      <c r="C833" s="71"/>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70"/>
      <c r="B834" s="70"/>
      <c r="C834" s="71"/>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70"/>
      <c r="B835" s="70"/>
      <c r="C835" s="71"/>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70"/>
      <c r="B836" s="70"/>
      <c r="C836" s="71"/>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70"/>
      <c r="B837" s="70"/>
      <c r="C837" s="71"/>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70"/>
      <c r="B838" s="70"/>
      <c r="C838" s="71"/>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70"/>
      <c r="B839" s="70"/>
      <c r="C839" s="71"/>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70"/>
      <c r="B840" s="70"/>
      <c r="C840" s="71"/>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70"/>
      <c r="B841" s="70"/>
      <c r="C841" s="71"/>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70"/>
      <c r="B842" s="70"/>
      <c r="C842" s="71"/>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70"/>
      <c r="B843" s="70"/>
      <c r="C843" s="71"/>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70"/>
      <c r="B844" s="70"/>
      <c r="C844" s="71"/>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70"/>
      <c r="B845" s="70"/>
      <c r="C845" s="71"/>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70"/>
      <c r="B846" s="70"/>
      <c r="C846" s="71"/>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70"/>
      <c r="B847" s="70"/>
      <c r="C847" s="71"/>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70"/>
      <c r="B848" s="70"/>
      <c r="C848" s="71"/>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70"/>
      <c r="B849" s="70"/>
      <c r="C849" s="71"/>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70"/>
      <c r="B850" s="70"/>
      <c r="C850" s="71"/>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70"/>
      <c r="B851" s="70"/>
      <c r="C851" s="71"/>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70"/>
      <c r="B852" s="70"/>
      <c r="C852" s="71"/>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70"/>
      <c r="B853" s="70"/>
      <c r="C853" s="71"/>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70"/>
      <c r="B854" s="70"/>
      <c r="C854" s="71"/>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70"/>
      <c r="B855" s="70"/>
      <c r="C855" s="71"/>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70"/>
      <c r="B856" s="70"/>
      <c r="C856" s="71"/>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70"/>
      <c r="B857" s="70"/>
      <c r="C857" s="71"/>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70"/>
      <c r="B858" s="70"/>
      <c r="C858" s="71"/>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70"/>
      <c r="B859" s="70"/>
      <c r="C859" s="71"/>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70"/>
      <c r="B860" s="70"/>
      <c r="C860" s="71"/>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70"/>
      <c r="B861" s="70"/>
      <c r="C861" s="71"/>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70"/>
      <c r="B862" s="70"/>
      <c r="C862" s="71"/>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70"/>
      <c r="B863" s="70"/>
      <c r="C863" s="71"/>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70"/>
      <c r="B864" s="70"/>
      <c r="C864" s="71"/>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70"/>
      <c r="B865" s="70"/>
      <c r="C865" s="71"/>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70"/>
      <c r="B866" s="70"/>
      <c r="C866" s="71"/>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70"/>
      <c r="B867" s="70"/>
      <c r="C867" s="71"/>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70"/>
      <c r="B868" s="70"/>
      <c r="C868" s="71"/>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70"/>
      <c r="B869" s="70"/>
      <c r="C869" s="71"/>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70"/>
      <c r="B870" s="70"/>
      <c r="C870" s="71"/>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70"/>
      <c r="B871" s="70"/>
      <c r="C871" s="71"/>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70"/>
      <c r="B872" s="70"/>
      <c r="C872" s="71"/>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70"/>
      <c r="B873" s="70"/>
      <c r="C873" s="71"/>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70"/>
      <c r="B874" s="70"/>
      <c r="C874" s="71"/>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70"/>
      <c r="B875" s="70"/>
      <c r="C875" s="71"/>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70"/>
      <c r="B876" s="70"/>
      <c r="C876" s="71"/>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70"/>
      <c r="B877" s="70"/>
      <c r="C877" s="71"/>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70"/>
      <c r="B878" s="70"/>
      <c r="C878" s="71"/>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70"/>
      <c r="B879" s="70"/>
      <c r="C879" s="71"/>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70"/>
      <c r="B880" s="70"/>
      <c r="C880" s="71"/>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70"/>
      <c r="B881" s="70"/>
      <c r="C881" s="71"/>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70"/>
      <c r="B882" s="70"/>
      <c r="C882" s="71"/>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70"/>
      <c r="B883" s="70"/>
      <c r="C883" s="71"/>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70"/>
      <c r="B884" s="70"/>
      <c r="C884" s="71"/>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70"/>
      <c r="B885" s="70"/>
      <c r="C885" s="71"/>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70"/>
      <c r="B886" s="70"/>
      <c r="C886" s="71"/>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70"/>
      <c r="B887" s="70"/>
      <c r="C887" s="71"/>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70"/>
      <c r="B888" s="70"/>
      <c r="C888" s="71"/>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70"/>
      <c r="B889" s="70"/>
      <c r="C889" s="71"/>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70"/>
      <c r="B890" s="70"/>
      <c r="C890" s="71"/>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70"/>
      <c r="B891" s="70"/>
      <c r="C891" s="71"/>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70"/>
      <c r="B892" s="70"/>
      <c r="C892" s="71"/>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70"/>
      <c r="B893" s="70"/>
      <c r="C893" s="71"/>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70"/>
      <c r="B894" s="70"/>
      <c r="C894" s="71"/>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70"/>
      <c r="B895" s="70"/>
      <c r="C895" s="71"/>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70"/>
      <c r="B896" s="70"/>
      <c r="C896" s="71"/>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70"/>
      <c r="B897" s="70"/>
      <c r="C897" s="71"/>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70"/>
      <c r="B898" s="70"/>
      <c r="C898" s="71"/>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70"/>
      <c r="B899" s="70"/>
      <c r="C899" s="71"/>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70"/>
      <c r="B900" s="70"/>
      <c r="C900" s="71"/>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70"/>
      <c r="B901" s="70"/>
      <c r="C901" s="71"/>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70"/>
      <c r="B902" s="70"/>
      <c r="C902" s="71"/>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70"/>
      <c r="B903" s="70"/>
      <c r="C903" s="71"/>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70"/>
      <c r="B904" s="70"/>
      <c r="C904" s="71"/>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70"/>
      <c r="B905" s="70"/>
      <c r="C905" s="71"/>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70"/>
      <c r="B906" s="70"/>
      <c r="C906" s="71"/>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70"/>
      <c r="B907" s="70"/>
      <c r="C907" s="71"/>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70"/>
      <c r="B908" s="70"/>
      <c r="C908" s="71"/>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70"/>
      <c r="B909" s="70"/>
      <c r="C909" s="71"/>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70"/>
      <c r="B910" s="70"/>
      <c r="C910" s="71"/>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70"/>
      <c r="B911" s="70"/>
      <c r="C911" s="71"/>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70"/>
      <c r="B912" s="70"/>
      <c r="C912" s="71"/>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70"/>
      <c r="B913" s="70"/>
      <c r="C913" s="71"/>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70"/>
      <c r="B914" s="70"/>
      <c r="C914" s="71"/>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70"/>
      <c r="B915" s="70"/>
      <c r="C915" s="71"/>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70"/>
      <c r="B916" s="70"/>
      <c r="C916" s="71"/>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70"/>
      <c r="B917" s="70"/>
      <c r="C917" s="71"/>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70"/>
      <c r="B918" s="70"/>
      <c r="C918" s="71"/>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70"/>
      <c r="B919" s="70"/>
      <c r="C919" s="71"/>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70"/>
      <c r="B920" s="70"/>
      <c r="C920" s="71"/>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70"/>
      <c r="B921" s="70"/>
      <c r="C921" s="71"/>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70"/>
      <c r="B922" s="70"/>
      <c r="C922" s="71"/>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70"/>
      <c r="B923" s="70"/>
      <c r="C923" s="71"/>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70"/>
      <c r="B924" s="70"/>
      <c r="C924" s="71"/>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70"/>
      <c r="B925" s="70"/>
      <c r="C925" s="71"/>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70"/>
      <c r="B926" s="70"/>
      <c r="C926" s="71"/>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70"/>
      <c r="B927" s="70"/>
      <c r="C927" s="71"/>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70"/>
      <c r="B928" s="70"/>
      <c r="C928" s="71"/>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70"/>
      <c r="B929" s="70"/>
      <c r="C929" s="71"/>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70"/>
      <c r="B930" s="70"/>
      <c r="C930" s="71"/>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70"/>
      <c r="B931" s="70"/>
      <c r="C931" s="71"/>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70"/>
      <c r="B932" s="70"/>
      <c r="C932" s="71"/>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70"/>
      <c r="B933" s="70"/>
      <c r="C933" s="71"/>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70"/>
      <c r="B934" s="70"/>
      <c r="C934" s="71"/>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70"/>
      <c r="B935" s="70"/>
      <c r="C935" s="71"/>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70"/>
      <c r="B936" s="70"/>
      <c r="C936" s="71"/>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70"/>
      <c r="B937" s="70"/>
      <c r="C937" s="71"/>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70"/>
      <c r="B938" s="70"/>
      <c r="C938" s="71"/>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70"/>
      <c r="B939" s="70"/>
      <c r="C939" s="71"/>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70"/>
      <c r="B940" s="70"/>
      <c r="C940" s="71"/>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70"/>
      <c r="B941" s="70"/>
      <c r="C941" s="71"/>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70"/>
      <c r="B942" s="70"/>
      <c r="C942" s="71"/>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70"/>
      <c r="B943" s="70"/>
      <c r="C943" s="71"/>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70"/>
      <c r="B944" s="70"/>
      <c r="C944" s="71"/>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70"/>
      <c r="B945" s="70"/>
      <c r="C945" s="71"/>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70"/>
      <c r="B946" s="70"/>
      <c r="C946" s="71"/>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70"/>
      <c r="B947" s="70"/>
      <c r="C947" s="71"/>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70"/>
      <c r="B948" s="70"/>
      <c r="C948" s="71"/>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70"/>
      <c r="B949" s="70"/>
      <c r="C949" s="71"/>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70"/>
      <c r="B950" s="70"/>
      <c r="C950" s="71"/>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70"/>
      <c r="B951" s="70"/>
      <c r="C951" s="71"/>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70"/>
      <c r="B952" s="70"/>
      <c r="C952" s="71"/>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70"/>
      <c r="B953" s="70"/>
      <c r="C953" s="71"/>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70"/>
      <c r="B954" s="70"/>
      <c r="C954" s="71"/>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70"/>
      <c r="B955" s="70"/>
      <c r="C955" s="71"/>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70"/>
      <c r="B956" s="70"/>
      <c r="C956" s="71"/>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70"/>
      <c r="B957" s="70"/>
      <c r="C957" s="71"/>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70"/>
      <c r="B958" s="70"/>
      <c r="C958" s="71"/>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70"/>
      <c r="B959" s="70"/>
      <c r="C959" s="71"/>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70"/>
      <c r="B960" s="70"/>
      <c r="C960" s="71"/>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70"/>
      <c r="B961" s="70"/>
      <c r="C961" s="71"/>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70"/>
      <c r="B962" s="70"/>
      <c r="C962" s="71"/>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70"/>
      <c r="B963" s="70"/>
      <c r="C963" s="71"/>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70"/>
      <c r="B964" s="70"/>
      <c r="C964" s="71"/>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70"/>
      <c r="B965" s="70"/>
      <c r="C965" s="71"/>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70"/>
      <c r="B966" s="70"/>
      <c r="C966" s="71"/>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70"/>
      <c r="B967" s="70"/>
      <c r="C967" s="71"/>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70"/>
      <c r="B968" s="70"/>
      <c r="C968" s="71"/>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70"/>
      <c r="B969" s="70"/>
      <c r="C969" s="71"/>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70"/>
      <c r="B970" s="70"/>
      <c r="C970" s="71"/>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70"/>
      <c r="B971" s="70"/>
      <c r="C971" s="71"/>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70"/>
      <c r="B972" s="70"/>
      <c r="C972" s="71"/>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70"/>
      <c r="B973" s="70"/>
      <c r="C973" s="71"/>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70"/>
      <c r="B974" s="70"/>
      <c r="C974" s="71"/>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70"/>
      <c r="B975" s="70"/>
      <c r="C975" s="71"/>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70"/>
      <c r="B976" s="70"/>
      <c r="C976" s="71"/>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70"/>
      <c r="B977" s="70"/>
      <c r="C977" s="71"/>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70"/>
      <c r="B978" s="70"/>
      <c r="C978" s="71"/>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70"/>
      <c r="B979" s="70"/>
      <c r="C979" s="71"/>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70"/>
      <c r="B980" s="70"/>
      <c r="C980" s="71"/>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70"/>
      <c r="B981" s="70"/>
      <c r="C981" s="71"/>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70"/>
      <c r="B982" s="70"/>
      <c r="C982" s="71"/>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70"/>
      <c r="B983" s="70"/>
      <c r="C983" s="71"/>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70"/>
      <c r="B984" s="70"/>
      <c r="C984" s="71"/>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70"/>
      <c r="B985" s="70"/>
      <c r="C985" s="71"/>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70"/>
      <c r="B986" s="70"/>
      <c r="C986" s="71"/>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70"/>
      <c r="B987" s="70"/>
      <c r="C987" s="71"/>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70"/>
      <c r="B988" s="70"/>
      <c r="C988" s="71"/>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70"/>
      <c r="B989" s="70"/>
      <c r="C989" s="71"/>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70"/>
      <c r="B990" s="70"/>
      <c r="C990" s="71"/>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70"/>
      <c r="B991" s="70"/>
      <c r="C991" s="71"/>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70"/>
      <c r="B992" s="70"/>
      <c r="C992" s="71"/>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70"/>
      <c r="B993" s="70"/>
      <c r="C993" s="71"/>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70"/>
      <c r="B994" s="70"/>
      <c r="C994" s="71"/>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70"/>
      <c r="B995" s="70"/>
      <c r="C995" s="71"/>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70"/>
      <c r="B996" s="70"/>
      <c r="C996" s="71"/>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70"/>
      <c r="B997" s="70"/>
      <c r="C997" s="71"/>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70"/>
      <c r="B998" s="70"/>
      <c r="C998" s="71"/>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70"/>
      <c r="B999" s="70"/>
      <c r="C999" s="71"/>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70"/>
      <c r="B1000" s="70"/>
      <c r="C1000" s="71"/>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row r="1001">
      <c r="A1001" s="70"/>
      <c r="B1001" s="70"/>
      <c r="C1001" s="71"/>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row>
    <row r="1002">
      <c r="A1002" s="70"/>
      <c r="B1002" s="70"/>
      <c r="C1002" s="71"/>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row>
    <row r="1003">
      <c r="A1003" s="70"/>
      <c r="B1003" s="70"/>
      <c r="C1003" s="71"/>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row>
  </sheetData>
  <mergeCells count="2">
    <mergeCell ref="A1:C1"/>
    <mergeCell ref="A2:C2"/>
  </mergeCells>
  <hyperlinks>
    <hyperlink r:id="rId1" ref="A2"/>
    <hyperlink r:id="rId2" ref="D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2" t="s">
        <v>564</v>
      </c>
    </row>
    <row r="2">
      <c r="A2" s="73"/>
    </row>
    <row r="3">
      <c r="A3" s="72" t="s">
        <v>565</v>
      </c>
    </row>
    <row r="4">
      <c r="A4" s="72" t="s">
        <v>566</v>
      </c>
    </row>
    <row r="5">
      <c r="A5" s="72" t="s">
        <v>567</v>
      </c>
    </row>
    <row r="6">
      <c r="A6" s="29" t="s">
        <v>568</v>
      </c>
    </row>
    <row r="7">
      <c r="A7" s="74"/>
    </row>
    <row r="8">
      <c r="A8" s="75" t="s">
        <v>569</v>
      </c>
    </row>
    <row r="9">
      <c r="A9" s="76"/>
    </row>
    <row r="10">
      <c r="A10" s="75" t="s">
        <v>570</v>
      </c>
    </row>
    <row r="11">
      <c r="A11" s="76"/>
    </row>
    <row r="12">
      <c r="A12" s="75" t="s">
        <v>571</v>
      </c>
    </row>
    <row r="13">
      <c r="A13" s="76"/>
    </row>
    <row r="14">
      <c r="A14" s="75" t="s">
        <v>572</v>
      </c>
    </row>
    <row r="15">
      <c r="A15" s="76"/>
    </row>
    <row r="16">
      <c r="A16" s="75" t="s">
        <v>573</v>
      </c>
    </row>
    <row r="17">
      <c r="A17" s="76"/>
    </row>
    <row r="18">
      <c r="A18" s="75" t="s">
        <v>574</v>
      </c>
    </row>
    <row r="19">
      <c r="A19" s="76"/>
    </row>
    <row r="20">
      <c r="A20" s="75" t="s">
        <v>575</v>
      </c>
    </row>
    <row r="21">
      <c r="A21" s="76"/>
    </row>
    <row r="22">
      <c r="A22" s="75" t="s">
        <v>576</v>
      </c>
    </row>
    <row r="23">
      <c r="A23" s="76"/>
    </row>
    <row r="24">
      <c r="A24" s="75" t="s">
        <v>577</v>
      </c>
    </row>
    <row r="25">
      <c r="A25" s="76"/>
    </row>
    <row r="26">
      <c r="A26" s="75" t="s">
        <v>578</v>
      </c>
    </row>
    <row r="27">
      <c r="A27" s="76"/>
    </row>
    <row r="28">
      <c r="A28" s="75" t="s">
        <v>579</v>
      </c>
    </row>
    <row r="29">
      <c r="A29" s="76"/>
    </row>
    <row r="30">
      <c r="A30" s="75" t="s">
        <v>580</v>
      </c>
    </row>
    <row r="31">
      <c r="A31" s="76"/>
    </row>
    <row r="32">
      <c r="A32" s="75" t="s">
        <v>581</v>
      </c>
    </row>
    <row r="33">
      <c r="A33" s="76"/>
    </row>
    <row r="34">
      <c r="A34" s="75" t="s">
        <v>582</v>
      </c>
    </row>
    <row r="35">
      <c r="A35" s="76"/>
    </row>
    <row r="36">
      <c r="A36" s="75" t="s">
        <v>574</v>
      </c>
    </row>
    <row r="37">
      <c r="A37" s="76"/>
    </row>
    <row r="38">
      <c r="A38" s="75" t="s">
        <v>575</v>
      </c>
    </row>
    <row r="39">
      <c r="A39" s="76"/>
    </row>
    <row r="40">
      <c r="A40" s="75" t="s">
        <v>576</v>
      </c>
    </row>
    <row r="41">
      <c r="A41" s="76"/>
    </row>
    <row r="42">
      <c r="A42" s="75" t="s">
        <v>577</v>
      </c>
    </row>
    <row r="43">
      <c r="A43" s="76"/>
    </row>
    <row r="44">
      <c r="A44" s="75" t="s">
        <v>578</v>
      </c>
    </row>
    <row r="45">
      <c r="A45" s="76"/>
    </row>
    <row r="46">
      <c r="A46" s="75" t="s">
        <v>583</v>
      </c>
    </row>
    <row r="47">
      <c r="A47" s="76"/>
    </row>
    <row r="48">
      <c r="A48" s="75" t="s">
        <v>584</v>
      </c>
    </row>
    <row r="49">
      <c r="A49" s="76"/>
    </row>
    <row r="50">
      <c r="A50" s="75" t="s">
        <v>585</v>
      </c>
    </row>
    <row r="51">
      <c r="A51" s="76"/>
    </row>
    <row r="52">
      <c r="A52" s="75" t="s">
        <v>586</v>
      </c>
    </row>
    <row r="53">
      <c r="A53" s="76"/>
    </row>
    <row r="54">
      <c r="A54" s="75" t="s">
        <v>587</v>
      </c>
    </row>
    <row r="55">
      <c r="A55" s="76"/>
    </row>
    <row r="56">
      <c r="A56" s="75" t="s">
        <v>588</v>
      </c>
    </row>
    <row r="57">
      <c r="A57" s="76"/>
    </row>
    <row r="58">
      <c r="A58" s="75" t="s">
        <v>589</v>
      </c>
    </row>
    <row r="59">
      <c r="A59" s="76"/>
    </row>
    <row r="60">
      <c r="A60" s="75" t="s">
        <v>578</v>
      </c>
    </row>
    <row r="61">
      <c r="A61" s="76"/>
    </row>
    <row r="62">
      <c r="A62" s="75" t="s">
        <v>590</v>
      </c>
    </row>
    <row r="63">
      <c r="A63" s="76"/>
    </row>
    <row r="64">
      <c r="A64" s="75" t="s">
        <v>591</v>
      </c>
    </row>
    <row r="65">
      <c r="A65" s="76"/>
    </row>
    <row r="66">
      <c r="A66" s="75" t="s">
        <v>592</v>
      </c>
    </row>
    <row r="67">
      <c r="A67" s="76"/>
    </row>
    <row r="68">
      <c r="A68" s="75" t="s">
        <v>593</v>
      </c>
    </row>
    <row r="69">
      <c r="A69" s="76"/>
    </row>
    <row r="70">
      <c r="A70" s="75" t="s">
        <v>574</v>
      </c>
    </row>
    <row r="71">
      <c r="A71" s="76"/>
    </row>
    <row r="72">
      <c r="A72" s="75" t="s">
        <v>575</v>
      </c>
    </row>
    <row r="73">
      <c r="A73" s="76"/>
    </row>
    <row r="74">
      <c r="A74" s="75" t="s">
        <v>576</v>
      </c>
    </row>
    <row r="75">
      <c r="A75" s="76"/>
    </row>
    <row r="76">
      <c r="A76" s="75" t="s">
        <v>577</v>
      </c>
    </row>
    <row r="77">
      <c r="A77" s="76"/>
    </row>
    <row r="78">
      <c r="A78" s="75" t="s">
        <v>578</v>
      </c>
    </row>
    <row r="79">
      <c r="A79" s="76"/>
    </row>
    <row r="80">
      <c r="A80" s="75" t="s">
        <v>594</v>
      </c>
    </row>
    <row r="81">
      <c r="A81" s="76"/>
    </row>
    <row r="82">
      <c r="A82" s="75" t="s">
        <v>595</v>
      </c>
    </row>
    <row r="83">
      <c r="A83" s="76"/>
    </row>
    <row r="84">
      <c r="A84" s="75" t="s">
        <v>596</v>
      </c>
    </row>
    <row r="85">
      <c r="A85" s="76"/>
    </row>
    <row r="86">
      <c r="A86" s="75" t="s">
        <v>593</v>
      </c>
    </row>
    <row r="87">
      <c r="A87" s="76"/>
    </row>
    <row r="88">
      <c r="A88" s="75" t="s">
        <v>574</v>
      </c>
    </row>
    <row r="89">
      <c r="A89" s="76"/>
    </row>
    <row r="90">
      <c r="A90" s="75" t="s">
        <v>575</v>
      </c>
    </row>
    <row r="91">
      <c r="A91" s="76"/>
    </row>
    <row r="92">
      <c r="A92" s="75" t="s">
        <v>576</v>
      </c>
    </row>
    <row r="93">
      <c r="A93" s="76"/>
    </row>
    <row r="94">
      <c r="A94" s="75" t="s">
        <v>577</v>
      </c>
    </row>
    <row r="95">
      <c r="A95" s="76"/>
    </row>
    <row r="96">
      <c r="A96" s="75" t="s">
        <v>578</v>
      </c>
    </row>
    <row r="97">
      <c r="A97" s="76"/>
    </row>
    <row r="98">
      <c r="A98" s="75" t="s">
        <v>597</v>
      </c>
    </row>
    <row r="99">
      <c r="A99" s="76"/>
    </row>
    <row r="100">
      <c r="A100" s="75" t="s">
        <v>598</v>
      </c>
    </row>
    <row r="101">
      <c r="A101" s="76"/>
    </row>
    <row r="102">
      <c r="A102" s="75" t="s">
        <v>599</v>
      </c>
    </row>
    <row r="103">
      <c r="A103" s="76"/>
    </row>
    <row r="104">
      <c r="A104" s="75" t="s">
        <v>593</v>
      </c>
    </row>
    <row r="105">
      <c r="A105" s="76"/>
    </row>
    <row r="106">
      <c r="A106" s="75" t="s">
        <v>574</v>
      </c>
    </row>
    <row r="107">
      <c r="A107" s="76"/>
    </row>
    <row r="108">
      <c r="A108" s="75" t="s">
        <v>575</v>
      </c>
    </row>
    <row r="109">
      <c r="A109" s="76"/>
    </row>
    <row r="110">
      <c r="A110" s="75" t="s">
        <v>576</v>
      </c>
    </row>
    <row r="111">
      <c r="A111" s="76"/>
    </row>
    <row r="112">
      <c r="A112" s="75" t="s">
        <v>577</v>
      </c>
    </row>
    <row r="113">
      <c r="A113" s="76"/>
    </row>
    <row r="114">
      <c r="A114" s="75" t="s">
        <v>578</v>
      </c>
    </row>
    <row r="115">
      <c r="A115" s="76"/>
    </row>
    <row r="116">
      <c r="A116" s="75" t="s">
        <v>600</v>
      </c>
    </row>
    <row r="117">
      <c r="A117" s="76"/>
    </row>
    <row r="118">
      <c r="A118" s="75" t="s">
        <v>601</v>
      </c>
    </row>
    <row r="119">
      <c r="A119" s="76"/>
    </row>
    <row r="120">
      <c r="A120" s="75" t="s">
        <v>602</v>
      </c>
    </row>
    <row r="121">
      <c r="A121" s="76"/>
    </row>
    <row r="122">
      <c r="A122" s="75" t="s">
        <v>603</v>
      </c>
    </row>
    <row r="123">
      <c r="A123" s="76"/>
    </row>
    <row r="124">
      <c r="A124" s="75" t="s">
        <v>604</v>
      </c>
    </row>
    <row r="125">
      <c r="A125" s="76"/>
    </row>
    <row r="126">
      <c r="A126" s="75" t="s">
        <v>605</v>
      </c>
    </row>
    <row r="127">
      <c r="A127" s="76"/>
    </row>
    <row r="128">
      <c r="A128" s="75" t="s">
        <v>606</v>
      </c>
    </row>
    <row r="129">
      <c r="A129" s="76"/>
    </row>
    <row r="130">
      <c r="A130" s="75" t="s">
        <v>578</v>
      </c>
    </row>
    <row r="131">
      <c r="A131" s="76"/>
    </row>
    <row r="132">
      <c r="A132" s="75" t="s">
        <v>607</v>
      </c>
    </row>
    <row r="133">
      <c r="A133" s="76"/>
    </row>
    <row r="134">
      <c r="A134" s="75" t="s">
        <v>608</v>
      </c>
    </row>
    <row r="135">
      <c r="A135" s="76"/>
    </row>
    <row r="136">
      <c r="A136" s="75" t="s">
        <v>609</v>
      </c>
    </row>
    <row r="137">
      <c r="A137" s="76"/>
    </row>
    <row r="138">
      <c r="A138" s="75" t="s">
        <v>610</v>
      </c>
    </row>
    <row r="139">
      <c r="A139" s="76"/>
    </row>
    <row r="140">
      <c r="A140" s="75" t="s">
        <v>574</v>
      </c>
    </row>
    <row r="141">
      <c r="A141" s="76"/>
    </row>
    <row r="142">
      <c r="A142" s="75" t="s">
        <v>575</v>
      </c>
    </row>
    <row r="143">
      <c r="A143" s="76"/>
    </row>
    <row r="144">
      <c r="A144" s="75" t="s">
        <v>576</v>
      </c>
    </row>
    <row r="145">
      <c r="A145" s="76"/>
    </row>
    <row r="146">
      <c r="A146" s="75" t="s">
        <v>611</v>
      </c>
    </row>
    <row r="147">
      <c r="A147" s="76"/>
    </row>
    <row r="148">
      <c r="A148" s="75" t="s">
        <v>578</v>
      </c>
    </row>
    <row r="149">
      <c r="A149" s="76"/>
    </row>
    <row r="150">
      <c r="A150" s="75" t="s">
        <v>612</v>
      </c>
    </row>
    <row r="151">
      <c r="A151" s="76"/>
    </row>
    <row r="152">
      <c r="A152" s="75" t="s">
        <v>613</v>
      </c>
    </row>
    <row r="153">
      <c r="A153" s="76"/>
    </row>
    <row r="154">
      <c r="A154" s="75" t="s">
        <v>614</v>
      </c>
    </row>
    <row r="155">
      <c r="A155" s="76"/>
    </row>
    <row r="156">
      <c r="A156" s="75" t="s">
        <v>615</v>
      </c>
    </row>
    <row r="157">
      <c r="A157" s="76"/>
    </row>
    <row r="158">
      <c r="A158" s="75" t="s">
        <v>616</v>
      </c>
    </row>
    <row r="159">
      <c r="A159" s="76"/>
    </row>
    <row r="160">
      <c r="A160" s="75" t="s">
        <v>617</v>
      </c>
    </row>
    <row r="161">
      <c r="A161" s="76"/>
    </row>
    <row r="162">
      <c r="A162" s="75" t="s">
        <v>618</v>
      </c>
    </row>
    <row r="163">
      <c r="A163" s="76"/>
    </row>
    <row r="164">
      <c r="A164" s="75" t="s">
        <v>578</v>
      </c>
    </row>
    <row r="165">
      <c r="A165" s="76"/>
    </row>
    <row r="166">
      <c r="A166" s="75" t="s">
        <v>619</v>
      </c>
    </row>
    <row r="167">
      <c r="A167" s="76"/>
    </row>
    <row r="168">
      <c r="A168" s="75" t="s">
        <v>620</v>
      </c>
    </row>
    <row r="169">
      <c r="A169" s="76"/>
    </row>
    <row r="170">
      <c r="A170" s="75" t="s">
        <v>621</v>
      </c>
    </row>
    <row r="171">
      <c r="A171" s="76"/>
    </row>
    <row r="172">
      <c r="A172" s="75" t="s">
        <v>622</v>
      </c>
    </row>
    <row r="173">
      <c r="A173" s="76"/>
    </row>
    <row r="174">
      <c r="A174" s="75" t="s">
        <v>623</v>
      </c>
    </row>
    <row r="175">
      <c r="A175" s="76"/>
    </row>
    <row r="176">
      <c r="A176" s="75" t="s">
        <v>624</v>
      </c>
    </row>
    <row r="177">
      <c r="A177" s="76"/>
    </row>
    <row r="178">
      <c r="A178" s="75" t="s">
        <v>625</v>
      </c>
    </row>
    <row r="179">
      <c r="A179" s="76"/>
    </row>
    <row r="180">
      <c r="A180" s="75" t="s">
        <v>578</v>
      </c>
    </row>
    <row r="181">
      <c r="A181" s="76"/>
    </row>
    <row r="182">
      <c r="A182" s="75" t="s">
        <v>626</v>
      </c>
    </row>
    <row r="183">
      <c r="A183" s="76"/>
    </row>
    <row r="184">
      <c r="A184" s="75" t="s">
        <v>627</v>
      </c>
    </row>
    <row r="185">
      <c r="A185" s="76"/>
    </row>
    <row r="186">
      <c r="A186" s="75" t="s">
        <v>628</v>
      </c>
    </row>
    <row r="187">
      <c r="A187" s="76"/>
    </row>
    <row r="188">
      <c r="A188" s="75" t="s">
        <v>629</v>
      </c>
    </row>
    <row r="189">
      <c r="A189" s="76"/>
    </row>
    <row r="190">
      <c r="A190" s="75" t="s">
        <v>630</v>
      </c>
    </row>
    <row r="191">
      <c r="A191" s="76"/>
    </row>
    <row r="192">
      <c r="A192" s="75" t="s">
        <v>631</v>
      </c>
    </row>
    <row r="193">
      <c r="A193" s="76"/>
    </row>
    <row r="194">
      <c r="A194" s="75" t="s">
        <v>632</v>
      </c>
    </row>
    <row r="195">
      <c r="A195" s="76"/>
    </row>
    <row r="196">
      <c r="A196" s="75" t="s">
        <v>578</v>
      </c>
    </row>
    <row r="197">
      <c r="A197" s="76"/>
    </row>
    <row r="198">
      <c r="A198" s="75" t="s">
        <v>633</v>
      </c>
    </row>
    <row r="199">
      <c r="A199" s="76"/>
    </row>
    <row r="200">
      <c r="A200" s="75" t="s">
        <v>634</v>
      </c>
    </row>
    <row r="201">
      <c r="A201" s="76"/>
    </row>
    <row r="202">
      <c r="A202" s="75" t="s">
        <v>635</v>
      </c>
    </row>
    <row r="203">
      <c r="A203" s="76"/>
    </row>
    <row r="204">
      <c r="A204" s="75" t="s">
        <v>636</v>
      </c>
    </row>
    <row r="205">
      <c r="A205" s="76"/>
    </row>
    <row r="206">
      <c r="A206" s="75" t="s">
        <v>574</v>
      </c>
    </row>
    <row r="207">
      <c r="A207" s="76"/>
    </row>
    <row r="208">
      <c r="A208" s="75" t="s">
        <v>575</v>
      </c>
    </row>
    <row r="209">
      <c r="A209" s="76"/>
    </row>
    <row r="210">
      <c r="A210" s="75" t="s">
        <v>576</v>
      </c>
    </row>
    <row r="211">
      <c r="A211" s="76"/>
    </row>
    <row r="212">
      <c r="A212" s="75" t="s">
        <v>637</v>
      </c>
    </row>
    <row r="213">
      <c r="A213" s="76"/>
    </row>
    <row r="214">
      <c r="A214" s="75" t="s">
        <v>578</v>
      </c>
    </row>
    <row r="215">
      <c r="A215" s="76"/>
    </row>
    <row r="216">
      <c r="A216" s="75" t="s">
        <v>638</v>
      </c>
    </row>
    <row r="217">
      <c r="A217" s="76"/>
    </row>
    <row r="218">
      <c r="A218" s="75" t="s">
        <v>639</v>
      </c>
    </row>
    <row r="219">
      <c r="A219" s="76"/>
    </row>
    <row r="220">
      <c r="A220" s="75" t="s">
        <v>640</v>
      </c>
    </row>
    <row r="221">
      <c r="A221" s="76"/>
    </row>
    <row r="222">
      <c r="A222" s="75" t="s">
        <v>641</v>
      </c>
    </row>
    <row r="223">
      <c r="A223" s="76"/>
    </row>
    <row r="224">
      <c r="A224" s="75" t="s">
        <v>574</v>
      </c>
    </row>
    <row r="225">
      <c r="A225" s="76"/>
    </row>
    <row r="226">
      <c r="A226" s="75" t="s">
        <v>575</v>
      </c>
    </row>
    <row r="227">
      <c r="A227" s="76"/>
    </row>
    <row r="228">
      <c r="A228" s="75" t="s">
        <v>576</v>
      </c>
    </row>
    <row r="229">
      <c r="A229" s="76"/>
    </row>
    <row r="230">
      <c r="A230" s="75" t="s">
        <v>642</v>
      </c>
    </row>
    <row r="231">
      <c r="A231" s="76"/>
    </row>
    <row r="232">
      <c r="A232" s="75" t="s">
        <v>578</v>
      </c>
    </row>
    <row r="233">
      <c r="A233" s="76"/>
    </row>
    <row r="234">
      <c r="A234" s="75" t="s">
        <v>643</v>
      </c>
    </row>
    <row r="235">
      <c r="A235" s="76"/>
    </row>
    <row r="236">
      <c r="A236" s="75" t="s">
        <v>644</v>
      </c>
    </row>
    <row r="237">
      <c r="A237" s="76"/>
    </row>
    <row r="238">
      <c r="A238" s="75" t="s">
        <v>645</v>
      </c>
    </row>
    <row r="239">
      <c r="A239" s="76"/>
    </row>
    <row r="240">
      <c r="A240" s="75" t="s">
        <v>646</v>
      </c>
    </row>
    <row r="241">
      <c r="A241" s="76"/>
    </row>
    <row r="242">
      <c r="A242" s="75" t="s">
        <v>623</v>
      </c>
    </row>
    <row r="243">
      <c r="A243" s="76"/>
    </row>
    <row r="244">
      <c r="A244" s="75" t="s">
        <v>624</v>
      </c>
    </row>
    <row r="245">
      <c r="A245" s="76"/>
    </row>
    <row r="246">
      <c r="A246" s="75" t="s">
        <v>625</v>
      </c>
    </row>
    <row r="247">
      <c r="A247" s="76"/>
    </row>
    <row r="248">
      <c r="A248" s="75" t="s">
        <v>578</v>
      </c>
    </row>
    <row r="249">
      <c r="A249" s="76"/>
    </row>
    <row r="250">
      <c r="A250" s="75" t="s">
        <v>647</v>
      </c>
    </row>
    <row r="251">
      <c r="A251" s="76"/>
    </row>
    <row r="252">
      <c r="A252" s="75" t="s">
        <v>648</v>
      </c>
    </row>
    <row r="253">
      <c r="A253" s="76"/>
    </row>
    <row r="254">
      <c r="A254" s="75" t="s">
        <v>649</v>
      </c>
    </row>
    <row r="255">
      <c r="A255" s="76"/>
    </row>
    <row r="256">
      <c r="A256" s="75" t="s">
        <v>650</v>
      </c>
    </row>
    <row r="257">
      <c r="A257" s="76"/>
    </row>
    <row r="258">
      <c r="A258" s="75" t="s">
        <v>574</v>
      </c>
    </row>
    <row r="259">
      <c r="A259" s="76"/>
    </row>
    <row r="260">
      <c r="A260" s="75" t="s">
        <v>575</v>
      </c>
    </row>
    <row r="261">
      <c r="A261" s="76"/>
    </row>
    <row r="262">
      <c r="A262" s="75" t="s">
        <v>576</v>
      </c>
    </row>
    <row r="263">
      <c r="A263" s="76"/>
    </row>
    <row r="264">
      <c r="A264" s="75" t="s">
        <v>577</v>
      </c>
    </row>
    <row r="265">
      <c r="A265" s="76"/>
    </row>
    <row r="266">
      <c r="A266" s="75" t="s">
        <v>578</v>
      </c>
    </row>
    <row r="267">
      <c r="A267" s="76"/>
    </row>
    <row r="268">
      <c r="A268" s="75" t="s">
        <v>651</v>
      </c>
    </row>
    <row r="269">
      <c r="A269" s="76"/>
    </row>
    <row r="270">
      <c r="A270" s="75" t="s">
        <v>652</v>
      </c>
    </row>
    <row r="271">
      <c r="A271" s="76"/>
    </row>
    <row r="272">
      <c r="A272" s="75" t="s">
        <v>653</v>
      </c>
    </row>
    <row r="273">
      <c r="A273" s="76"/>
    </row>
    <row r="274">
      <c r="A274" s="75" t="s">
        <v>654</v>
      </c>
    </row>
    <row r="275">
      <c r="A275" s="76"/>
    </row>
    <row r="276">
      <c r="A276" s="75" t="s">
        <v>655</v>
      </c>
    </row>
    <row r="277">
      <c r="A277" s="76"/>
    </row>
    <row r="278">
      <c r="A278" s="75" t="s">
        <v>656</v>
      </c>
    </row>
    <row r="279">
      <c r="A279" s="76"/>
    </row>
    <row r="280">
      <c r="A280" s="75" t="s">
        <v>657</v>
      </c>
    </row>
    <row r="281">
      <c r="A281" s="76"/>
    </row>
    <row r="282">
      <c r="A282" s="75" t="s">
        <v>578</v>
      </c>
    </row>
    <row r="283">
      <c r="A283" s="76"/>
    </row>
    <row r="284">
      <c r="A284" s="75" t="s">
        <v>658</v>
      </c>
    </row>
    <row r="285">
      <c r="A285" s="76"/>
    </row>
    <row r="286">
      <c r="A286" s="75" t="s">
        <v>659</v>
      </c>
    </row>
    <row r="287">
      <c r="A287" s="76"/>
    </row>
    <row r="288">
      <c r="A288" s="75" t="s">
        <v>660</v>
      </c>
    </row>
    <row r="289">
      <c r="A289" s="76"/>
    </row>
    <row r="290">
      <c r="A290" s="75" t="s">
        <v>661</v>
      </c>
    </row>
    <row r="291">
      <c r="A291" s="76"/>
    </row>
    <row r="292">
      <c r="A292" s="75" t="s">
        <v>574</v>
      </c>
    </row>
    <row r="293">
      <c r="A293" s="76"/>
    </row>
    <row r="294">
      <c r="A294" s="75" t="s">
        <v>575</v>
      </c>
    </row>
    <row r="295">
      <c r="A295" s="76"/>
    </row>
    <row r="296">
      <c r="A296" s="75" t="s">
        <v>576</v>
      </c>
    </row>
    <row r="297">
      <c r="A297" s="76"/>
    </row>
    <row r="298">
      <c r="A298" s="75" t="s">
        <v>577</v>
      </c>
    </row>
    <row r="299">
      <c r="A299" s="76"/>
    </row>
    <row r="300">
      <c r="A300" s="75" t="s">
        <v>578</v>
      </c>
    </row>
    <row r="301">
      <c r="A301" s="76"/>
    </row>
    <row r="302">
      <c r="A302" s="75" t="s">
        <v>662</v>
      </c>
    </row>
    <row r="303">
      <c r="A303" s="76"/>
    </row>
    <row r="304">
      <c r="A304" s="75" t="s">
        <v>663</v>
      </c>
    </row>
    <row r="305">
      <c r="A305" s="76"/>
    </row>
    <row r="306">
      <c r="A306" s="75" t="s">
        <v>664</v>
      </c>
    </row>
    <row r="307">
      <c r="A307" s="76"/>
    </row>
    <row r="308">
      <c r="A308" s="75" t="s">
        <v>665</v>
      </c>
    </row>
    <row r="309">
      <c r="A309" s="76"/>
    </row>
    <row r="310">
      <c r="A310" s="75" t="s">
        <v>666</v>
      </c>
    </row>
    <row r="311">
      <c r="A311" s="76"/>
    </row>
    <row r="312">
      <c r="A312" s="75" t="s">
        <v>667</v>
      </c>
    </row>
    <row r="313">
      <c r="A313" s="76"/>
    </row>
    <row r="314">
      <c r="A314" s="75" t="s">
        <v>668</v>
      </c>
    </row>
    <row r="315">
      <c r="A315" s="76"/>
    </row>
    <row r="316">
      <c r="A316" s="75" t="s">
        <v>578</v>
      </c>
    </row>
    <row r="317">
      <c r="A317" s="76"/>
    </row>
    <row r="318">
      <c r="A318" s="75" t="s">
        <v>669</v>
      </c>
    </row>
    <row r="319">
      <c r="A319" s="76"/>
    </row>
    <row r="320">
      <c r="A320" s="75" t="s">
        <v>670</v>
      </c>
    </row>
    <row r="321">
      <c r="A321" s="76"/>
    </row>
    <row r="322">
      <c r="A322" s="75" t="s">
        <v>671</v>
      </c>
    </row>
    <row r="323">
      <c r="A323" s="76"/>
    </row>
    <row r="324">
      <c r="A324" s="75" t="s">
        <v>672</v>
      </c>
    </row>
    <row r="325">
      <c r="A325" s="76"/>
    </row>
    <row r="326">
      <c r="A326" s="75" t="s">
        <v>673</v>
      </c>
    </row>
    <row r="327">
      <c r="A327" s="76"/>
    </row>
    <row r="328">
      <c r="A328" s="75" t="s">
        <v>674</v>
      </c>
    </row>
    <row r="329">
      <c r="A329" s="76"/>
    </row>
    <row r="330">
      <c r="A330" s="75" t="s">
        <v>589</v>
      </c>
    </row>
    <row r="331">
      <c r="A331" s="76"/>
    </row>
    <row r="332">
      <c r="A332" s="75" t="s">
        <v>578</v>
      </c>
    </row>
    <row r="333">
      <c r="A333" s="76"/>
    </row>
    <row r="334">
      <c r="A334" s="75" t="s">
        <v>675</v>
      </c>
    </row>
    <row r="335">
      <c r="A335" s="76"/>
    </row>
    <row r="336">
      <c r="A336" s="75" t="s">
        <v>676</v>
      </c>
    </row>
    <row r="337">
      <c r="A337" s="76"/>
    </row>
    <row r="338">
      <c r="A338" s="75" t="s">
        <v>677</v>
      </c>
    </row>
    <row r="339">
      <c r="A339" s="76"/>
    </row>
    <row r="340">
      <c r="A340" s="75" t="s">
        <v>678</v>
      </c>
    </row>
    <row r="341">
      <c r="A341" s="76"/>
    </row>
    <row r="342">
      <c r="A342" s="75" t="s">
        <v>679</v>
      </c>
    </row>
    <row r="343">
      <c r="A343" s="76"/>
    </row>
    <row r="344">
      <c r="A344" s="75" t="s">
        <v>680</v>
      </c>
    </row>
    <row r="345">
      <c r="A345" s="76"/>
    </row>
    <row r="346">
      <c r="A346" s="75" t="s">
        <v>681</v>
      </c>
    </row>
    <row r="347">
      <c r="A347" s="76"/>
    </row>
    <row r="348">
      <c r="A348" s="75" t="s">
        <v>578</v>
      </c>
    </row>
    <row r="349">
      <c r="A349" s="76"/>
    </row>
    <row r="350">
      <c r="A350" s="75" t="s">
        <v>682</v>
      </c>
    </row>
    <row r="351">
      <c r="A351" s="76"/>
    </row>
    <row r="352">
      <c r="A352" s="75" t="s">
        <v>683</v>
      </c>
    </row>
    <row r="353">
      <c r="A353" s="76"/>
    </row>
    <row r="354">
      <c r="A354" s="75" t="s">
        <v>684</v>
      </c>
    </row>
    <row r="355">
      <c r="A355" s="76"/>
    </row>
    <row r="356">
      <c r="A356" s="75" t="s">
        <v>685</v>
      </c>
    </row>
    <row r="357">
      <c r="A357" s="76"/>
    </row>
    <row r="358">
      <c r="A358" s="75" t="s">
        <v>686</v>
      </c>
    </row>
    <row r="359">
      <c r="A359" s="76"/>
    </row>
    <row r="360">
      <c r="A360" s="75" t="s">
        <v>687</v>
      </c>
    </row>
    <row r="361">
      <c r="A361" s="76"/>
    </row>
    <row r="362">
      <c r="A362" s="75" t="s">
        <v>688</v>
      </c>
    </row>
    <row r="363">
      <c r="A363" s="76"/>
    </row>
    <row r="364">
      <c r="A364" s="75" t="s">
        <v>578</v>
      </c>
    </row>
    <row r="365">
      <c r="A365" s="76"/>
    </row>
    <row r="366">
      <c r="A366" s="75" t="s">
        <v>689</v>
      </c>
    </row>
    <row r="367">
      <c r="A367" s="76"/>
    </row>
    <row r="368">
      <c r="A368" s="75" t="s">
        <v>690</v>
      </c>
    </row>
    <row r="369">
      <c r="A369" s="76"/>
    </row>
    <row r="370">
      <c r="A370" s="75" t="s">
        <v>691</v>
      </c>
    </row>
    <row r="371">
      <c r="A371" s="76"/>
    </row>
    <row r="372">
      <c r="A372" s="75" t="s">
        <v>692</v>
      </c>
    </row>
    <row r="373">
      <c r="A373" s="76"/>
    </row>
    <row r="374">
      <c r="A374" s="75" t="s">
        <v>574</v>
      </c>
    </row>
    <row r="375">
      <c r="A375" s="76"/>
    </row>
    <row r="376">
      <c r="A376" s="75" t="s">
        <v>575</v>
      </c>
    </row>
    <row r="377">
      <c r="A377" s="76"/>
    </row>
    <row r="378">
      <c r="A378" s="75" t="s">
        <v>576</v>
      </c>
    </row>
    <row r="379">
      <c r="A379" s="76"/>
    </row>
    <row r="380">
      <c r="A380" s="75" t="s">
        <v>693</v>
      </c>
    </row>
    <row r="381">
      <c r="A381" s="76"/>
    </row>
    <row r="382">
      <c r="A382" s="75" t="s">
        <v>578</v>
      </c>
    </row>
    <row r="383">
      <c r="A383" s="76"/>
    </row>
    <row r="384">
      <c r="A384" s="75" t="s">
        <v>694</v>
      </c>
    </row>
    <row r="385">
      <c r="A385" s="76"/>
    </row>
    <row r="386">
      <c r="A386" s="75" t="s">
        <v>695</v>
      </c>
    </row>
    <row r="387">
      <c r="A387" s="76"/>
    </row>
    <row r="388">
      <c r="A388" s="75" t="s">
        <v>696</v>
      </c>
    </row>
    <row r="389">
      <c r="A389" s="76"/>
    </row>
    <row r="390">
      <c r="A390" s="75" t="s">
        <v>697</v>
      </c>
    </row>
    <row r="391">
      <c r="A391" s="76"/>
    </row>
    <row r="392">
      <c r="A392" s="75" t="s">
        <v>574</v>
      </c>
    </row>
    <row r="393">
      <c r="A393" s="76"/>
    </row>
    <row r="394">
      <c r="A394" s="75" t="s">
        <v>575</v>
      </c>
    </row>
    <row r="395">
      <c r="A395" s="76"/>
    </row>
    <row r="396">
      <c r="A396" s="75" t="s">
        <v>576</v>
      </c>
    </row>
    <row r="397">
      <c r="A397" s="76"/>
    </row>
    <row r="398">
      <c r="A398" s="75" t="s">
        <v>698</v>
      </c>
    </row>
    <row r="399">
      <c r="A399" s="76"/>
    </row>
    <row r="400">
      <c r="A400" s="75" t="s">
        <v>578</v>
      </c>
    </row>
    <row r="401">
      <c r="A401" s="76"/>
    </row>
    <row r="402">
      <c r="A402" s="75" t="s">
        <v>699</v>
      </c>
    </row>
    <row r="403">
      <c r="A403" s="76"/>
    </row>
    <row r="404">
      <c r="A404" s="75" t="s">
        <v>700</v>
      </c>
    </row>
    <row r="405">
      <c r="A405" s="76"/>
    </row>
    <row r="406">
      <c r="A406" s="75" t="s">
        <v>701</v>
      </c>
    </row>
    <row r="407">
      <c r="A407" s="76"/>
    </row>
    <row r="408">
      <c r="A408" s="75" t="s">
        <v>702</v>
      </c>
    </row>
    <row r="409">
      <c r="A409" s="76"/>
    </row>
    <row r="410">
      <c r="A410" s="75" t="s">
        <v>574</v>
      </c>
    </row>
    <row r="411">
      <c r="A411" s="76"/>
    </row>
    <row r="412">
      <c r="A412" s="75" t="s">
        <v>575</v>
      </c>
    </row>
    <row r="413">
      <c r="A413" s="76"/>
    </row>
    <row r="414">
      <c r="A414" s="75" t="s">
        <v>576</v>
      </c>
    </row>
    <row r="415">
      <c r="A415" s="76"/>
    </row>
    <row r="416">
      <c r="A416" s="75" t="s">
        <v>703</v>
      </c>
    </row>
    <row r="417">
      <c r="A417" s="76"/>
    </row>
    <row r="418">
      <c r="A418" s="75" t="s">
        <v>578</v>
      </c>
    </row>
    <row r="419">
      <c r="A419" s="76"/>
    </row>
    <row r="420">
      <c r="A420" s="75" t="s">
        <v>704</v>
      </c>
    </row>
    <row r="421">
      <c r="A421" s="76"/>
    </row>
    <row r="422">
      <c r="A422" s="75" t="s">
        <v>705</v>
      </c>
    </row>
    <row r="423">
      <c r="A423" s="76"/>
    </row>
    <row r="424">
      <c r="A424" s="75" t="s">
        <v>706</v>
      </c>
    </row>
    <row r="425">
      <c r="A425" s="76"/>
    </row>
    <row r="426">
      <c r="A426" s="75" t="s">
        <v>707</v>
      </c>
    </row>
    <row r="427">
      <c r="A427" s="76"/>
    </row>
    <row r="428">
      <c r="A428" s="75" t="s">
        <v>574</v>
      </c>
    </row>
    <row r="429">
      <c r="A429" s="76"/>
    </row>
    <row r="430">
      <c r="A430" s="75" t="s">
        <v>575</v>
      </c>
    </row>
    <row r="431">
      <c r="A431" s="76"/>
    </row>
    <row r="432">
      <c r="A432" s="75" t="s">
        <v>576</v>
      </c>
    </row>
    <row r="433">
      <c r="A433" s="76"/>
    </row>
    <row r="434">
      <c r="A434" s="75" t="s">
        <v>708</v>
      </c>
    </row>
    <row r="435">
      <c r="A435" s="76"/>
    </row>
    <row r="436">
      <c r="A436" s="75" t="s">
        <v>578</v>
      </c>
    </row>
    <row r="437">
      <c r="A437" s="76"/>
    </row>
    <row r="438">
      <c r="A438" s="75" t="s">
        <v>709</v>
      </c>
    </row>
    <row r="439">
      <c r="A439" s="76"/>
    </row>
    <row r="440">
      <c r="A440" s="75" t="s">
        <v>710</v>
      </c>
    </row>
    <row r="441">
      <c r="A441" s="76"/>
    </row>
    <row r="442">
      <c r="A442" s="75" t="s">
        <v>711</v>
      </c>
    </row>
    <row r="443">
      <c r="A443" s="76"/>
    </row>
    <row r="444">
      <c r="A444" s="75" t="s">
        <v>712</v>
      </c>
    </row>
    <row r="445">
      <c r="A445" s="76"/>
    </row>
    <row r="446">
      <c r="A446" s="75" t="s">
        <v>713</v>
      </c>
    </row>
    <row r="447">
      <c r="A447" s="76"/>
    </row>
    <row r="448">
      <c r="A448" s="75" t="s">
        <v>714</v>
      </c>
    </row>
    <row r="449">
      <c r="A449" s="76"/>
    </row>
    <row r="450">
      <c r="A450" s="75" t="s">
        <v>715</v>
      </c>
    </row>
    <row r="451">
      <c r="A451" s="76"/>
    </row>
    <row r="452">
      <c r="A452" s="75" t="s">
        <v>578</v>
      </c>
    </row>
    <row r="453">
      <c r="A453" s="76"/>
    </row>
    <row r="454">
      <c r="A454" s="75" t="s">
        <v>716</v>
      </c>
    </row>
    <row r="455">
      <c r="A455" s="76"/>
    </row>
    <row r="456">
      <c r="A456" s="75" t="s">
        <v>717</v>
      </c>
    </row>
    <row r="457">
      <c r="A457" s="76"/>
    </row>
    <row r="458">
      <c r="A458" s="75" t="s">
        <v>684</v>
      </c>
    </row>
    <row r="459">
      <c r="A459" s="76"/>
    </row>
    <row r="460">
      <c r="A460" s="75" t="s">
        <v>718</v>
      </c>
    </row>
    <row r="461">
      <c r="A461" s="76"/>
    </row>
    <row r="462">
      <c r="A462" s="75" t="s">
        <v>719</v>
      </c>
    </row>
    <row r="463">
      <c r="A463" s="76"/>
    </row>
    <row r="464">
      <c r="A464" s="75" t="s">
        <v>720</v>
      </c>
    </row>
    <row r="465">
      <c r="A465" s="76"/>
    </row>
    <row r="466">
      <c r="A466" s="75" t="s">
        <v>721</v>
      </c>
    </row>
    <row r="467">
      <c r="A467" s="76"/>
    </row>
    <row r="468">
      <c r="A468" s="75" t="s">
        <v>578</v>
      </c>
    </row>
    <row r="469">
      <c r="A469" s="76"/>
    </row>
    <row r="470">
      <c r="A470" s="75" t="s">
        <v>722</v>
      </c>
    </row>
    <row r="471">
      <c r="A471" s="76"/>
    </row>
    <row r="472">
      <c r="A472" s="75" t="s">
        <v>723</v>
      </c>
    </row>
    <row r="473">
      <c r="A473" s="76"/>
    </row>
    <row r="474">
      <c r="A474" s="75" t="s">
        <v>724</v>
      </c>
    </row>
    <row r="475">
      <c r="A475" s="76"/>
    </row>
    <row r="476">
      <c r="A476" s="75" t="s">
        <v>725</v>
      </c>
    </row>
    <row r="477">
      <c r="A477" s="76"/>
    </row>
    <row r="478">
      <c r="A478" s="75" t="s">
        <v>574</v>
      </c>
    </row>
    <row r="479">
      <c r="A479" s="76"/>
    </row>
    <row r="480">
      <c r="A480" s="75" t="s">
        <v>575</v>
      </c>
    </row>
    <row r="481">
      <c r="A481" s="76"/>
    </row>
    <row r="482">
      <c r="A482" s="75" t="s">
        <v>576</v>
      </c>
    </row>
    <row r="483">
      <c r="A483" s="76"/>
    </row>
    <row r="484">
      <c r="A484" s="75" t="s">
        <v>642</v>
      </c>
    </row>
    <row r="485">
      <c r="A485" s="76"/>
    </row>
    <row r="486">
      <c r="A486" s="75" t="s">
        <v>578</v>
      </c>
    </row>
    <row r="487">
      <c r="A487" s="76"/>
    </row>
    <row r="488">
      <c r="A488" s="75" t="s">
        <v>726</v>
      </c>
    </row>
    <row r="489">
      <c r="A489" s="76"/>
    </row>
    <row r="490">
      <c r="A490" s="75" t="s">
        <v>727</v>
      </c>
    </row>
    <row r="491">
      <c r="A491" s="76"/>
    </row>
    <row r="492">
      <c r="A492" s="75" t="s">
        <v>728</v>
      </c>
    </row>
    <row r="493">
      <c r="A493" s="76"/>
    </row>
    <row r="494">
      <c r="A494" s="75" t="s">
        <v>729</v>
      </c>
    </row>
    <row r="495">
      <c r="A495" s="76"/>
    </row>
    <row r="496">
      <c r="A496" s="75" t="s">
        <v>730</v>
      </c>
    </row>
    <row r="497">
      <c r="A497" s="76"/>
    </row>
    <row r="498">
      <c r="A498" s="75" t="s">
        <v>731</v>
      </c>
    </row>
    <row r="499">
      <c r="A499" s="76"/>
    </row>
    <row r="500">
      <c r="A500" s="75" t="s">
        <v>732</v>
      </c>
    </row>
    <row r="501">
      <c r="A501" s="76"/>
    </row>
    <row r="502">
      <c r="A502" s="75" t="s">
        <v>578</v>
      </c>
    </row>
    <row r="503">
      <c r="A503" s="76"/>
    </row>
    <row r="504">
      <c r="A504" s="75" t="s">
        <v>733</v>
      </c>
    </row>
    <row r="505">
      <c r="A505" s="76"/>
    </row>
    <row r="506">
      <c r="A506" s="75" t="s">
        <v>734</v>
      </c>
    </row>
    <row r="507">
      <c r="A507" s="76"/>
    </row>
    <row r="508">
      <c r="A508" s="75" t="s">
        <v>735</v>
      </c>
    </row>
    <row r="509">
      <c r="A509" s="76"/>
    </row>
    <row r="510">
      <c r="A510" s="75" t="s">
        <v>736</v>
      </c>
    </row>
    <row r="511">
      <c r="A511" s="76"/>
    </row>
    <row r="512">
      <c r="A512" s="75" t="s">
        <v>574</v>
      </c>
    </row>
    <row r="513">
      <c r="A513" s="76"/>
    </row>
    <row r="514">
      <c r="A514" s="75" t="s">
        <v>575</v>
      </c>
    </row>
    <row r="515">
      <c r="A515" s="76"/>
    </row>
    <row r="516">
      <c r="A516" s="75" t="s">
        <v>576</v>
      </c>
    </row>
    <row r="517">
      <c r="A517" s="76"/>
    </row>
    <row r="518">
      <c r="A518" s="75" t="s">
        <v>577</v>
      </c>
    </row>
    <row r="519">
      <c r="A519" s="76"/>
    </row>
    <row r="520">
      <c r="A520" s="75" t="s">
        <v>578</v>
      </c>
    </row>
    <row r="521">
      <c r="A521" s="76"/>
    </row>
    <row r="522">
      <c r="A522" s="75" t="s">
        <v>737</v>
      </c>
    </row>
    <row r="523">
      <c r="A523" s="76"/>
    </row>
    <row r="524">
      <c r="A524" s="75" t="s">
        <v>738</v>
      </c>
    </row>
    <row r="525">
      <c r="A525" s="76"/>
    </row>
    <row r="526">
      <c r="A526" s="75" t="s">
        <v>739</v>
      </c>
    </row>
    <row r="527">
      <c r="A527" s="76"/>
    </row>
    <row r="528">
      <c r="A528" s="75" t="s">
        <v>740</v>
      </c>
    </row>
    <row r="529">
      <c r="A529" s="76"/>
    </row>
    <row r="530">
      <c r="A530" s="75" t="s">
        <v>741</v>
      </c>
    </row>
    <row r="531">
      <c r="A531" s="76"/>
    </row>
    <row r="532">
      <c r="A532" s="75" t="s">
        <v>742</v>
      </c>
    </row>
    <row r="533">
      <c r="A533" s="76"/>
    </row>
    <row r="534">
      <c r="A534" s="75" t="s">
        <v>743</v>
      </c>
    </row>
    <row r="535">
      <c r="A535" s="76"/>
    </row>
    <row r="536">
      <c r="A536" s="75" t="s">
        <v>578</v>
      </c>
    </row>
    <row r="537">
      <c r="A537" s="76"/>
    </row>
    <row r="538">
      <c r="A538" s="75" t="s">
        <v>744</v>
      </c>
    </row>
    <row r="539">
      <c r="A539" s="76"/>
    </row>
    <row r="540">
      <c r="A540" s="75" t="s">
        <v>745</v>
      </c>
    </row>
    <row r="541">
      <c r="A541" s="76"/>
    </row>
    <row r="542">
      <c r="A542" s="75" t="s">
        <v>746</v>
      </c>
    </row>
    <row r="543">
      <c r="A543" s="76"/>
    </row>
    <row r="544">
      <c r="A544" s="75" t="s">
        <v>747</v>
      </c>
    </row>
    <row r="545">
      <c r="A545" s="76"/>
    </row>
    <row r="546">
      <c r="A546" s="75" t="s">
        <v>748</v>
      </c>
    </row>
    <row r="547">
      <c r="A547" s="76"/>
    </row>
    <row r="548">
      <c r="A548" s="75" t="s">
        <v>749</v>
      </c>
    </row>
    <row r="549">
      <c r="A549" s="76"/>
    </row>
    <row r="550">
      <c r="A550" s="75" t="s">
        <v>750</v>
      </c>
    </row>
    <row r="551">
      <c r="A551" s="76"/>
    </row>
    <row r="552">
      <c r="A552" s="75" t="s">
        <v>578</v>
      </c>
    </row>
    <row r="553">
      <c r="A553" s="76"/>
    </row>
    <row r="554">
      <c r="A554" s="75" t="s">
        <v>751</v>
      </c>
    </row>
    <row r="555">
      <c r="A555" s="76"/>
    </row>
    <row r="556">
      <c r="A556" s="75" t="s">
        <v>752</v>
      </c>
    </row>
    <row r="557">
      <c r="A557" s="76"/>
    </row>
    <row r="558">
      <c r="A558" s="75" t="s">
        <v>614</v>
      </c>
    </row>
    <row r="559">
      <c r="A559" s="76"/>
    </row>
    <row r="560">
      <c r="A560" s="75" t="s">
        <v>753</v>
      </c>
    </row>
    <row r="561">
      <c r="A561" s="76"/>
    </row>
    <row r="562">
      <c r="A562" s="75" t="s">
        <v>574</v>
      </c>
    </row>
    <row r="563">
      <c r="A563" s="76"/>
    </row>
    <row r="564">
      <c r="A564" s="75" t="s">
        <v>575</v>
      </c>
    </row>
    <row r="565">
      <c r="A565" s="76"/>
    </row>
    <row r="566">
      <c r="A566" s="75" t="s">
        <v>576</v>
      </c>
    </row>
    <row r="567">
      <c r="A567" s="76"/>
    </row>
    <row r="568">
      <c r="A568" s="75" t="s">
        <v>754</v>
      </c>
    </row>
    <row r="569">
      <c r="A569" s="76"/>
    </row>
    <row r="570">
      <c r="A570" s="75" t="s">
        <v>578</v>
      </c>
    </row>
    <row r="571">
      <c r="A571" s="76"/>
    </row>
    <row r="572">
      <c r="A572" s="75" t="s">
        <v>755</v>
      </c>
    </row>
    <row r="573">
      <c r="A573" s="76"/>
    </row>
    <row r="574">
      <c r="A574" s="75" t="s">
        <v>756</v>
      </c>
    </row>
    <row r="575">
      <c r="A575" s="76"/>
    </row>
    <row r="576">
      <c r="A576" s="75" t="s">
        <v>757</v>
      </c>
    </row>
    <row r="577">
      <c r="A577" s="76"/>
    </row>
    <row r="578">
      <c r="A578" s="75" t="s">
        <v>758</v>
      </c>
    </row>
    <row r="579">
      <c r="A579" s="76"/>
    </row>
    <row r="580">
      <c r="A580" s="75" t="s">
        <v>574</v>
      </c>
    </row>
    <row r="581">
      <c r="A581" s="76"/>
    </row>
    <row r="582">
      <c r="A582" s="75" t="s">
        <v>575</v>
      </c>
    </row>
    <row r="583">
      <c r="A583" s="76"/>
    </row>
    <row r="584">
      <c r="A584" s="75" t="s">
        <v>576</v>
      </c>
    </row>
    <row r="585">
      <c r="A585" s="76"/>
    </row>
    <row r="586">
      <c r="A586" s="75" t="s">
        <v>577</v>
      </c>
    </row>
    <row r="587">
      <c r="A587" s="76"/>
    </row>
    <row r="588">
      <c r="A588" s="75" t="s">
        <v>578</v>
      </c>
    </row>
    <row r="589">
      <c r="A589" s="76"/>
    </row>
    <row r="590">
      <c r="A590" s="75" t="s">
        <v>759</v>
      </c>
    </row>
    <row r="591">
      <c r="A591" s="76"/>
    </row>
    <row r="592">
      <c r="A592" s="75" t="s">
        <v>723</v>
      </c>
    </row>
    <row r="593">
      <c r="A593" s="76"/>
    </row>
    <row r="594">
      <c r="A594" s="75" t="s">
        <v>760</v>
      </c>
    </row>
    <row r="595">
      <c r="A595" s="76"/>
    </row>
    <row r="596">
      <c r="A596" s="75" t="s">
        <v>758</v>
      </c>
    </row>
    <row r="597">
      <c r="A597" s="76"/>
    </row>
    <row r="598">
      <c r="A598" s="75" t="s">
        <v>574</v>
      </c>
    </row>
    <row r="599">
      <c r="A599" s="76"/>
    </row>
    <row r="600">
      <c r="A600" s="75" t="s">
        <v>575</v>
      </c>
    </row>
    <row r="601">
      <c r="A601" s="76"/>
    </row>
    <row r="602">
      <c r="A602" s="75" t="s">
        <v>576</v>
      </c>
    </row>
    <row r="603">
      <c r="A603" s="76"/>
    </row>
    <row r="604">
      <c r="A604" s="75" t="s">
        <v>577</v>
      </c>
    </row>
    <row r="605">
      <c r="A605" s="76"/>
    </row>
    <row r="606">
      <c r="A606" s="75" t="s">
        <v>578</v>
      </c>
    </row>
    <row r="607">
      <c r="A607" s="76"/>
    </row>
    <row r="608">
      <c r="A608" s="75" t="s">
        <v>761</v>
      </c>
    </row>
    <row r="609">
      <c r="A609" s="76"/>
    </row>
    <row r="610">
      <c r="A610" s="75" t="s">
        <v>762</v>
      </c>
    </row>
    <row r="611">
      <c r="A611" s="76"/>
    </row>
    <row r="612">
      <c r="A612" s="75" t="s">
        <v>763</v>
      </c>
    </row>
    <row r="613">
      <c r="A613" s="76"/>
    </row>
    <row r="614">
      <c r="A614" s="75" t="s">
        <v>764</v>
      </c>
    </row>
    <row r="615">
      <c r="A615" s="76"/>
    </row>
    <row r="616">
      <c r="A616" s="75" t="s">
        <v>574</v>
      </c>
    </row>
    <row r="617">
      <c r="A617" s="76"/>
    </row>
    <row r="618">
      <c r="A618" s="75" t="s">
        <v>575</v>
      </c>
    </row>
    <row r="619">
      <c r="A619" s="76"/>
    </row>
    <row r="620">
      <c r="A620" s="75" t="s">
        <v>576</v>
      </c>
    </row>
    <row r="621">
      <c r="A621" s="76"/>
    </row>
    <row r="622">
      <c r="A622" s="75" t="s">
        <v>577</v>
      </c>
    </row>
    <row r="623">
      <c r="A623" s="76"/>
    </row>
    <row r="624">
      <c r="A624" s="75" t="s">
        <v>578</v>
      </c>
    </row>
    <row r="625">
      <c r="A625" s="76"/>
    </row>
    <row r="626">
      <c r="A626" s="75" t="s">
        <v>765</v>
      </c>
    </row>
    <row r="627">
      <c r="A627" s="76"/>
    </row>
    <row r="628">
      <c r="A628" s="75" t="s">
        <v>608</v>
      </c>
    </row>
    <row r="629">
      <c r="A629" s="76"/>
    </row>
    <row r="630">
      <c r="A630" s="75" t="s">
        <v>609</v>
      </c>
    </row>
    <row r="631">
      <c r="A631" s="76"/>
    </row>
    <row r="632">
      <c r="A632" s="75" t="s">
        <v>610</v>
      </c>
    </row>
    <row r="633">
      <c r="A633" s="76"/>
    </row>
    <row r="634">
      <c r="A634" s="75" t="s">
        <v>574</v>
      </c>
    </row>
    <row r="635">
      <c r="A635" s="76"/>
    </row>
    <row r="636">
      <c r="A636" s="75" t="s">
        <v>575</v>
      </c>
    </row>
    <row r="637">
      <c r="A637" s="76"/>
    </row>
    <row r="638">
      <c r="A638" s="75" t="s">
        <v>576</v>
      </c>
    </row>
    <row r="639">
      <c r="A639" s="76"/>
    </row>
    <row r="640">
      <c r="A640" s="75" t="s">
        <v>766</v>
      </c>
    </row>
    <row r="641">
      <c r="A641" s="76"/>
    </row>
    <row r="642">
      <c r="A642" s="75" t="s">
        <v>578</v>
      </c>
    </row>
    <row r="643">
      <c r="A643" s="76"/>
    </row>
    <row r="644">
      <c r="A644" s="75" t="s">
        <v>767</v>
      </c>
    </row>
    <row r="645">
      <c r="A645" s="76"/>
    </row>
    <row r="646">
      <c r="A646" s="75" t="s">
        <v>768</v>
      </c>
    </row>
    <row r="647">
      <c r="A647" s="76"/>
    </row>
    <row r="648">
      <c r="A648" s="75" t="s">
        <v>769</v>
      </c>
    </row>
    <row r="649">
      <c r="A649" s="76"/>
    </row>
    <row r="650">
      <c r="A650" s="75" t="s">
        <v>747</v>
      </c>
    </row>
    <row r="651">
      <c r="A651" s="76"/>
    </row>
    <row r="652">
      <c r="A652" s="75" t="s">
        <v>574</v>
      </c>
    </row>
    <row r="653">
      <c r="A653" s="76"/>
    </row>
    <row r="654">
      <c r="A654" s="75" t="s">
        <v>575</v>
      </c>
    </row>
    <row r="655">
      <c r="A655" s="76"/>
    </row>
    <row r="656">
      <c r="A656" s="75" t="s">
        <v>576</v>
      </c>
    </row>
    <row r="657">
      <c r="A657" s="76"/>
    </row>
    <row r="658">
      <c r="A658" s="75" t="s">
        <v>577</v>
      </c>
    </row>
    <row r="659">
      <c r="A659" s="76"/>
    </row>
    <row r="660">
      <c r="A660" s="75" t="s">
        <v>578</v>
      </c>
    </row>
    <row r="661">
      <c r="A661" s="76"/>
    </row>
    <row r="662">
      <c r="A662" s="75" t="s">
        <v>770</v>
      </c>
    </row>
    <row r="663">
      <c r="A663" s="76"/>
    </row>
    <row r="664">
      <c r="A664" s="75" t="s">
        <v>771</v>
      </c>
    </row>
    <row r="665">
      <c r="A665" s="76"/>
    </row>
    <row r="666">
      <c r="A666" s="75" t="s">
        <v>772</v>
      </c>
    </row>
    <row r="667">
      <c r="A667" s="76"/>
    </row>
    <row r="668">
      <c r="A668" s="75" t="s">
        <v>773</v>
      </c>
    </row>
    <row r="669">
      <c r="A669" s="76"/>
    </row>
    <row r="670">
      <c r="A670" s="75" t="s">
        <v>774</v>
      </c>
    </row>
    <row r="671">
      <c r="A671" s="76"/>
    </row>
    <row r="672">
      <c r="A672" s="75" t="s">
        <v>775</v>
      </c>
    </row>
    <row r="673">
      <c r="A673" s="76"/>
    </row>
    <row r="674">
      <c r="A674" s="75" t="s">
        <v>776</v>
      </c>
    </row>
    <row r="675">
      <c r="A675" s="76"/>
    </row>
    <row r="676">
      <c r="A676" s="75" t="s">
        <v>578</v>
      </c>
    </row>
    <row r="677">
      <c r="A677" s="76"/>
    </row>
    <row r="678">
      <c r="A678" s="75" t="s">
        <v>777</v>
      </c>
    </row>
    <row r="679">
      <c r="A679" s="76"/>
    </row>
    <row r="680">
      <c r="A680" s="75" t="s">
        <v>778</v>
      </c>
    </row>
    <row r="681">
      <c r="A681" s="76"/>
    </row>
    <row r="682">
      <c r="A682" s="75" t="s">
        <v>779</v>
      </c>
    </row>
    <row r="683">
      <c r="A683" s="76"/>
    </row>
    <row r="684">
      <c r="A684" s="75" t="s">
        <v>773</v>
      </c>
    </row>
    <row r="685">
      <c r="A685" s="76"/>
    </row>
    <row r="686">
      <c r="A686" s="75" t="s">
        <v>774</v>
      </c>
    </row>
    <row r="687">
      <c r="A687" s="76"/>
    </row>
    <row r="688">
      <c r="A688" s="75" t="s">
        <v>775</v>
      </c>
    </row>
    <row r="689">
      <c r="A689" s="76"/>
    </row>
    <row r="690">
      <c r="A690" s="75" t="s">
        <v>776</v>
      </c>
    </row>
    <row r="691">
      <c r="A691" s="76"/>
    </row>
    <row r="692">
      <c r="A692" s="75" t="s">
        <v>578</v>
      </c>
    </row>
    <row r="693">
      <c r="A693" s="76"/>
    </row>
    <row r="694">
      <c r="A694" s="75" t="s">
        <v>780</v>
      </c>
    </row>
    <row r="695">
      <c r="A695" s="76"/>
    </row>
    <row r="696">
      <c r="A696" s="75" t="s">
        <v>781</v>
      </c>
    </row>
    <row r="697">
      <c r="A697" s="76"/>
    </row>
    <row r="698">
      <c r="A698" s="75" t="s">
        <v>782</v>
      </c>
    </row>
    <row r="699">
      <c r="A699" s="76"/>
    </row>
    <row r="700">
      <c r="A700" s="75" t="s">
        <v>783</v>
      </c>
    </row>
    <row r="701">
      <c r="A701" s="76"/>
    </row>
    <row r="702">
      <c r="A702" s="75" t="s">
        <v>719</v>
      </c>
    </row>
    <row r="703">
      <c r="A703" s="76"/>
    </row>
    <row r="704">
      <c r="A704" s="75" t="s">
        <v>784</v>
      </c>
    </row>
    <row r="705">
      <c r="A705" s="76"/>
    </row>
    <row r="706">
      <c r="A706" s="75" t="s">
        <v>625</v>
      </c>
    </row>
    <row r="707">
      <c r="A707" s="76"/>
    </row>
    <row r="708">
      <c r="A708" s="75" t="s">
        <v>578</v>
      </c>
    </row>
    <row r="709">
      <c r="A709" s="76"/>
    </row>
    <row r="710">
      <c r="A710" s="75" t="s">
        <v>785</v>
      </c>
    </row>
    <row r="711">
      <c r="A711" s="76"/>
    </row>
    <row r="712">
      <c r="A712" s="75" t="s">
        <v>786</v>
      </c>
    </row>
    <row r="713">
      <c r="A713" s="76"/>
    </row>
    <row r="714">
      <c r="A714" s="75" t="s">
        <v>787</v>
      </c>
    </row>
    <row r="715">
      <c r="A715" s="76"/>
    </row>
    <row r="716">
      <c r="A716" s="75" t="s">
        <v>788</v>
      </c>
    </row>
    <row r="717">
      <c r="A717" s="76"/>
    </row>
    <row r="718">
      <c r="A718" s="75" t="s">
        <v>574</v>
      </c>
    </row>
    <row r="719">
      <c r="A719" s="76"/>
    </row>
    <row r="720">
      <c r="A720" s="75" t="s">
        <v>575</v>
      </c>
    </row>
    <row r="721">
      <c r="A721" s="76"/>
    </row>
    <row r="722">
      <c r="A722" s="75" t="s">
        <v>576</v>
      </c>
    </row>
    <row r="723">
      <c r="A723" s="76"/>
    </row>
    <row r="724">
      <c r="A724" s="75" t="s">
        <v>789</v>
      </c>
    </row>
    <row r="725">
      <c r="A725" s="76"/>
    </row>
    <row r="726">
      <c r="A726" s="75" t="s">
        <v>578</v>
      </c>
    </row>
    <row r="727">
      <c r="A727" s="76"/>
    </row>
    <row r="728">
      <c r="A728" s="75" t="s">
        <v>790</v>
      </c>
    </row>
    <row r="729">
      <c r="A729" s="76"/>
    </row>
    <row r="730">
      <c r="A730" s="75" t="s">
        <v>791</v>
      </c>
    </row>
    <row r="731">
      <c r="A731" s="76"/>
    </row>
    <row r="732">
      <c r="A732" s="75" t="s">
        <v>792</v>
      </c>
    </row>
    <row r="733">
      <c r="A733" s="76"/>
    </row>
    <row r="734">
      <c r="A734" s="75" t="s">
        <v>793</v>
      </c>
    </row>
    <row r="735">
      <c r="A735" s="76"/>
    </row>
    <row r="736">
      <c r="A736" s="75" t="s">
        <v>794</v>
      </c>
    </row>
    <row r="737">
      <c r="A737" s="76"/>
    </row>
    <row r="738">
      <c r="A738" s="75" t="s">
        <v>795</v>
      </c>
    </row>
    <row r="739">
      <c r="A739" s="76"/>
    </row>
    <row r="740">
      <c r="A740" s="75" t="s">
        <v>796</v>
      </c>
    </row>
    <row r="741">
      <c r="A741" s="76"/>
    </row>
    <row r="742">
      <c r="A742" s="75" t="s">
        <v>578</v>
      </c>
    </row>
    <row r="743">
      <c r="A743" s="76"/>
    </row>
    <row r="744">
      <c r="A744" s="75" t="s">
        <v>797</v>
      </c>
    </row>
    <row r="745">
      <c r="A745" s="76"/>
    </row>
    <row r="746">
      <c r="A746" s="75" t="s">
        <v>798</v>
      </c>
    </row>
    <row r="747">
      <c r="A747" s="76"/>
    </row>
    <row r="748">
      <c r="A748" s="75" t="s">
        <v>799</v>
      </c>
    </row>
    <row r="749">
      <c r="A749" s="76"/>
    </row>
    <row r="750">
      <c r="A750" s="75" t="s">
        <v>800</v>
      </c>
    </row>
    <row r="751">
      <c r="A751" s="76"/>
    </row>
    <row r="752">
      <c r="A752" s="75" t="s">
        <v>801</v>
      </c>
    </row>
    <row r="753">
      <c r="A753" s="76"/>
    </row>
    <row r="754">
      <c r="A754" s="75" t="s">
        <v>802</v>
      </c>
    </row>
    <row r="755">
      <c r="A755" s="76"/>
    </row>
    <row r="756">
      <c r="A756" s="75" t="s">
        <v>721</v>
      </c>
    </row>
    <row r="757">
      <c r="A757" s="76"/>
    </row>
    <row r="758">
      <c r="A758" s="75" t="s">
        <v>578</v>
      </c>
    </row>
    <row r="759">
      <c r="A759" s="76"/>
    </row>
    <row r="760">
      <c r="A760" s="75" t="s">
        <v>803</v>
      </c>
    </row>
    <row r="761">
      <c r="A761" s="76"/>
    </row>
    <row r="762">
      <c r="A762" s="75" t="s">
        <v>804</v>
      </c>
    </row>
    <row r="763">
      <c r="A763" s="76"/>
    </row>
    <row r="764">
      <c r="A764" s="75" t="s">
        <v>805</v>
      </c>
    </row>
    <row r="765">
      <c r="A765" s="76"/>
    </row>
    <row r="766">
      <c r="A766" s="75" t="s">
        <v>806</v>
      </c>
    </row>
    <row r="767">
      <c r="A767" s="76"/>
    </row>
    <row r="768">
      <c r="A768" s="75" t="s">
        <v>574</v>
      </c>
    </row>
    <row r="769">
      <c r="A769" s="76"/>
    </row>
    <row r="770">
      <c r="A770" s="75" t="s">
        <v>575</v>
      </c>
    </row>
    <row r="771">
      <c r="A771" s="76"/>
    </row>
    <row r="772">
      <c r="A772" s="75" t="s">
        <v>576</v>
      </c>
    </row>
    <row r="773">
      <c r="A773" s="76"/>
    </row>
    <row r="774">
      <c r="A774" s="75" t="s">
        <v>577</v>
      </c>
    </row>
    <row r="775">
      <c r="A775" s="76"/>
    </row>
    <row r="776">
      <c r="A776" s="75" t="s">
        <v>578</v>
      </c>
    </row>
    <row r="777">
      <c r="A777" s="76"/>
    </row>
    <row r="778">
      <c r="A778" s="75" t="s">
        <v>807</v>
      </c>
    </row>
    <row r="779">
      <c r="A779" s="76"/>
    </row>
    <row r="780">
      <c r="A780" s="75" t="s">
        <v>808</v>
      </c>
    </row>
    <row r="781">
      <c r="A781" s="76"/>
    </row>
    <row r="782">
      <c r="A782" s="75" t="s">
        <v>809</v>
      </c>
    </row>
    <row r="783">
      <c r="A783" s="76"/>
    </row>
    <row r="784">
      <c r="A784" s="75" t="s">
        <v>810</v>
      </c>
    </row>
    <row r="785">
      <c r="A785" s="76"/>
    </row>
    <row r="786">
      <c r="A786" s="75" t="s">
        <v>574</v>
      </c>
    </row>
    <row r="787">
      <c r="A787" s="76"/>
    </row>
    <row r="788">
      <c r="A788" s="75" t="s">
        <v>575</v>
      </c>
    </row>
    <row r="789">
      <c r="A789" s="76"/>
    </row>
    <row r="790">
      <c r="A790" s="75" t="s">
        <v>576</v>
      </c>
    </row>
    <row r="791">
      <c r="A791" s="76"/>
    </row>
    <row r="792">
      <c r="A792" s="75" t="s">
        <v>577</v>
      </c>
    </row>
    <row r="793">
      <c r="A793" s="76"/>
    </row>
    <row r="794">
      <c r="A794" s="75" t="s">
        <v>578</v>
      </c>
    </row>
    <row r="795">
      <c r="A795" s="76"/>
    </row>
    <row r="796">
      <c r="A796" s="75" t="s">
        <v>811</v>
      </c>
    </row>
    <row r="797">
      <c r="A797" s="76"/>
    </row>
    <row r="798">
      <c r="A798" s="75" t="s">
        <v>812</v>
      </c>
    </row>
    <row r="799">
      <c r="A799" s="76"/>
    </row>
    <row r="800">
      <c r="A800" s="75" t="s">
        <v>813</v>
      </c>
    </row>
    <row r="801">
      <c r="A801" s="76"/>
    </row>
    <row r="802">
      <c r="A802" s="75" t="s">
        <v>810</v>
      </c>
    </row>
    <row r="803">
      <c r="A803" s="76"/>
    </row>
    <row r="804">
      <c r="A804" s="75" t="s">
        <v>574</v>
      </c>
    </row>
    <row r="805">
      <c r="A805" s="76"/>
    </row>
    <row r="806">
      <c r="A806" s="75" t="s">
        <v>575</v>
      </c>
    </row>
    <row r="807">
      <c r="A807" s="76"/>
    </row>
    <row r="808">
      <c r="A808" s="75" t="s">
        <v>576</v>
      </c>
    </row>
    <row r="809">
      <c r="A809" s="76"/>
    </row>
    <row r="810">
      <c r="A810" s="75" t="s">
        <v>577</v>
      </c>
    </row>
    <row r="811">
      <c r="A811" s="76"/>
    </row>
    <row r="812">
      <c r="A812" s="75" t="s">
        <v>578</v>
      </c>
    </row>
    <row r="813">
      <c r="A813" s="76"/>
    </row>
    <row r="814">
      <c r="A814" s="75" t="s">
        <v>814</v>
      </c>
    </row>
    <row r="815">
      <c r="A815" s="76"/>
    </row>
    <row r="816">
      <c r="A816" s="75" t="s">
        <v>815</v>
      </c>
    </row>
    <row r="817">
      <c r="A817" s="76"/>
    </row>
    <row r="818">
      <c r="A818" s="75" t="s">
        <v>816</v>
      </c>
    </row>
    <row r="819">
      <c r="A819" s="76"/>
    </row>
    <row r="820">
      <c r="A820" s="75" t="s">
        <v>817</v>
      </c>
    </row>
    <row r="821">
      <c r="A821" s="76"/>
    </row>
    <row r="822">
      <c r="A822" s="75" t="s">
        <v>574</v>
      </c>
    </row>
    <row r="823">
      <c r="A823" s="76"/>
    </row>
    <row r="824">
      <c r="A824" s="75" t="s">
        <v>575</v>
      </c>
    </row>
    <row r="825">
      <c r="A825" s="76"/>
    </row>
    <row r="826">
      <c r="A826" s="75" t="s">
        <v>576</v>
      </c>
    </row>
    <row r="827">
      <c r="A827" s="76"/>
    </row>
    <row r="828">
      <c r="A828" s="75" t="s">
        <v>577</v>
      </c>
    </row>
    <row r="829">
      <c r="A829" s="76"/>
    </row>
    <row r="830">
      <c r="A830" s="75" t="s">
        <v>578</v>
      </c>
    </row>
    <row r="831">
      <c r="A831" s="76"/>
    </row>
    <row r="832">
      <c r="A832" s="75" t="s">
        <v>818</v>
      </c>
    </row>
    <row r="833">
      <c r="A833" s="76"/>
    </row>
    <row r="834">
      <c r="A834" s="75" t="s">
        <v>819</v>
      </c>
    </row>
    <row r="835">
      <c r="A835" s="76"/>
    </row>
    <row r="836">
      <c r="A836" s="75" t="s">
        <v>820</v>
      </c>
    </row>
    <row r="837">
      <c r="A837" s="76"/>
    </row>
    <row r="838">
      <c r="A838" s="75" t="s">
        <v>821</v>
      </c>
    </row>
    <row r="839">
      <c r="A839" s="76"/>
    </row>
    <row r="840">
      <c r="A840" s="75" t="s">
        <v>574</v>
      </c>
    </row>
    <row r="841">
      <c r="A841" s="76"/>
    </row>
    <row r="842">
      <c r="A842" s="75" t="s">
        <v>575</v>
      </c>
    </row>
    <row r="843">
      <c r="A843" s="76"/>
    </row>
    <row r="844">
      <c r="A844" s="75" t="s">
        <v>576</v>
      </c>
    </row>
    <row r="845">
      <c r="A845" s="76"/>
    </row>
    <row r="846">
      <c r="A846" s="75" t="s">
        <v>577</v>
      </c>
    </row>
    <row r="847">
      <c r="A847" s="76"/>
    </row>
    <row r="848">
      <c r="A848" s="75" t="s">
        <v>578</v>
      </c>
    </row>
    <row r="849">
      <c r="A849" s="76"/>
    </row>
    <row r="850">
      <c r="A850" s="75" t="s">
        <v>822</v>
      </c>
    </row>
    <row r="851">
      <c r="A851" s="76"/>
    </row>
    <row r="852">
      <c r="A852" s="75" t="s">
        <v>823</v>
      </c>
    </row>
    <row r="853">
      <c r="A853" s="76"/>
    </row>
    <row r="854">
      <c r="A854" s="75" t="s">
        <v>824</v>
      </c>
    </row>
    <row r="855">
      <c r="A855" s="76"/>
    </row>
    <row r="856">
      <c r="A856" s="75" t="s">
        <v>712</v>
      </c>
    </row>
    <row r="857">
      <c r="A857" s="76"/>
    </row>
    <row r="858">
      <c r="A858" s="75" t="s">
        <v>574</v>
      </c>
    </row>
    <row r="859">
      <c r="A859" s="76"/>
    </row>
    <row r="860">
      <c r="A860" s="75" t="s">
        <v>575</v>
      </c>
    </row>
    <row r="861">
      <c r="A861" s="76"/>
    </row>
    <row r="862">
      <c r="A862" s="75" t="s">
        <v>576</v>
      </c>
    </row>
    <row r="863">
      <c r="A863" s="76"/>
    </row>
    <row r="864">
      <c r="A864" s="75" t="s">
        <v>577</v>
      </c>
    </row>
    <row r="865">
      <c r="A865" s="76"/>
    </row>
    <row r="866">
      <c r="A866" s="75" t="s">
        <v>578</v>
      </c>
    </row>
    <row r="867">
      <c r="A867" s="76"/>
    </row>
    <row r="868">
      <c r="A868" s="75" t="s">
        <v>825</v>
      </c>
    </row>
    <row r="869">
      <c r="A869" s="76"/>
    </row>
    <row r="870">
      <c r="A870" s="75" t="s">
        <v>826</v>
      </c>
    </row>
    <row r="871">
      <c r="A871" s="76"/>
    </row>
    <row r="872">
      <c r="A872" s="75" t="s">
        <v>792</v>
      </c>
    </row>
    <row r="873">
      <c r="A873" s="76"/>
    </row>
    <row r="874">
      <c r="A874" s="75" t="s">
        <v>827</v>
      </c>
    </row>
    <row r="875">
      <c r="A875" s="76"/>
    </row>
    <row r="876">
      <c r="A876" s="75" t="s">
        <v>574</v>
      </c>
    </row>
    <row r="877">
      <c r="A877" s="76"/>
    </row>
    <row r="878">
      <c r="A878" s="75" t="s">
        <v>575</v>
      </c>
    </row>
    <row r="879">
      <c r="A879" s="76"/>
    </row>
    <row r="880">
      <c r="A880" s="75" t="s">
        <v>576</v>
      </c>
    </row>
    <row r="881">
      <c r="A881" s="76"/>
    </row>
    <row r="882">
      <c r="A882" s="75" t="s">
        <v>577</v>
      </c>
    </row>
    <row r="883">
      <c r="A883" s="76"/>
    </row>
    <row r="884">
      <c r="A884" s="75" t="s">
        <v>578</v>
      </c>
    </row>
    <row r="885">
      <c r="A885" s="76"/>
    </row>
    <row r="886">
      <c r="A886" s="75" t="s">
        <v>828</v>
      </c>
    </row>
    <row r="887">
      <c r="A887" s="76"/>
    </row>
    <row r="888">
      <c r="A888" s="75" t="s">
        <v>829</v>
      </c>
    </row>
    <row r="889">
      <c r="A889" s="76"/>
    </row>
    <row r="890">
      <c r="A890" s="75" t="s">
        <v>830</v>
      </c>
    </row>
    <row r="891">
      <c r="A891" s="76"/>
    </row>
    <row r="892">
      <c r="A892" s="75" t="s">
        <v>831</v>
      </c>
    </row>
    <row r="893">
      <c r="A893" s="76"/>
    </row>
    <row r="894">
      <c r="A894" s="75" t="s">
        <v>574</v>
      </c>
    </row>
    <row r="895">
      <c r="A895" s="76"/>
    </row>
    <row r="896">
      <c r="A896" s="75" t="s">
        <v>575</v>
      </c>
    </row>
    <row r="897">
      <c r="A897" s="76"/>
    </row>
    <row r="898">
      <c r="A898" s="75" t="s">
        <v>576</v>
      </c>
    </row>
    <row r="899">
      <c r="A899" s="76"/>
    </row>
    <row r="900">
      <c r="A900" s="75" t="s">
        <v>642</v>
      </c>
    </row>
    <row r="901">
      <c r="A901" s="76"/>
    </row>
    <row r="902">
      <c r="A902" s="75" t="s">
        <v>578</v>
      </c>
    </row>
    <row r="903">
      <c r="A903" s="76"/>
    </row>
    <row r="904">
      <c r="A904" s="75" t="s">
        <v>832</v>
      </c>
    </row>
    <row r="905">
      <c r="A905" s="76"/>
    </row>
    <row r="906">
      <c r="A906" s="75" t="s">
        <v>833</v>
      </c>
    </row>
    <row r="907">
      <c r="A907" s="76"/>
    </row>
    <row r="908">
      <c r="A908" s="75" t="s">
        <v>834</v>
      </c>
    </row>
    <row r="909">
      <c r="A909" s="76"/>
    </row>
    <row r="910">
      <c r="A910" s="75" t="s">
        <v>835</v>
      </c>
    </row>
    <row r="911">
      <c r="A911" s="76"/>
    </row>
    <row r="912">
      <c r="A912" s="75" t="s">
        <v>574</v>
      </c>
    </row>
    <row r="913">
      <c r="A913" s="76"/>
    </row>
    <row r="914">
      <c r="A914" s="75" t="s">
        <v>575</v>
      </c>
    </row>
    <row r="915">
      <c r="A915" s="76"/>
    </row>
    <row r="916">
      <c r="A916" s="75" t="s">
        <v>576</v>
      </c>
    </row>
    <row r="917">
      <c r="A917" s="76"/>
    </row>
    <row r="918">
      <c r="A918" s="75" t="s">
        <v>577</v>
      </c>
    </row>
    <row r="919">
      <c r="A919" s="76"/>
    </row>
    <row r="920">
      <c r="A920" s="75" t="s">
        <v>578</v>
      </c>
    </row>
    <row r="921">
      <c r="A921" s="76"/>
    </row>
    <row r="922">
      <c r="A922" s="75" t="s">
        <v>836</v>
      </c>
    </row>
    <row r="923">
      <c r="A923" s="76"/>
    </row>
    <row r="924">
      <c r="A924" s="75" t="s">
        <v>837</v>
      </c>
    </row>
    <row r="925">
      <c r="A925" s="76"/>
    </row>
    <row r="926">
      <c r="A926" s="75" t="s">
        <v>838</v>
      </c>
    </row>
    <row r="927">
      <c r="A927" s="76"/>
    </row>
    <row r="928">
      <c r="A928" s="75" t="s">
        <v>839</v>
      </c>
    </row>
    <row r="929">
      <c r="A929" s="76"/>
    </row>
    <row r="930">
      <c r="A930" s="75" t="s">
        <v>574</v>
      </c>
    </row>
    <row r="931">
      <c r="A931" s="76"/>
    </row>
    <row r="932">
      <c r="A932" s="75" t="s">
        <v>575</v>
      </c>
    </row>
    <row r="933">
      <c r="A933" s="76"/>
    </row>
    <row r="934">
      <c r="A934" s="75" t="s">
        <v>576</v>
      </c>
    </row>
    <row r="935">
      <c r="A935" s="76"/>
    </row>
    <row r="936">
      <c r="A936" s="75" t="s">
        <v>642</v>
      </c>
    </row>
    <row r="937">
      <c r="A937" s="76"/>
    </row>
    <row r="938">
      <c r="A938" s="75" t="s">
        <v>578</v>
      </c>
    </row>
    <row r="939">
      <c r="A939" s="76"/>
    </row>
    <row r="940">
      <c r="A940" s="75" t="s">
        <v>840</v>
      </c>
    </row>
    <row r="941">
      <c r="A941" s="76"/>
    </row>
    <row r="942">
      <c r="A942" s="75" t="s">
        <v>837</v>
      </c>
    </row>
    <row r="943">
      <c r="A943" s="76"/>
    </row>
    <row r="944">
      <c r="A944" s="75" t="s">
        <v>838</v>
      </c>
    </row>
    <row r="945">
      <c r="A945" s="76"/>
    </row>
    <row r="946">
      <c r="A946" s="75" t="s">
        <v>839</v>
      </c>
    </row>
    <row r="947">
      <c r="A947" s="76"/>
    </row>
    <row r="948">
      <c r="A948" s="75" t="s">
        <v>574</v>
      </c>
    </row>
    <row r="949">
      <c r="A949" s="76"/>
    </row>
    <row r="950">
      <c r="A950" s="75" t="s">
        <v>575</v>
      </c>
    </row>
    <row r="951">
      <c r="A951" s="76"/>
    </row>
    <row r="952">
      <c r="A952" s="75" t="s">
        <v>576</v>
      </c>
    </row>
    <row r="953">
      <c r="A953" s="76"/>
    </row>
    <row r="954">
      <c r="A954" s="75" t="s">
        <v>642</v>
      </c>
    </row>
    <row r="955">
      <c r="A955" s="76"/>
    </row>
    <row r="956">
      <c r="A956" s="75" t="s">
        <v>578</v>
      </c>
    </row>
    <row r="957">
      <c r="A957" s="76"/>
    </row>
    <row r="958">
      <c r="A958" s="75" t="s">
        <v>841</v>
      </c>
    </row>
    <row r="959">
      <c r="A959" s="76"/>
    </row>
    <row r="960">
      <c r="A960" s="75" t="s">
        <v>842</v>
      </c>
    </row>
    <row r="961">
      <c r="A961" s="76"/>
    </row>
    <row r="962">
      <c r="A962" s="75" t="s">
        <v>843</v>
      </c>
    </row>
    <row r="963">
      <c r="A963" s="76"/>
    </row>
    <row r="964">
      <c r="A964" s="75" t="s">
        <v>844</v>
      </c>
    </row>
    <row r="965">
      <c r="A965" s="76"/>
    </row>
    <row r="966">
      <c r="A966" s="75" t="s">
        <v>574</v>
      </c>
    </row>
    <row r="967">
      <c r="A967" s="76"/>
    </row>
    <row r="968">
      <c r="A968" s="75" t="s">
        <v>575</v>
      </c>
    </row>
    <row r="969">
      <c r="A969" s="76"/>
    </row>
    <row r="970">
      <c r="A970" s="75" t="s">
        <v>576</v>
      </c>
    </row>
    <row r="971">
      <c r="A971" s="76"/>
    </row>
    <row r="972">
      <c r="A972" s="75" t="s">
        <v>845</v>
      </c>
    </row>
    <row r="973">
      <c r="A973" s="76"/>
    </row>
    <row r="974">
      <c r="A974" s="75" t="s">
        <v>578</v>
      </c>
    </row>
    <row r="975">
      <c r="A975" s="76"/>
    </row>
    <row r="976">
      <c r="A976" s="75" t="s">
        <v>846</v>
      </c>
    </row>
    <row r="977">
      <c r="A977" s="76"/>
    </row>
    <row r="978">
      <c r="A978" s="75" t="s">
        <v>847</v>
      </c>
    </row>
    <row r="979">
      <c r="A979" s="76"/>
    </row>
    <row r="980">
      <c r="A980" s="75" t="s">
        <v>848</v>
      </c>
    </row>
    <row r="981">
      <c r="A981" s="76"/>
    </row>
    <row r="982">
      <c r="A982" s="75" t="s">
        <v>849</v>
      </c>
    </row>
    <row r="983">
      <c r="A983" s="76"/>
    </row>
    <row r="984">
      <c r="A984" s="75" t="s">
        <v>574</v>
      </c>
    </row>
    <row r="985">
      <c r="A985" s="76"/>
    </row>
    <row r="986">
      <c r="A986" s="75" t="s">
        <v>575</v>
      </c>
    </row>
    <row r="987">
      <c r="A987" s="76"/>
    </row>
    <row r="988">
      <c r="A988" s="75" t="s">
        <v>576</v>
      </c>
    </row>
    <row r="989">
      <c r="A989" s="76"/>
    </row>
    <row r="990">
      <c r="A990" s="75" t="s">
        <v>577</v>
      </c>
    </row>
    <row r="991">
      <c r="A991" s="76"/>
    </row>
    <row r="992">
      <c r="A992" s="75" t="s">
        <v>578</v>
      </c>
    </row>
    <row r="993">
      <c r="A993" s="76"/>
    </row>
    <row r="994">
      <c r="A994" s="75" t="s">
        <v>850</v>
      </c>
    </row>
    <row r="995">
      <c r="A995" s="76"/>
    </row>
    <row r="996">
      <c r="A996" s="75" t="s">
        <v>608</v>
      </c>
    </row>
    <row r="997">
      <c r="A997" s="76"/>
    </row>
    <row r="998">
      <c r="A998" s="75" t="s">
        <v>609</v>
      </c>
    </row>
    <row r="999">
      <c r="A999" s="76"/>
    </row>
    <row r="1000">
      <c r="A1000" s="75" t="s">
        <v>610</v>
      </c>
    </row>
    <row r="1001">
      <c r="A1001" s="76"/>
    </row>
    <row r="1002">
      <c r="A1002" s="75" t="s">
        <v>574</v>
      </c>
    </row>
    <row r="1003">
      <c r="A1003" s="76"/>
    </row>
    <row r="1004">
      <c r="A1004" s="75" t="s">
        <v>575</v>
      </c>
    </row>
    <row r="1005">
      <c r="A1005" s="76"/>
    </row>
    <row r="1006">
      <c r="A1006" s="75" t="s">
        <v>576</v>
      </c>
    </row>
    <row r="1007">
      <c r="A1007" s="76"/>
    </row>
    <row r="1008">
      <c r="A1008" s="75" t="s">
        <v>851</v>
      </c>
    </row>
    <row r="1009">
      <c r="A1009" s="76"/>
    </row>
    <row r="1010">
      <c r="A1010" s="75" t="s">
        <v>578</v>
      </c>
    </row>
    <row r="1011">
      <c r="A1011" s="76"/>
    </row>
    <row r="1012">
      <c r="A1012" s="75" t="s">
        <v>852</v>
      </c>
    </row>
    <row r="1013">
      <c r="A1013" s="76"/>
    </row>
    <row r="1014">
      <c r="A1014" s="75" t="s">
        <v>608</v>
      </c>
    </row>
    <row r="1015">
      <c r="A1015" s="76"/>
    </row>
    <row r="1016">
      <c r="A1016" s="75" t="s">
        <v>609</v>
      </c>
    </row>
    <row r="1017">
      <c r="A1017" s="76"/>
    </row>
    <row r="1018">
      <c r="A1018" s="75" t="s">
        <v>610</v>
      </c>
    </row>
    <row r="1019">
      <c r="A1019" s="76"/>
    </row>
    <row r="1020">
      <c r="A1020" s="75" t="s">
        <v>574</v>
      </c>
    </row>
    <row r="1021">
      <c r="A1021" s="76"/>
    </row>
    <row r="1022">
      <c r="A1022" s="75" t="s">
        <v>575</v>
      </c>
    </row>
    <row r="1023">
      <c r="A1023" s="76"/>
    </row>
    <row r="1024">
      <c r="A1024" s="75" t="s">
        <v>576</v>
      </c>
    </row>
    <row r="1025">
      <c r="A1025" s="76"/>
    </row>
    <row r="1026">
      <c r="A1026" s="75" t="s">
        <v>766</v>
      </c>
    </row>
    <row r="1027">
      <c r="A1027" s="76"/>
    </row>
    <row r="1028">
      <c r="A1028" s="75" t="s">
        <v>578</v>
      </c>
    </row>
    <row r="1029">
      <c r="A1029" s="76"/>
    </row>
    <row r="1030">
      <c r="A1030" s="75" t="s">
        <v>853</v>
      </c>
    </row>
    <row r="1031">
      <c r="A1031" s="76"/>
    </row>
    <row r="1032">
      <c r="A1032" s="75" t="s">
        <v>854</v>
      </c>
    </row>
    <row r="1033">
      <c r="A1033" s="76"/>
    </row>
    <row r="1034">
      <c r="A1034" s="75" t="s">
        <v>855</v>
      </c>
    </row>
    <row r="1035">
      <c r="A1035" s="76"/>
    </row>
    <row r="1036">
      <c r="A1036" s="75" t="s">
        <v>856</v>
      </c>
    </row>
    <row r="1037">
      <c r="A1037" s="76"/>
    </row>
    <row r="1038">
      <c r="A1038" s="75" t="s">
        <v>574</v>
      </c>
    </row>
    <row r="1039">
      <c r="A1039" s="76"/>
    </row>
    <row r="1040">
      <c r="A1040" s="75" t="s">
        <v>575</v>
      </c>
    </row>
    <row r="1041">
      <c r="A1041" s="76"/>
    </row>
    <row r="1042">
      <c r="A1042" s="75" t="s">
        <v>576</v>
      </c>
    </row>
    <row r="1043">
      <c r="A1043" s="76"/>
    </row>
    <row r="1044">
      <c r="A1044" s="75" t="s">
        <v>857</v>
      </c>
    </row>
    <row r="1045">
      <c r="A1045" s="76"/>
    </row>
    <row r="1046">
      <c r="A1046" s="75" t="s">
        <v>578</v>
      </c>
    </row>
    <row r="1047">
      <c r="A1047" s="76"/>
    </row>
    <row r="1048">
      <c r="A1048" s="75" t="s">
        <v>858</v>
      </c>
    </row>
    <row r="1049">
      <c r="A1049" s="76"/>
    </row>
    <row r="1050">
      <c r="A1050" s="75" t="s">
        <v>859</v>
      </c>
    </row>
    <row r="1051">
      <c r="A1051" s="76"/>
    </row>
    <row r="1052">
      <c r="A1052" s="75" t="s">
        <v>860</v>
      </c>
    </row>
    <row r="1053">
      <c r="A1053" s="76"/>
    </row>
    <row r="1054">
      <c r="A1054" s="75" t="s">
        <v>861</v>
      </c>
    </row>
    <row r="1055">
      <c r="A1055" s="76"/>
    </row>
    <row r="1056">
      <c r="A1056" s="75" t="s">
        <v>574</v>
      </c>
    </row>
    <row r="1057">
      <c r="A1057" s="76"/>
    </row>
    <row r="1058">
      <c r="A1058" s="75" t="s">
        <v>575</v>
      </c>
    </row>
    <row r="1059">
      <c r="A1059" s="76"/>
    </row>
    <row r="1060">
      <c r="A1060" s="75" t="s">
        <v>576</v>
      </c>
    </row>
    <row r="1061">
      <c r="A1061" s="76"/>
    </row>
    <row r="1062">
      <c r="A1062" s="75" t="s">
        <v>577</v>
      </c>
    </row>
    <row r="1063">
      <c r="A1063" s="76"/>
    </row>
    <row r="1064">
      <c r="A1064" s="75" t="s">
        <v>578</v>
      </c>
    </row>
    <row r="1065">
      <c r="A1065" s="76"/>
    </row>
    <row r="1066">
      <c r="A1066" s="75" t="s">
        <v>862</v>
      </c>
    </row>
    <row r="1067">
      <c r="A1067" s="76"/>
    </row>
    <row r="1068">
      <c r="A1068" s="75" t="s">
        <v>863</v>
      </c>
    </row>
    <row r="1069">
      <c r="A1069" s="76"/>
    </row>
    <row r="1070">
      <c r="A1070" s="75" t="s">
        <v>864</v>
      </c>
    </row>
    <row r="1071">
      <c r="A1071" s="76"/>
    </row>
    <row r="1072">
      <c r="A1072" s="75" t="s">
        <v>865</v>
      </c>
    </row>
    <row r="1073">
      <c r="A1073" s="76"/>
    </row>
    <row r="1074">
      <c r="A1074" s="75" t="s">
        <v>574</v>
      </c>
    </row>
    <row r="1075">
      <c r="A1075" s="76"/>
    </row>
    <row r="1076">
      <c r="A1076" s="75" t="s">
        <v>575</v>
      </c>
    </row>
    <row r="1077">
      <c r="A1077" s="76"/>
    </row>
    <row r="1078">
      <c r="A1078" s="75" t="s">
        <v>576</v>
      </c>
    </row>
    <row r="1079">
      <c r="A1079" s="76"/>
    </row>
    <row r="1080">
      <c r="A1080" s="75" t="s">
        <v>577</v>
      </c>
    </row>
    <row r="1081">
      <c r="A1081" s="76"/>
    </row>
    <row r="1082">
      <c r="A1082" s="75" t="s">
        <v>578</v>
      </c>
    </row>
    <row r="1083">
      <c r="A1083" s="76"/>
    </row>
    <row r="1084">
      <c r="A1084" s="75" t="s">
        <v>866</v>
      </c>
    </row>
    <row r="1085">
      <c r="A1085" s="76"/>
    </row>
    <row r="1086">
      <c r="A1086" s="75" t="s">
        <v>608</v>
      </c>
    </row>
    <row r="1087">
      <c r="A1087" s="76"/>
    </row>
    <row r="1088">
      <c r="A1088" s="75" t="s">
        <v>609</v>
      </c>
    </row>
    <row r="1089">
      <c r="A1089" s="76"/>
    </row>
    <row r="1090">
      <c r="A1090" s="75" t="s">
        <v>610</v>
      </c>
    </row>
    <row r="1091">
      <c r="A1091" s="76"/>
    </row>
    <row r="1092">
      <c r="A1092" s="75" t="s">
        <v>574</v>
      </c>
    </row>
    <row r="1093">
      <c r="A1093" s="76"/>
    </row>
    <row r="1094">
      <c r="A1094" s="75" t="s">
        <v>575</v>
      </c>
    </row>
    <row r="1095">
      <c r="A1095" s="76"/>
    </row>
    <row r="1096">
      <c r="A1096" s="75" t="s">
        <v>576</v>
      </c>
    </row>
    <row r="1097">
      <c r="A1097" s="76"/>
    </row>
    <row r="1098">
      <c r="A1098" s="75" t="s">
        <v>867</v>
      </c>
    </row>
    <row r="1099">
      <c r="A1099" s="76"/>
    </row>
    <row r="1100">
      <c r="A1100" s="75" t="s">
        <v>578</v>
      </c>
    </row>
    <row r="1101">
      <c r="A1101" s="76"/>
    </row>
    <row r="1102">
      <c r="A1102" s="75" t="s">
        <v>868</v>
      </c>
    </row>
    <row r="1103">
      <c r="A1103" s="76"/>
    </row>
    <row r="1104">
      <c r="A1104" s="75" t="s">
        <v>869</v>
      </c>
    </row>
    <row r="1105">
      <c r="A1105" s="76"/>
    </row>
    <row r="1106">
      <c r="A1106" s="75" t="s">
        <v>870</v>
      </c>
    </row>
    <row r="1107">
      <c r="A1107" s="76"/>
    </row>
    <row r="1108">
      <c r="A1108" s="75" t="s">
        <v>871</v>
      </c>
    </row>
    <row r="1109">
      <c r="A1109" s="76"/>
    </row>
    <row r="1110">
      <c r="A1110" s="75" t="s">
        <v>872</v>
      </c>
    </row>
    <row r="1111">
      <c r="A1111" s="76"/>
    </row>
    <row r="1112">
      <c r="A1112" s="75" t="s">
        <v>873</v>
      </c>
    </row>
    <row r="1113">
      <c r="A1113" s="76"/>
    </row>
    <row r="1114">
      <c r="A1114" s="75" t="s">
        <v>874</v>
      </c>
    </row>
    <row r="1115">
      <c r="A1115" s="76"/>
    </row>
    <row r="1116">
      <c r="A1116" s="75" t="s">
        <v>578</v>
      </c>
    </row>
    <row r="1117">
      <c r="A1117" s="76"/>
    </row>
    <row r="1118">
      <c r="A1118" s="75" t="s">
        <v>875</v>
      </c>
    </row>
    <row r="1119">
      <c r="A1119" s="76"/>
    </row>
    <row r="1120">
      <c r="A1120" s="75" t="s">
        <v>876</v>
      </c>
    </row>
    <row r="1121">
      <c r="A1121" s="76"/>
    </row>
    <row r="1122">
      <c r="A1122" s="75" t="s">
        <v>877</v>
      </c>
    </row>
    <row r="1123">
      <c r="A1123" s="76"/>
    </row>
    <row r="1124">
      <c r="A1124" s="75" t="s">
        <v>878</v>
      </c>
    </row>
    <row r="1125">
      <c r="A1125" s="76"/>
    </row>
    <row r="1126">
      <c r="A1126" s="75" t="s">
        <v>574</v>
      </c>
    </row>
    <row r="1127">
      <c r="A1127" s="76"/>
    </row>
    <row r="1128">
      <c r="A1128" s="75" t="s">
        <v>575</v>
      </c>
    </row>
    <row r="1129">
      <c r="A1129" s="76"/>
    </row>
    <row r="1130">
      <c r="A1130" s="75" t="s">
        <v>576</v>
      </c>
    </row>
    <row r="1131">
      <c r="A1131" s="76"/>
    </row>
    <row r="1132">
      <c r="A1132" s="75" t="s">
        <v>577</v>
      </c>
    </row>
    <row r="1133">
      <c r="A1133" s="76"/>
    </row>
    <row r="1134">
      <c r="A1134" s="75" t="s">
        <v>578</v>
      </c>
    </row>
    <row r="1135">
      <c r="A1135" s="76"/>
    </row>
    <row r="1136">
      <c r="A1136" s="75" t="s">
        <v>879</v>
      </c>
    </row>
    <row r="1137">
      <c r="A1137" s="76"/>
    </row>
    <row r="1138">
      <c r="A1138" s="75" t="s">
        <v>880</v>
      </c>
    </row>
    <row r="1139">
      <c r="A1139" s="76"/>
    </row>
    <row r="1140">
      <c r="A1140" s="75" t="s">
        <v>881</v>
      </c>
    </row>
    <row r="1141">
      <c r="A1141" s="76"/>
    </row>
    <row r="1142">
      <c r="A1142" s="75" t="s">
        <v>882</v>
      </c>
    </row>
    <row r="1143">
      <c r="A1143" s="76"/>
    </row>
    <row r="1144">
      <c r="A1144" s="75" t="s">
        <v>574</v>
      </c>
    </row>
    <row r="1145">
      <c r="A1145" s="76"/>
    </row>
    <row r="1146">
      <c r="A1146" s="75" t="s">
        <v>575</v>
      </c>
    </row>
    <row r="1147">
      <c r="A1147" s="76"/>
    </row>
    <row r="1148">
      <c r="A1148" s="75" t="s">
        <v>576</v>
      </c>
    </row>
    <row r="1149">
      <c r="A1149" s="76"/>
    </row>
    <row r="1150">
      <c r="A1150" s="75" t="s">
        <v>577</v>
      </c>
    </row>
    <row r="1151">
      <c r="A1151" s="76"/>
    </row>
    <row r="1152">
      <c r="A1152" s="75" t="s">
        <v>578</v>
      </c>
    </row>
    <row r="1153">
      <c r="A1153" s="76"/>
    </row>
    <row r="1154">
      <c r="A1154" s="75" t="s">
        <v>883</v>
      </c>
    </row>
    <row r="1155">
      <c r="A1155" s="76"/>
    </row>
    <row r="1156">
      <c r="A1156" s="75" t="s">
        <v>884</v>
      </c>
    </row>
    <row r="1157">
      <c r="A1157" s="76"/>
    </row>
    <row r="1158">
      <c r="A1158" s="75" t="s">
        <v>885</v>
      </c>
    </row>
    <row r="1159">
      <c r="A1159" s="76"/>
    </row>
    <row r="1160">
      <c r="A1160" s="75" t="s">
        <v>712</v>
      </c>
    </row>
    <row r="1161">
      <c r="A1161" s="76"/>
    </row>
    <row r="1162">
      <c r="A1162" s="75" t="s">
        <v>886</v>
      </c>
    </row>
    <row r="1163">
      <c r="A1163" s="76"/>
    </row>
    <row r="1164">
      <c r="A1164" s="75" t="s">
        <v>887</v>
      </c>
    </row>
    <row r="1165">
      <c r="A1165" s="76"/>
    </row>
    <row r="1166">
      <c r="A1166" s="75" t="s">
        <v>888</v>
      </c>
    </row>
    <row r="1167">
      <c r="A1167" s="76"/>
    </row>
    <row r="1168">
      <c r="A1168" s="75" t="s">
        <v>578</v>
      </c>
    </row>
    <row r="1169">
      <c r="A1169" s="76"/>
    </row>
    <row r="1170">
      <c r="A1170" s="75" t="s">
        <v>889</v>
      </c>
    </row>
    <row r="1171">
      <c r="A1171" s="76"/>
    </row>
    <row r="1172">
      <c r="A1172" s="75" t="s">
        <v>890</v>
      </c>
    </row>
    <row r="1173">
      <c r="A1173" s="76"/>
    </row>
    <row r="1174">
      <c r="A1174" s="75" t="s">
        <v>891</v>
      </c>
    </row>
    <row r="1175">
      <c r="A1175" s="76"/>
    </row>
    <row r="1176">
      <c r="A1176" s="75" t="s">
        <v>892</v>
      </c>
    </row>
    <row r="1177">
      <c r="A1177" s="76"/>
    </row>
    <row r="1178">
      <c r="A1178" s="75" t="s">
        <v>574</v>
      </c>
    </row>
    <row r="1179">
      <c r="A1179" s="76"/>
    </row>
    <row r="1180">
      <c r="A1180" s="75" t="s">
        <v>575</v>
      </c>
    </row>
    <row r="1181">
      <c r="A1181" s="76"/>
    </row>
    <row r="1182">
      <c r="A1182" s="75" t="s">
        <v>576</v>
      </c>
    </row>
    <row r="1183">
      <c r="A1183" s="76"/>
    </row>
    <row r="1184">
      <c r="A1184" s="75" t="s">
        <v>642</v>
      </c>
    </row>
    <row r="1185">
      <c r="A1185" s="76"/>
    </row>
    <row r="1186">
      <c r="A1186" s="75" t="s">
        <v>578</v>
      </c>
    </row>
    <row r="1187">
      <c r="A1187" s="76"/>
    </row>
    <row r="1188">
      <c r="A1188" s="75" t="s">
        <v>893</v>
      </c>
    </row>
    <row r="1189">
      <c r="A1189" s="76"/>
    </row>
    <row r="1190">
      <c r="A1190" s="75" t="s">
        <v>894</v>
      </c>
    </row>
    <row r="1191">
      <c r="A1191" s="76"/>
    </row>
    <row r="1192">
      <c r="A1192" s="75" t="s">
        <v>895</v>
      </c>
    </row>
    <row r="1193">
      <c r="A1193" s="76"/>
    </row>
    <row r="1194">
      <c r="A1194" s="75" t="s">
        <v>896</v>
      </c>
    </row>
    <row r="1195">
      <c r="A1195" s="76"/>
    </row>
    <row r="1196">
      <c r="A1196" s="75" t="s">
        <v>574</v>
      </c>
    </row>
    <row r="1197">
      <c r="A1197" s="76"/>
    </row>
    <row r="1198">
      <c r="A1198" s="75" t="s">
        <v>575</v>
      </c>
    </row>
    <row r="1199">
      <c r="A1199" s="76"/>
    </row>
    <row r="1200">
      <c r="A1200" s="75" t="s">
        <v>576</v>
      </c>
    </row>
    <row r="1201">
      <c r="A1201" s="76"/>
    </row>
    <row r="1202">
      <c r="A1202" s="75" t="s">
        <v>577</v>
      </c>
    </row>
    <row r="1203">
      <c r="A1203" s="76"/>
    </row>
    <row r="1204">
      <c r="A1204" s="75" t="s">
        <v>578</v>
      </c>
    </row>
    <row r="1205">
      <c r="A1205" s="76"/>
    </row>
    <row r="1206">
      <c r="A1206" s="75" t="s">
        <v>897</v>
      </c>
    </row>
    <row r="1207">
      <c r="A1207" s="76"/>
    </row>
    <row r="1208">
      <c r="A1208" s="75" t="s">
        <v>608</v>
      </c>
    </row>
    <row r="1209">
      <c r="A1209" s="76"/>
    </row>
    <row r="1210">
      <c r="A1210" s="75" t="s">
        <v>609</v>
      </c>
    </row>
    <row r="1211">
      <c r="A1211" s="76"/>
    </row>
    <row r="1212">
      <c r="A1212" s="75" t="s">
        <v>610</v>
      </c>
    </row>
    <row r="1213">
      <c r="A1213" s="76"/>
    </row>
    <row r="1214">
      <c r="A1214" s="75" t="s">
        <v>574</v>
      </c>
    </row>
    <row r="1215">
      <c r="A1215" s="76"/>
    </row>
    <row r="1216">
      <c r="A1216" s="75" t="s">
        <v>575</v>
      </c>
    </row>
    <row r="1217">
      <c r="A1217" s="76"/>
    </row>
    <row r="1218">
      <c r="A1218" s="75" t="s">
        <v>576</v>
      </c>
    </row>
    <row r="1219">
      <c r="A1219" s="76"/>
    </row>
    <row r="1220">
      <c r="A1220" s="75" t="s">
        <v>898</v>
      </c>
    </row>
    <row r="1221">
      <c r="A1221" s="76"/>
    </row>
    <row r="1222">
      <c r="A1222" s="75" t="s">
        <v>578</v>
      </c>
    </row>
    <row r="1223">
      <c r="A1223" s="76"/>
    </row>
    <row r="1224">
      <c r="A1224" s="75" t="s">
        <v>899</v>
      </c>
    </row>
    <row r="1225">
      <c r="A1225" s="76"/>
    </row>
    <row r="1226">
      <c r="A1226" s="75" t="s">
        <v>900</v>
      </c>
    </row>
    <row r="1227">
      <c r="A1227" s="76"/>
    </row>
    <row r="1228">
      <c r="A1228" s="75" t="s">
        <v>901</v>
      </c>
    </row>
    <row r="1229">
      <c r="A1229" s="76"/>
    </row>
    <row r="1230">
      <c r="A1230" s="75" t="s">
        <v>902</v>
      </c>
    </row>
    <row r="1231">
      <c r="A1231" s="76"/>
    </row>
    <row r="1232">
      <c r="A1232" s="75" t="s">
        <v>903</v>
      </c>
    </row>
    <row r="1233">
      <c r="A1233" s="76"/>
    </row>
    <row r="1234">
      <c r="A1234" s="75" t="s">
        <v>742</v>
      </c>
    </row>
    <row r="1235">
      <c r="A1235" s="76"/>
    </row>
    <row r="1236">
      <c r="A1236" s="75" t="s">
        <v>732</v>
      </c>
    </row>
    <row r="1237">
      <c r="A1237" s="76"/>
    </row>
    <row r="1238">
      <c r="A1238" s="75" t="s">
        <v>578</v>
      </c>
    </row>
    <row r="1239">
      <c r="A1239" s="76"/>
    </row>
    <row r="1240">
      <c r="A1240" s="75" t="s">
        <v>904</v>
      </c>
    </row>
    <row r="1241">
      <c r="A1241" s="76"/>
    </row>
    <row r="1242">
      <c r="A1242" s="75" t="s">
        <v>905</v>
      </c>
    </row>
    <row r="1243">
      <c r="A1243" s="76"/>
    </row>
    <row r="1244">
      <c r="A1244" s="75" t="s">
        <v>906</v>
      </c>
    </row>
    <row r="1245">
      <c r="A1245" s="76"/>
    </row>
    <row r="1246">
      <c r="A1246" s="75" t="s">
        <v>907</v>
      </c>
    </row>
    <row r="1247">
      <c r="A1247" s="76"/>
    </row>
    <row r="1248">
      <c r="A1248" s="75" t="s">
        <v>574</v>
      </c>
    </row>
    <row r="1249">
      <c r="A1249" s="76"/>
    </row>
    <row r="1250">
      <c r="A1250" s="75" t="s">
        <v>575</v>
      </c>
    </row>
    <row r="1251">
      <c r="A1251" s="76"/>
    </row>
    <row r="1252">
      <c r="A1252" s="75" t="s">
        <v>576</v>
      </c>
    </row>
    <row r="1253">
      <c r="A1253" s="76"/>
    </row>
    <row r="1254">
      <c r="A1254" s="75" t="s">
        <v>577</v>
      </c>
    </row>
    <row r="1255">
      <c r="A1255" s="76"/>
    </row>
    <row r="1256">
      <c r="A1256" s="75" t="s">
        <v>578</v>
      </c>
    </row>
    <row r="1257">
      <c r="A1257" s="76"/>
    </row>
    <row r="1258">
      <c r="A1258" s="75" t="s">
        <v>908</v>
      </c>
    </row>
    <row r="1259">
      <c r="A1259" s="76"/>
    </row>
    <row r="1260">
      <c r="A1260" s="75" t="s">
        <v>909</v>
      </c>
    </row>
    <row r="1261">
      <c r="A1261" s="76"/>
    </row>
    <row r="1262">
      <c r="A1262" s="75" t="s">
        <v>910</v>
      </c>
    </row>
    <row r="1263">
      <c r="A1263" s="76"/>
    </row>
    <row r="1264">
      <c r="A1264" s="75" t="s">
        <v>911</v>
      </c>
    </row>
    <row r="1265">
      <c r="A1265" s="76"/>
    </row>
    <row r="1266">
      <c r="A1266" s="75" t="s">
        <v>574</v>
      </c>
    </row>
    <row r="1267">
      <c r="A1267" s="76"/>
    </row>
    <row r="1268">
      <c r="A1268" s="75" t="s">
        <v>575</v>
      </c>
    </row>
    <row r="1269">
      <c r="A1269" s="76"/>
    </row>
    <row r="1270">
      <c r="A1270" s="75" t="s">
        <v>576</v>
      </c>
    </row>
    <row r="1271">
      <c r="A1271" s="76"/>
    </row>
    <row r="1272">
      <c r="A1272" s="75" t="s">
        <v>577</v>
      </c>
    </row>
    <row r="1273">
      <c r="A1273" s="76"/>
    </row>
    <row r="1274">
      <c r="A1274" s="75" t="s">
        <v>578</v>
      </c>
    </row>
    <row r="1275">
      <c r="A1275" s="76"/>
    </row>
    <row r="1276">
      <c r="A1276" s="75" t="s">
        <v>912</v>
      </c>
    </row>
    <row r="1277">
      <c r="A1277" s="76"/>
    </row>
    <row r="1278">
      <c r="A1278" s="75" t="s">
        <v>913</v>
      </c>
    </row>
    <row r="1279">
      <c r="A1279" s="76"/>
    </row>
    <row r="1280">
      <c r="A1280" s="75" t="s">
        <v>914</v>
      </c>
    </row>
    <row r="1281">
      <c r="A1281" s="76"/>
    </row>
    <row r="1282">
      <c r="A1282" s="75" t="s">
        <v>915</v>
      </c>
    </row>
    <row r="1283">
      <c r="A1283" s="76"/>
    </row>
    <row r="1284">
      <c r="A1284" s="75" t="s">
        <v>574</v>
      </c>
    </row>
    <row r="1285">
      <c r="A1285" s="76"/>
    </row>
    <row r="1286">
      <c r="A1286" s="75" t="s">
        <v>575</v>
      </c>
    </row>
    <row r="1287">
      <c r="A1287" s="76"/>
    </row>
    <row r="1288">
      <c r="A1288" s="75" t="s">
        <v>576</v>
      </c>
    </row>
    <row r="1289">
      <c r="A1289" s="76"/>
    </row>
    <row r="1290">
      <c r="A1290" s="75" t="s">
        <v>642</v>
      </c>
    </row>
    <row r="1291">
      <c r="A1291" s="76"/>
    </row>
    <row r="1292">
      <c r="A1292" s="75" t="s">
        <v>578</v>
      </c>
    </row>
    <row r="1293">
      <c r="A1293" s="76"/>
    </row>
    <row r="1294">
      <c r="A1294" s="75" t="s">
        <v>916</v>
      </c>
    </row>
    <row r="1295">
      <c r="A1295" s="76"/>
    </row>
    <row r="1296">
      <c r="A1296" s="75" t="s">
        <v>917</v>
      </c>
    </row>
    <row r="1297">
      <c r="A1297" s="76"/>
    </row>
    <row r="1298">
      <c r="A1298" s="75" t="s">
        <v>918</v>
      </c>
    </row>
    <row r="1299">
      <c r="A1299" s="76"/>
    </row>
    <row r="1300">
      <c r="A1300" s="75" t="s">
        <v>919</v>
      </c>
    </row>
    <row r="1301">
      <c r="A1301" s="76"/>
    </row>
    <row r="1302">
      <c r="A1302" s="75" t="s">
        <v>574</v>
      </c>
    </row>
    <row r="1303">
      <c r="A1303" s="76"/>
    </row>
    <row r="1304">
      <c r="A1304" s="75" t="s">
        <v>575</v>
      </c>
    </row>
    <row r="1305">
      <c r="A1305" s="76"/>
    </row>
    <row r="1306">
      <c r="A1306" s="75" t="s">
        <v>576</v>
      </c>
    </row>
    <row r="1307">
      <c r="A1307" s="76"/>
    </row>
    <row r="1308">
      <c r="A1308" s="75" t="s">
        <v>642</v>
      </c>
    </row>
    <row r="1309">
      <c r="A1309" s="76"/>
    </row>
    <row r="1310">
      <c r="A1310" s="75" t="s">
        <v>578</v>
      </c>
    </row>
    <row r="1311">
      <c r="A1311" s="76"/>
    </row>
    <row r="1312">
      <c r="A1312" s="75" t="s">
        <v>920</v>
      </c>
    </row>
    <row r="1313">
      <c r="A1313" s="76"/>
    </row>
    <row r="1314">
      <c r="A1314" s="75" t="s">
        <v>608</v>
      </c>
    </row>
    <row r="1315">
      <c r="A1315" s="76"/>
    </row>
    <row r="1316">
      <c r="A1316" s="75" t="s">
        <v>609</v>
      </c>
    </row>
    <row r="1317">
      <c r="A1317" s="76"/>
    </row>
    <row r="1318">
      <c r="A1318" s="75" t="s">
        <v>610</v>
      </c>
    </row>
    <row r="1319">
      <c r="A1319" s="76"/>
    </row>
    <row r="1320">
      <c r="A1320" s="75" t="s">
        <v>574</v>
      </c>
    </row>
    <row r="1321">
      <c r="A1321" s="76"/>
    </row>
    <row r="1322">
      <c r="A1322" s="75" t="s">
        <v>575</v>
      </c>
    </row>
    <row r="1323">
      <c r="A1323" s="76"/>
    </row>
    <row r="1324">
      <c r="A1324" s="75" t="s">
        <v>576</v>
      </c>
    </row>
    <row r="1325">
      <c r="A1325" s="76"/>
    </row>
    <row r="1326">
      <c r="A1326" s="75" t="s">
        <v>921</v>
      </c>
    </row>
    <row r="1327">
      <c r="A1327" s="76"/>
    </row>
    <row r="1328">
      <c r="A1328" s="75" t="s">
        <v>578</v>
      </c>
    </row>
    <row r="1329">
      <c r="A1329" s="76"/>
    </row>
    <row r="1330">
      <c r="A1330" s="75" t="s">
        <v>922</v>
      </c>
    </row>
    <row r="1331">
      <c r="A1331" s="76"/>
    </row>
    <row r="1332">
      <c r="A1332" s="75" t="s">
        <v>923</v>
      </c>
    </row>
    <row r="1333">
      <c r="A1333" s="76"/>
    </row>
    <row r="1334">
      <c r="A1334" s="75" t="s">
        <v>924</v>
      </c>
    </row>
    <row r="1335">
      <c r="A1335" s="76"/>
    </row>
    <row r="1336">
      <c r="A1336" s="75" t="s">
        <v>925</v>
      </c>
    </row>
    <row r="1337">
      <c r="A1337" s="76"/>
    </row>
    <row r="1338">
      <c r="A1338" s="75" t="s">
        <v>574</v>
      </c>
    </row>
    <row r="1339">
      <c r="A1339" s="76"/>
    </row>
    <row r="1340">
      <c r="A1340" s="75" t="s">
        <v>575</v>
      </c>
    </row>
    <row r="1341">
      <c r="A1341" s="76"/>
    </row>
    <row r="1342">
      <c r="A1342" s="75" t="s">
        <v>576</v>
      </c>
    </row>
    <row r="1343">
      <c r="A1343" s="76"/>
    </row>
    <row r="1344">
      <c r="A1344" s="75" t="s">
        <v>577</v>
      </c>
    </row>
    <row r="1345">
      <c r="A1345" s="76"/>
    </row>
    <row r="1346">
      <c r="A1346" s="75" t="s">
        <v>578</v>
      </c>
    </row>
    <row r="1347">
      <c r="A1347" s="76"/>
    </row>
    <row r="1348">
      <c r="A1348" s="75" t="s">
        <v>926</v>
      </c>
    </row>
    <row r="1349">
      <c r="A1349" s="76"/>
    </row>
    <row r="1350">
      <c r="A1350" s="75" t="s">
        <v>927</v>
      </c>
    </row>
    <row r="1351">
      <c r="A1351" s="76"/>
    </row>
    <row r="1352">
      <c r="A1352" s="75" t="s">
        <v>928</v>
      </c>
    </row>
    <row r="1353">
      <c r="A1353" s="76"/>
    </row>
    <row r="1354">
      <c r="A1354" s="75" t="s">
        <v>929</v>
      </c>
    </row>
    <row r="1355">
      <c r="A1355" s="76"/>
    </row>
    <row r="1356">
      <c r="A1356" s="75" t="s">
        <v>574</v>
      </c>
    </row>
    <row r="1357">
      <c r="A1357" s="76"/>
    </row>
    <row r="1358">
      <c r="A1358" s="75" t="s">
        <v>575</v>
      </c>
    </row>
    <row r="1359">
      <c r="A1359" s="76"/>
    </row>
    <row r="1360">
      <c r="A1360" s="75" t="s">
        <v>576</v>
      </c>
    </row>
    <row r="1361">
      <c r="A1361" s="76"/>
    </row>
    <row r="1362">
      <c r="A1362" s="75" t="s">
        <v>577</v>
      </c>
    </row>
    <row r="1363">
      <c r="A1363" s="76"/>
    </row>
    <row r="1364">
      <c r="A1364" s="75" t="s">
        <v>578</v>
      </c>
    </row>
    <row r="1365">
      <c r="A1365" s="76"/>
    </row>
    <row r="1366">
      <c r="A1366" s="75" t="s">
        <v>930</v>
      </c>
    </row>
    <row r="1367">
      <c r="A1367" s="76"/>
    </row>
    <row r="1368">
      <c r="A1368" s="75" t="s">
        <v>931</v>
      </c>
    </row>
    <row r="1369">
      <c r="A1369" s="76"/>
    </row>
    <row r="1370">
      <c r="A1370" s="75" t="s">
        <v>932</v>
      </c>
    </row>
    <row r="1371">
      <c r="A1371" s="76"/>
    </row>
    <row r="1372">
      <c r="A1372" s="75" t="s">
        <v>933</v>
      </c>
    </row>
    <row r="1373">
      <c r="A1373" s="76"/>
    </row>
    <row r="1374">
      <c r="A1374" s="75" t="s">
        <v>574</v>
      </c>
    </row>
    <row r="1375">
      <c r="A1375" s="76"/>
    </row>
    <row r="1376">
      <c r="A1376" s="75" t="s">
        <v>575</v>
      </c>
    </row>
    <row r="1377">
      <c r="A1377" s="76"/>
    </row>
    <row r="1378">
      <c r="A1378" s="75" t="s">
        <v>576</v>
      </c>
    </row>
    <row r="1379">
      <c r="A1379" s="76"/>
    </row>
    <row r="1380">
      <c r="A1380" s="75" t="s">
        <v>577</v>
      </c>
    </row>
    <row r="1381">
      <c r="A1381" s="76"/>
    </row>
    <row r="1382">
      <c r="A1382" s="75" t="s">
        <v>578</v>
      </c>
    </row>
    <row r="1383">
      <c r="A1383" s="76"/>
    </row>
    <row r="1384">
      <c r="A1384" s="75" t="s">
        <v>934</v>
      </c>
    </row>
    <row r="1385">
      <c r="A1385" s="76"/>
    </row>
    <row r="1386">
      <c r="A1386" s="75" t="s">
        <v>608</v>
      </c>
    </row>
    <row r="1387">
      <c r="A1387" s="76"/>
    </row>
    <row r="1388">
      <c r="A1388" s="75" t="s">
        <v>609</v>
      </c>
    </row>
    <row r="1389">
      <c r="A1389" s="76"/>
    </row>
    <row r="1390">
      <c r="A1390" s="75" t="s">
        <v>610</v>
      </c>
    </row>
    <row r="1391">
      <c r="A1391" s="76"/>
    </row>
    <row r="1392">
      <c r="A1392" s="75" t="s">
        <v>574</v>
      </c>
    </row>
    <row r="1393">
      <c r="A1393" s="76"/>
    </row>
    <row r="1394">
      <c r="A1394" s="75" t="s">
        <v>575</v>
      </c>
    </row>
    <row r="1395">
      <c r="A1395" s="76"/>
    </row>
    <row r="1396">
      <c r="A1396" s="75" t="s">
        <v>576</v>
      </c>
    </row>
    <row r="1397">
      <c r="A1397" s="76"/>
    </row>
    <row r="1398">
      <c r="A1398" s="75" t="s">
        <v>935</v>
      </c>
    </row>
    <row r="1399">
      <c r="A1399" s="76"/>
    </row>
    <row r="1400">
      <c r="A1400" s="75" t="s">
        <v>578</v>
      </c>
    </row>
    <row r="1401">
      <c r="A1401" s="76"/>
    </row>
    <row r="1402">
      <c r="A1402" s="75" t="s">
        <v>936</v>
      </c>
    </row>
    <row r="1403">
      <c r="A1403" s="76"/>
    </row>
    <row r="1404">
      <c r="A1404" s="75" t="s">
        <v>937</v>
      </c>
    </row>
    <row r="1405">
      <c r="A1405" s="76"/>
    </row>
    <row r="1406">
      <c r="A1406" s="75" t="s">
        <v>938</v>
      </c>
    </row>
    <row r="1407">
      <c r="A1407" s="76"/>
    </row>
    <row r="1408">
      <c r="A1408" s="75" t="s">
        <v>939</v>
      </c>
    </row>
    <row r="1409">
      <c r="A1409" s="76"/>
    </row>
    <row r="1410">
      <c r="A1410" s="75" t="s">
        <v>616</v>
      </c>
    </row>
    <row r="1411">
      <c r="A1411" s="76"/>
    </row>
    <row r="1412">
      <c r="A1412" s="75" t="s">
        <v>940</v>
      </c>
    </row>
    <row r="1413">
      <c r="A1413" s="76"/>
    </row>
    <row r="1414">
      <c r="A1414" s="75" t="s">
        <v>941</v>
      </c>
    </row>
    <row r="1415">
      <c r="A1415" s="76"/>
    </row>
    <row r="1416">
      <c r="A1416" s="75" t="s">
        <v>578</v>
      </c>
    </row>
    <row r="1417">
      <c r="A1417" s="76"/>
    </row>
    <row r="1418">
      <c r="A1418" s="75" t="s">
        <v>942</v>
      </c>
    </row>
    <row r="1419">
      <c r="A1419" s="76"/>
    </row>
    <row r="1420">
      <c r="A1420" s="75" t="s">
        <v>608</v>
      </c>
    </row>
    <row r="1421">
      <c r="A1421" s="76"/>
    </row>
    <row r="1422">
      <c r="A1422" s="75" t="s">
        <v>609</v>
      </c>
    </row>
    <row r="1423">
      <c r="A1423" s="76"/>
    </row>
    <row r="1424">
      <c r="A1424" s="75" t="s">
        <v>610</v>
      </c>
    </row>
    <row r="1425">
      <c r="A1425" s="76"/>
    </row>
    <row r="1426">
      <c r="A1426" s="75" t="s">
        <v>574</v>
      </c>
    </row>
    <row r="1427">
      <c r="A1427" s="76"/>
    </row>
    <row r="1428">
      <c r="A1428" s="75" t="s">
        <v>575</v>
      </c>
    </row>
    <row r="1429">
      <c r="A1429" s="76"/>
    </row>
    <row r="1430">
      <c r="A1430" s="75" t="s">
        <v>576</v>
      </c>
    </row>
    <row r="1431">
      <c r="A1431" s="76"/>
    </row>
    <row r="1432">
      <c r="A1432" s="75" t="s">
        <v>943</v>
      </c>
    </row>
    <row r="1433">
      <c r="A1433" s="76"/>
    </row>
    <row r="1434">
      <c r="A1434" s="75" t="s">
        <v>578</v>
      </c>
    </row>
    <row r="1435">
      <c r="A1435" s="76"/>
    </row>
    <row r="1436">
      <c r="A1436" s="75" t="s">
        <v>944</v>
      </c>
    </row>
    <row r="1437">
      <c r="A1437" s="76"/>
    </row>
    <row r="1438">
      <c r="A1438" s="75" t="s">
        <v>945</v>
      </c>
    </row>
    <row r="1439">
      <c r="A1439" s="76"/>
    </row>
    <row r="1440">
      <c r="A1440" s="75" t="s">
        <v>701</v>
      </c>
    </row>
    <row r="1441">
      <c r="A1441" s="76"/>
    </row>
    <row r="1442">
      <c r="A1442" s="75" t="s">
        <v>946</v>
      </c>
    </row>
    <row r="1443">
      <c r="A1443" s="76"/>
    </row>
    <row r="1444">
      <c r="A1444" s="75" t="s">
        <v>574</v>
      </c>
    </row>
    <row r="1445">
      <c r="A1445" s="76"/>
    </row>
    <row r="1446">
      <c r="A1446" s="75" t="s">
        <v>575</v>
      </c>
    </row>
    <row r="1447">
      <c r="A1447" s="76"/>
    </row>
    <row r="1448">
      <c r="A1448" s="75" t="s">
        <v>576</v>
      </c>
    </row>
    <row r="1449">
      <c r="A1449" s="76"/>
    </row>
    <row r="1450">
      <c r="A1450" s="75" t="s">
        <v>577</v>
      </c>
    </row>
    <row r="1451">
      <c r="A1451" s="76"/>
    </row>
    <row r="1452">
      <c r="A1452" s="75" t="s">
        <v>578</v>
      </c>
    </row>
    <row r="1453">
      <c r="A1453" s="76"/>
    </row>
    <row r="1454">
      <c r="A1454" s="75" t="s">
        <v>947</v>
      </c>
    </row>
    <row r="1455">
      <c r="A1455" s="76"/>
    </row>
    <row r="1456">
      <c r="A1456" s="75" t="s">
        <v>948</v>
      </c>
    </row>
    <row r="1457">
      <c r="A1457" s="76"/>
    </row>
    <row r="1458">
      <c r="A1458" s="75" t="s">
        <v>949</v>
      </c>
    </row>
    <row r="1459">
      <c r="A1459" s="76"/>
    </row>
    <row r="1460">
      <c r="A1460" s="75" t="s">
        <v>950</v>
      </c>
    </row>
    <row r="1461">
      <c r="A1461" s="76"/>
    </row>
    <row r="1462">
      <c r="A1462" s="75" t="s">
        <v>951</v>
      </c>
    </row>
    <row r="1463">
      <c r="A1463" s="76"/>
    </row>
    <row r="1464">
      <c r="A1464" s="75" t="s">
        <v>795</v>
      </c>
    </row>
    <row r="1465">
      <c r="A1465" s="76"/>
    </row>
    <row r="1466">
      <c r="A1466" s="75" t="s">
        <v>952</v>
      </c>
    </row>
    <row r="1467">
      <c r="A1467" s="76"/>
    </row>
    <row r="1468">
      <c r="A1468" s="75" t="s">
        <v>578</v>
      </c>
    </row>
    <row r="1469">
      <c r="A1469" s="76"/>
    </row>
    <row r="1470">
      <c r="A1470" s="75" t="s">
        <v>953</v>
      </c>
    </row>
    <row r="1471">
      <c r="A1471" s="76"/>
    </row>
    <row r="1472">
      <c r="A1472" s="75" t="s">
        <v>954</v>
      </c>
    </row>
    <row r="1473">
      <c r="A1473" s="76"/>
    </row>
    <row r="1474">
      <c r="A1474" s="75" t="s">
        <v>955</v>
      </c>
    </row>
    <row r="1475">
      <c r="A1475" s="76"/>
    </row>
    <row r="1476">
      <c r="A1476" s="75" t="s">
        <v>956</v>
      </c>
    </row>
    <row r="1477">
      <c r="A1477" s="76"/>
    </row>
    <row r="1478">
      <c r="A1478" s="75" t="s">
        <v>951</v>
      </c>
    </row>
    <row r="1479">
      <c r="A1479" s="76"/>
    </row>
    <row r="1480">
      <c r="A1480" s="75" t="s">
        <v>957</v>
      </c>
    </row>
    <row r="1481">
      <c r="A1481" s="76"/>
    </row>
    <row r="1482">
      <c r="A1482" s="75" t="s">
        <v>952</v>
      </c>
    </row>
    <row r="1483">
      <c r="A1483" s="76"/>
    </row>
    <row r="1484">
      <c r="A1484" s="75" t="s">
        <v>578</v>
      </c>
    </row>
    <row r="1485">
      <c r="A1485" s="76"/>
    </row>
    <row r="1486">
      <c r="A1486" s="75" t="s">
        <v>583</v>
      </c>
    </row>
    <row r="1487">
      <c r="A1487" s="76"/>
    </row>
    <row r="1488">
      <c r="A1488" s="75" t="s">
        <v>584</v>
      </c>
    </row>
    <row r="1489">
      <c r="A1489" s="76"/>
    </row>
    <row r="1490">
      <c r="A1490" s="75" t="s">
        <v>585</v>
      </c>
    </row>
    <row r="1491">
      <c r="A1491" s="76"/>
    </row>
    <row r="1492">
      <c r="A1492" s="75" t="s">
        <v>586</v>
      </c>
    </row>
    <row r="1493">
      <c r="A1493" s="76"/>
    </row>
    <row r="1494">
      <c r="A1494" s="75" t="s">
        <v>587</v>
      </c>
    </row>
    <row r="1495">
      <c r="A1495" s="76"/>
    </row>
    <row r="1496">
      <c r="A1496" s="75" t="s">
        <v>588</v>
      </c>
    </row>
    <row r="1497">
      <c r="A1497" s="76"/>
    </row>
    <row r="1498">
      <c r="A1498" s="75" t="s">
        <v>589</v>
      </c>
    </row>
    <row r="1499">
      <c r="A1499" s="76"/>
    </row>
    <row r="1500">
      <c r="A1500" s="75" t="s">
        <v>578</v>
      </c>
    </row>
    <row r="1501">
      <c r="A1501" s="76"/>
    </row>
    <row r="1502">
      <c r="A1502" s="75" t="s">
        <v>958</v>
      </c>
    </row>
    <row r="1503">
      <c r="A1503" s="76"/>
    </row>
    <row r="1504">
      <c r="A1504" s="75" t="s">
        <v>959</v>
      </c>
    </row>
    <row r="1505">
      <c r="A1505" s="76"/>
    </row>
    <row r="1506">
      <c r="A1506" s="75" t="s">
        <v>960</v>
      </c>
    </row>
    <row r="1507">
      <c r="A1507" s="76"/>
    </row>
    <row r="1508">
      <c r="A1508" s="75" t="s">
        <v>961</v>
      </c>
    </row>
    <row r="1509">
      <c r="A1509" s="76"/>
    </row>
    <row r="1510">
      <c r="A1510" s="75" t="s">
        <v>962</v>
      </c>
    </row>
    <row r="1511">
      <c r="A1511" s="76"/>
    </row>
    <row r="1512">
      <c r="A1512" s="75" t="s">
        <v>963</v>
      </c>
    </row>
    <row r="1513">
      <c r="A1513" s="76"/>
    </row>
    <row r="1514">
      <c r="A1514" s="75" t="s">
        <v>964</v>
      </c>
    </row>
    <row r="1515">
      <c r="A1515" s="76"/>
    </row>
    <row r="1516">
      <c r="A1516" s="75" t="s">
        <v>578</v>
      </c>
    </row>
    <row r="1517">
      <c r="A1517" s="76"/>
    </row>
    <row r="1518">
      <c r="A1518" s="75" t="s">
        <v>612</v>
      </c>
    </row>
    <row r="1519">
      <c r="A1519" s="76"/>
    </row>
    <row r="1520">
      <c r="A1520" s="75" t="s">
        <v>613</v>
      </c>
    </row>
    <row r="1521">
      <c r="A1521" s="76"/>
    </row>
    <row r="1522">
      <c r="A1522" s="75" t="s">
        <v>614</v>
      </c>
    </row>
    <row r="1523">
      <c r="A1523" s="76"/>
    </row>
    <row r="1524">
      <c r="A1524" s="75" t="s">
        <v>615</v>
      </c>
    </row>
    <row r="1525">
      <c r="A1525" s="76"/>
    </row>
    <row r="1526">
      <c r="A1526" s="75" t="s">
        <v>616</v>
      </c>
    </row>
    <row r="1527">
      <c r="A1527" s="76"/>
    </row>
    <row r="1528">
      <c r="A1528" s="75" t="s">
        <v>617</v>
      </c>
    </row>
    <row r="1529">
      <c r="A1529" s="76"/>
    </row>
    <row r="1530">
      <c r="A1530" s="75" t="s">
        <v>618</v>
      </c>
    </row>
    <row r="1531">
      <c r="A1531" s="76"/>
    </row>
    <row r="1532">
      <c r="A1532" s="75" t="s">
        <v>578</v>
      </c>
    </row>
    <row r="1533">
      <c r="A1533" s="76"/>
    </row>
    <row r="1534">
      <c r="A1534" s="75" t="s">
        <v>619</v>
      </c>
    </row>
    <row r="1535">
      <c r="A1535" s="76"/>
    </row>
    <row r="1536">
      <c r="A1536" s="75" t="s">
        <v>620</v>
      </c>
    </row>
    <row r="1537">
      <c r="A1537" s="76"/>
    </row>
    <row r="1538">
      <c r="A1538" s="75" t="s">
        <v>621</v>
      </c>
    </row>
    <row r="1539">
      <c r="A1539" s="76"/>
    </row>
    <row r="1540">
      <c r="A1540" s="75" t="s">
        <v>622</v>
      </c>
    </row>
    <row r="1541">
      <c r="A1541" s="76"/>
    </row>
    <row r="1542">
      <c r="A1542" s="75" t="s">
        <v>623</v>
      </c>
    </row>
    <row r="1543">
      <c r="A1543" s="76"/>
    </row>
    <row r="1544">
      <c r="A1544" s="75" t="s">
        <v>624</v>
      </c>
    </row>
    <row r="1545">
      <c r="A1545" s="76"/>
    </row>
    <row r="1546">
      <c r="A1546" s="75" t="s">
        <v>625</v>
      </c>
    </row>
    <row r="1547">
      <c r="A1547" s="76"/>
    </row>
    <row r="1548">
      <c r="A1548" s="75" t="s">
        <v>578</v>
      </c>
    </row>
    <row r="1549">
      <c r="A1549" s="76"/>
    </row>
    <row r="1550">
      <c r="A1550" s="75" t="s">
        <v>626</v>
      </c>
    </row>
    <row r="1551">
      <c r="A1551" s="76"/>
    </row>
    <row r="1552">
      <c r="A1552" s="75" t="s">
        <v>627</v>
      </c>
    </row>
    <row r="1553">
      <c r="A1553" s="76"/>
    </row>
    <row r="1554">
      <c r="A1554" s="75" t="s">
        <v>628</v>
      </c>
    </row>
    <row r="1555">
      <c r="A1555" s="76"/>
    </row>
    <row r="1556">
      <c r="A1556" s="75" t="s">
        <v>629</v>
      </c>
    </row>
    <row r="1557">
      <c r="A1557" s="76"/>
    </row>
    <row r="1558">
      <c r="A1558" s="75" t="s">
        <v>630</v>
      </c>
    </row>
    <row r="1559">
      <c r="A1559" s="76"/>
    </row>
    <row r="1560">
      <c r="A1560" s="75" t="s">
        <v>631</v>
      </c>
    </row>
    <row r="1561">
      <c r="A1561" s="76"/>
    </row>
    <row r="1562">
      <c r="A1562" s="75" t="s">
        <v>632</v>
      </c>
    </row>
    <row r="1563">
      <c r="A1563" s="76"/>
    </row>
    <row r="1564">
      <c r="A1564" s="75" t="s">
        <v>578</v>
      </c>
    </row>
    <row r="1565">
      <c r="A1565" s="76"/>
    </row>
    <row r="1566">
      <c r="A1566" s="75" t="s">
        <v>643</v>
      </c>
    </row>
    <row r="1567">
      <c r="A1567" s="76"/>
    </row>
    <row r="1568">
      <c r="A1568" s="75" t="s">
        <v>644</v>
      </c>
    </row>
    <row r="1569">
      <c r="A1569" s="76"/>
    </row>
    <row r="1570">
      <c r="A1570" s="75" t="s">
        <v>645</v>
      </c>
    </row>
    <row r="1571">
      <c r="A1571" s="76"/>
    </row>
    <row r="1572">
      <c r="A1572" s="75" t="s">
        <v>646</v>
      </c>
    </row>
    <row r="1573">
      <c r="A1573" s="76"/>
    </row>
    <row r="1574">
      <c r="A1574" s="75" t="s">
        <v>623</v>
      </c>
    </row>
    <row r="1575">
      <c r="A1575" s="76"/>
    </row>
    <row r="1576">
      <c r="A1576" s="75" t="s">
        <v>624</v>
      </c>
    </row>
    <row r="1577">
      <c r="A1577" s="76"/>
    </row>
    <row r="1578">
      <c r="A1578" s="75" t="s">
        <v>625</v>
      </c>
    </row>
    <row r="1579">
      <c r="A1579" s="76"/>
    </row>
    <row r="1580">
      <c r="A1580" s="75" t="s">
        <v>578</v>
      </c>
    </row>
    <row r="1581">
      <c r="A1581" s="76"/>
    </row>
    <row r="1582">
      <c r="A1582" s="75" t="s">
        <v>965</v>
      </c>
    </row>
    <row r="1583">
      <c r="A1583" s="76"/>
    </row>
    <row r="1584">
      <c r="A1584" s="75" t="s">
        <v>966</v>
      </c>
    </row>
    <row r="1585">
      <c r="A1585" s="76"/>
    </row>
    <row r="1586">
      <c r="A1586" s="75" t="s">
        <v>967</v>
      </c>
    </row>
    <row r="1587">
      <c r="A1587" s="76"/>
    </row>
    <row r="1588">
      <c r="A1588" s="75" t="s">
        <v>968</v>
      </c>
    </row>
    <row r="1589">
      <c r="A1589" s="76"/>
    </row>
    <row r="1590">
      <c r="A1590" s="75" t="s">
        <v>623</v>
      </c>
    </row>
    <row r="1591">
      <c r="A1591" s="76"/>
    </row>
    <row r="1592">
      <c r="A1592" s="75" t="s">
        <v>624</v>
      </c>
    </row>
    <row r="1593">
      <c r="A1593" s="76"/>
    </row>
    <row r="1594">
      <c r="A1594" s="75" t="s">
        <v>625</v>
      </c>
    </row>
    <row r="1595">
      <c r="A1595" s="76"/>
    </row>
    <row r="1596">
      <c r="A1596" s="75" t="s">
        <v>578</v>
      </c>
    </row>
    <row r="1597">
      <c r="A1597" s="76"/>
    </row>
    <row r="1598">
      <c r="A1598" s="75" t="s">
        <v>651</v>
      </c>
    </row>
    <row r="1599">
      <c r="A1599" s="76"/>
    </row>
    <row r="1600">
      <c r="A1600" s="75" t="s">
        <v>652</v>
      </c>
    </row>
    <row r="1601">
      <c r="A1601" s="76"/>
    </row>
    <row r="1602">
      <c r="A1602" s="75" t="s">
        <v>653</v>
      </c>
    </row>
    <row r="1603">
      <c r="A1603" s="76"/>
    </row>
    <row r="1604">
      <c r="A1604" s="75" t="s">
        <v>654</v>
      </c>
    </row>
    <row r="1605">
      <c r="A1605" s="76"/>
    </row>
    <row r="1606">
      <c r="A1606" s="75" t="s">
        <v>655</v>
      </c>
    </row>
    <row r="1607">
      <c r="A1607" s="76"/>
    </row>
    <row r="1608">
      <c r="A1608" s="75" t="s">
        <v>656</v>
      </c>
    </row>
    <row r="1609">
      <c r="A1609" s="76"/>
    </row>
    <row r="1610">
      <c r="A1610" s="75" t="s">
        <v>657</v>
      </c>
    </row>
    <row r="1611">
      <c r="A1611" s="76"/>
    </row>
    <row r="1612">
      <c r="A1612" s="75" t="s">
        <v>578</v>
      </c>
    </row>
    <row r="1613">
      <c r="A1613" s="76"/>
    </row>
    <row r="1614">
      <c r="A1614" s="75" t="s">
        <v>969</v>
      </c>
    </row>
    <row r="1615">
      <c r="A1615" s="76"/>
    </row>
    <row r="1616">
      <c r="A1616" s="75" t="s">
        <v>970</v>
      </c>
    </row>
    <row r="1617">
      <c r="A1617" s="76"/>
    </row>
    <row r="1618">
      <c r="A1618" s="75" t="s">
        <v>971</v>
      </c>
    </row>
    <row r="1619">
      <c r="A1619" s="76"/>
    </row>
    <row r="1620">
      <c r="A1620" s="75" t="s">
        <v>972</v>
      </c>
    </row>
    <row r="1621">
      <c r="A1621" s="76"/>
    </row>
    <row r="1622">
      <c r="A1622" s="75" t="s">
        <v>655</v>
      </c>
    </row>
    <row r="1623">
      <c r="A1623" s="76"/>
    </row>
    <row r="1624">
      <c r="A1624" s="75" t="s">
        <v>656</v>
      </c>
    </row>
    <row r="1625">
      <c r="A1625" s="76"/>
    </row>
    <row r="1626">
      <c r="A1626" s="75" t="s">
        <v>657</v>
      </c>
    </row>
    <row r="1627">
      <c r="A1627" s="76"/>
    </row>
    <row r="1628">
      <c r="A1628" s="75" t="s">
        <v>578</v>
      </c>
    </row>
    <row r="1629">
      <c r="A1629" s="76"/>
    </row>
    <row r="1630">
      <c r="A1630" s="75" t="s">
        <v>973</v>
      </c>
    </row>
    <row r="1631">
      <c r="A1631" s="76"/>
    </row>
    <row r="1632">
      <c r="A1632" s="75" t="s">
        <v>974</v>
      </c>
    </row>
    <row r="1633">
      <c r="A1633" s="76"/>
    </row>
    <row r="1634">
      <c r="A1634" s="75" t="s">
        <v>975</v>
      </c>
    </row>
    <row r="1635">
      <c r="A1635" s="76"/>
    </row>
    <row r="1636">
      <c r="A1636" s="75" t="s">
        <v>976</v>
      </c>
    </row>
    <row r="1637">
      <c r="A1637" s="76"/>
    </row>
    <row r="1638">
      <c r="A1638" s="75" t="s">
        <v>655</v>
      </c>
    </row>
    <row r="1639">
      <c r="A1639" s="76"/>
    </row>
    <row r="1640">
      <c r="A1640" s="75" t="s">
        <v>656</v>
      </c>
    </row>
    <row r="1641">
      <c r="A1641" s="76"/>
    </row>
    <row r="1642">
      <c r="A1642" s="75" t="s">
        <v>657</v>
      </c>
    </row>
    <row r="1643">
      <c r="A1643" s="76"/>
    </row>
    <row r="1644">
      <c r="A1644" s="75" t="s">
        <v>578</v>
      </c>
    </row>
    <row r="1645">
      <c r="A1645" s="76"/>
    </row>
    <row r="1646">
      <c r="A1646" s="75" t="s">
        <v>662</v>
      </c>
    </row>
    <row r="1647">
      <c r="A1647" s="76"/>
    </row>
    <row r="1648">
      <c r="A1648" s="75" t="s">
        <v>663</v>
      </c>
    </row>
    <row r="1649">
      <c r="A1649" s="76"/>
    </row>
    <row r="1650">
      <c r="A1650" s="75" t="s">
        <v>664</v>
      </c>
    </row>
    <row r="1651">
      <c r="A1651" s="76"/>
    </row>
    <row r="1652">
      <c r="A1652" s="75" t="s">
        <v>665</v>
      </c>
    </row>
    <row r="1653">
      <c r="A1653" s="76"/>
    </row>
    <row r="1654">
      <c r="A1654" s="75" t="s">
        <v>666</v>
      </c>
    </row>
    <row r="1655">
      <c r="A1655" s="76"/>
    </row>
    <row r="1656">
      <c r="A1656" s="75" t="s">
        <v>667</v>
      </c>
    </row>
    <row r="1657">
      <c r="A1657" s="76"/>
    </row>
    <row r="1658">
      <c r="A1658" s="75" t="s">
        <v>668</v>
      </c>
    </row>
    <row r="1659">
      <c r="A1659" s="76"/>
    </row>
    <row r="1660">
      <c r="A1660" s="75" t="s">
        <v>578</v>
      </c>
    </row>
    <row r="1661">
      <c r="A1661" s="76"/>
    </row>
    <row r="1662">
      <c r="A1662" s="75" t="s">
        <v>977</v>
      </c>
    </row>
    <row r="1663">
      <c r="A1663" s="76"/>
    </row>
    <row r="1664">
      <c r="A1664" s="75" t="s">
        <v>978</v>
      </c>
    </row>
    <row r="1665">
      <c r="A1665" s="76"/>
    </row>
    <row r="1666">
      <c r="A1666" s="75" t="s">
        <v>979</v>
      </c>
    </row>
    <row r="1667">
      <c r="A1667" s="76"/>
    </row>
    <row r="1668">
      <c r="A1668" s="75" t="s">
        <v>980</v>
      </c>
    </row>
    <row r="1669">
      <c r="A1669" s="76"/>
    </row>
    <row r="1670">
      <c r="A1670" s="75" t="s">
        <v>655</v>
      </c>
    </row>
    <row r="1671">
      <c r="A1671" s="76"/>
    </row>
    <row r="1672">
      <c r="A1672" s="75" t="s">
        <v>656</v>
      </c>
    </row>
    <row r="1673">
      <c r="A1673" s="76"/>
    </row>
    <row r="1674">
      <c r="A1674" s="75" t="s">
        <v>657</v>
      </c>
    </row>
    <row r="1675">
      <c r="A1675" s="76"/>
    </row>
    <row r="1676">
      <c r="A1676" s="75" t="s">
        <v>578</v>
      </c>
    </row>
    <row r="1677">
      <c r="A1677" s="76"/>
    </row>
    <row r="1678">
      <c r="A1678" s="75" t="s">
        <v>669</v>
      </c>
    </row>
    <row r="1679">
      <c r="A1679" s="76"/>
    </row>
    <row r="1680">
      <c r="A1680" s="75" t="s">
        <v>670</v>
      </c>
    </row>
    <row r="1681">
      <c r="A1681" s="76"/>
    </row>
    <row r="1682">
      <c r="A1682" s="75" t="s">
        <v>671</v>
      </c>
    </row>
    <row r="1683">
      <c r="A1683" s="76"/>
    </row>
    <row r="1684">
      <c r="A1684" s="75" t="s">
        <v>672</v>
      </c>
    </row>
    <row r="1685">
      <c r="A1685" s="76"/>
    </row>
    <row r="1686">
      <c r="A1686" s="75" t="s">
        <v>673</v>
      </c>
    </row>
    <row r="1687">
      <c r="A1687" s="76"/>
    </row>
    <row r="1688">
      <c r="A1688" s="75" t="s">
        <v>674</v>
      </c>
    </row>
    <row r="1689">
      <c r="A1689" s="76"/>
    </row>
    <row r="1690">
      <c r="A1690" s="75" t="s">
        <v>589</v>
      </c>
    </row>
    <row r="1691">
      <c r="A1691" s="76"/>
    </row>
    <row r="1692">
      <c r="A1692" s="75" t="s">
        <v>578</v>
      </c>
    </row>
    <row r="1693">
      <c r="A1693" s="76"/>
    </row>
    <row r="1694">
      <c r="A1694" s="75" t="s">
        <v>981</v>
      </c>
    </row>
    <row r="1695">
      <c r="A1695" s="76"/>
    </row>
    <row r="1696">
      <c r="A1696" s="75" t="s">
        <v>982</v>
      </c>
    </row>
    <row r="1697">
      <c r="A1697" s="76"/>
    </row>
    <row r="1698">
      <c r="A1698" s="75" t="s">
        <v>983</v>
      </c>
    </row>
    <row r="1699">
      <c r="A1699" s="76"/>
    </row>
    <row r="1700">
      <c r="A1700" s="75" t="s">
        <v>984</v>
      </c>
    </row>
    <row r="1701">
      <c r="A1701" s="76"/>
    </row>
    <row r="1702">
      <c r="A1702" s="75" t="s">
        <v>985</v>
      </c>
    </row>
    <row r="1703">
      <c r="A1703" s="76"/>
    </row>
    <row r="1704">
      <c r="A1704" s="75" t="s">
        <v>986</v>
      </c>
    </row>
    <row r="1705">
      <c r="A1705" s="76"/>
    </row>
    <row r="1706">
      <c r="A1706" s="75" t="s">
        <v>987</v>
      </c>
    </row>
    <row r="1707">
      <c r="A1707" s="76"/>
    </row>
    <row r="1708">
      <c r="A1708" s="75" t="s">
        <v>578</v>
      </c>
    </row>
    <row r="1709">
      <c r="A1709" s="76"/>
    </row>
    <row r="1710">
      <c r="A1710" s="75" t="s">
        <v>675</v>
      </c>
    </row>
    <row r="1711">
      <c r="A1711" s="76"/>
    </row>
    <row r="1712">
      <c r="A1712" s="75" t="s">
        <v>676</v>
      </c>
    </row>
    <row r="1713">
      <c r="A1713" s="76"/>
    </row>
    <row r="1714">
      <c r="A1714" s="75" t="s">
        <v>677</v>
      </c>
    </row>
    <row r="1715">
      <c r="A1715" s="76"/>
    </row>
    <row r="1716">
      <c r="A1716" s="75" t="s">
        <v>678</v>
      </c>
    </row>
    <row r="1717">
      <c r="A1717" s="76"/>
    </row>
    <row r="1718">
      <c r="A1718" s="75" t="s">
        <v>679</v>
      </c>
    </row>
    <row r="1719">
      <c r="A1719" s="76"/>
    </row>
    <row r="1720">
      <c r="A1720" s="75" t="s">
        <v>680</v>
      </c>
    </row>
    <row r="1721">
      <c r="A1721" s="76"/>
    </row>
    <row r="1722">
      <c r="A1722" s="75" t="s">
        <v>681</v>
      </c>
    </row>
    <row r="1723">
      <c r="A1723" s="76"/>
    </row>
    <row r="1724">
      <c r="A1724" s="75" t="s">
        <v>578</v>
      </c>
    </row>
    <row r="1725">
      <c r="A1725" s="76"/>
    </row>
    <row r="1726">
      <c r="A1726" s="75" t="s">
        <v>988</v>
      </c>
    </row>
    <row r="1727">
      <c r="A1727" s="76"/>
    </row>
    <row r="1728">
      <c r="A1728" s="75" t="s">
        <v>989</v>
      </c>
    </row>
    <row r="1729">
      <c r="A1729" s="76"/>
    </row>
    <row r="1730">
      <c r="A1730" s="75" t="s">
        <v>990</v>
      </c>
    </row>
    <row r="1731">
      <c r="A1731" s="76"/>
    </row>
    <row r="1732">
      <c r="A1732" s="75" t="s">
        <v>665</v>
      </c>
    </row>
    <row r="1733">
      <c r="A1733" s="76"/>
    </row>
    <row r="1734">
      <c r="A1734" s="75" t="s">
        <v>991</v>
      </c>
    </row>
    <row r="1735">
      <c r="A1735" s="76"/>
    </row>
    <row r="1736">
      <c r="A1736" s="75" t="s">
        <v>992</v>
      </c>
    </row>
    <row r="1737">
      <c r="A1737" s="76"/>
    </row>
    <row r="1738">
      <c r="A1738" s="75" t="s">
        <v>993</v>
      </c>
    </row>
    <row r="1739">
      <c r="A1739" s="76"/>
    </row>
    <row r="1740">
      <c r="A1740" s="75" t="s">
        <v>578</v>
      </c>
    </row>
    <row r="1741">
      <c r="A1741" s="76"/>
    </row>
    <row r="1742">
      <c r="A1742" s="75" t="s">
        <v>994</v>
      </c>
    </row>
    <row r="1743">
      <c r="A1743" s="76"/>
    </row>
    <row r="1744">
      <c r="A1744" s="75" t="s">
        <v>995</v>
      </c>
    </row>
    <row r="1745">
      <c r="A1745" s="76"/>
    </row>
    <row r="1746">
      <c r="A1746" s="75" t="s">
        <v>996</v>
      </c>
    </row>
    <row r="1747">
      <c r="A1747" s="76"/>
    </row>
    <row r="1748">
      <c r="A1748" s="75" t="s">
        <v>997</v>
      </c>
    </row>
    <row r="1749">
      <c r="A1749" s="76"/>
    </row>
    <row r="1750">
      <c r="A1750" s="75" t="s">
        <v>998</v>
      </c>
    </row>
    <row r="1751">
      <c r="A1751" s="76"/>
    </row>
    <row r="1752">
      <c r="A1752" s="75" t="s">
        <v>999</v>
      </c>
    </row>
    <row r="1753">
      <c r="A1753" s="76"/>
    </row>
    <row r="1754">
      <c r="A1754" s="75" t="s">
        <v>1000</v>
      </c>
    </row>
    <row r="1755">
      <c r="A1755" s="76"/>
    </row>
    <row r="1756">
      <c r="A1756" s="75" t="s">
        <v>578</v>
      </c>
    </row>
    <row r="1757">
      <c r="A1757" s="76"/>
    </row>
    <row r="1758">
      <c r="A1758" s="75" t="s">
        <v>709</v>
      </c>
    </row>
    <row r="1759">
      <c r="A1759" s="76"/>
    </row>
    <row r="1760">
      <c r="A1760" s="75" t="s">
        <v>710</v>
      </c>
    </row>
    <row r="1761">
      <c r="A1761" s="76"/>
    </row>
    <row r="1762">
      <c r="A1762" s="75" t="s">
        <v>711</v>
      </c>
    </row>
    <row r="1763">
      <c r="A1763" s="76"/>
    </row>
    <row r="1764">
      <c r="A1764" s="75" t="s">
        <v>712</v>
      </c>
    </row>
    <row r="1765">
      <c r="A1765" s="76"/>
    </row>
    <row r="1766">
      <c r="A1766" s="75" t="s">
        <v>713</v>
      </c>
    </row>
    <row r="1767">
      <c r="A1767" s="76"/>
    </row>
    <row r="1768">
      <c r="A1768" s="75" t="s">
        <v>714</v>
      </c>
    </row>
    <row r="1769">
      <c r="A1769" s="76"/>
    </row>
    <row r="1770">
      <c r="A1770" s="75" t="s">
        <v>715</v>
      </c>
    </row>
    <row r="1771">
      <c r="A1771" s="76"/>
    </row>
    <row r="1772">
      <c r="A1772" s="75" t="s">
        <v>578</v>
      </c>
    </row>
    <row r="1773">
      <c r="A1773" s="76"/>
    </row>
    <row r="1774">
      <c r="A1774" s="75" t="s">
        <v>1001</v>
      </c>
    </row>
    <row r="1775">
      <c r="A1775" s="76"/>
    </row>
    <row r="1776">
      <c r="A1776" s="75" t="s">
        <v>1002</v>
      </c>
    </row>
    <row r="1777">
      <c r="A1777" s="76"/>
    </row>
    <row r="1778">
      <c r="A1778" s="75" t="s">
        <v>1003</v>
      </c>
    </row>
    <row r="1779">
      <c r="A1779" s="76"/>
    </row>
    <row r="1780">
      <c r="A1780" s="75" t="s">
        <v>1004</v>
      </c>
    </row>
    <row r="1781">
      <c r="A1781" s="76"/>
    </row>
    <row r="1782">
      <c r="A1782" s="75" t="s">
        <v>1005</v>
      </c>
    </row>
    <row r="1783">
      <c r="A1783" s="76"/>
    </row>
    <row r="1784">
      <c r="A1784" s="75" t="s">
        <v>1006</v>
      </c>
    </row>
    <row r="1785">
      <c r="A1785" s="76"/>
    </row>
    <row r="1786">
      <c r="A1786" s="75" t="s">
        <v>1007</v>
      </c>
    </row>
    <row r="1787">
      <c r="A1787" s="76"/>
    </row>
    <row r="1788">
      <c r="A1788" s="75" t="s">
        <v>578</v>
      </c>
    </row>
    <row r="1789">
      <c r="A1789" s="76"/>
    </row>
    <row r="1790">
      <c r="A1790" s="75" t="s">
        <v>1008</v>
      </c>
    </row>
    <row r="1791">
      <c r="A1791" s="76"/>
    </row>
    <row r="1792">
      <c r="A1792" s="75" t="s">
        <v>1009</v>
      </c>
    </row>
    <row r="1793">
      <c r="A1793" s="76"/>
    </row>
    <row r="1794">
      <c r="A1794" s="75" t="s">
        <v>1010</v>
      </c>
    </row>
    <row r="1795">
      <c r="A1795" s="76"/>
    </row>
    <row r="1796">
      <c r="A1796" s="75" t="s">
        <v>1011</v>
      </c>
    </row>
    <row r="1797">
      <c r="A1797" s="76"/>
    </row>
    <row r="1798">
      <c r="A1798" s="75" t="s">
        <v>1012</v>
      </c>
    </row>
    <row r="1799">
      <c r="A1799" s="76"/>
    </row>
    <row r="1800">
      <c r="A1800" s="75" t="s">
        <v>1013</v>
      </c>
    </row>
    <row r="1801">
      <c r="A1801" s="76"/>
    </row>
    <row r="1802">
      <c r="A1802" s="75" t="s">
        <v>1014</v>
      </c>
    </row>
    <row r="1803">
      <c r="A1803" s="76"/>
    </row>
    <row r="1804">
      <c r="A1804" s="75" t="s">
        <v>1015</v>
      </c>
    </row>
    <row r="1805">
      <c r="A1805" s="76"/>
    </row>
    <row r="1806">
      <c r="A1806" s="75" t="s">
        <v>578</v>
      </c>
    </row>
    <row r="1807">
      <c r="A1807" s="76"/>
    </row>
    <row r="1808">
      <c r="A1808" s="75" t="s">
        <v>716</v>
      </c>
    </row>
    <row r="1809">
      <c r="A1809" s="76"/>
    </row>
    <row r="1810">
      <c r="A1810" s="75" t="s">
        <v>717</v>
      </c>
    </row>
    <row r="1811">
      <c r="A1811" s="76"/>
    </row>
    <row r="1812">
      <c r="A1812" s="75" t="s">
        <v>684</v>
      </c>
    </row>
    <row r="1813">
      <c r="A1813" s="76"/>
    </row>
    <row r="1814">
      <c r="A1814" s="75" t="s">
        <v>718</v>
      </c>
    </row>
    <row r="1815">
      <c r="A1815" s="76"/>
    </row>
    <row r="1816">
      <c r="A1816" s="75" t="s">
        <v>719</v>
      </c>
    </row>
    <row r="1817">
      <c r="A1817" s="76"/>
    </row>
    <row r="1818">
      <c r="A1818" s="75" t="s">
        <v>720</v>
      </c>
    </row>
    <row r="1819">
      <c r="A1819" s="76"/>
    </row>
    <row r="1820">
      <c r="A1820" s="75" t="s">
        <v>721</v>
      </c>
    </row>
    <row r="1821">
      <c r="A1821" s="76"/>
    </row>
    <row r="1822">
      <c r="A1822" s="75" t="s">
        <v>578</v>
      </c>
    </row>
    <row r="1823">
      <c r="A1823" s="76"/>
    </row>
    <row r="1824">
      <c r="A1824" s="75" t="s">
        <v>726</v>
      </c>
    </row>
    <row r="1825">
      <c r="A1825" s="76"/>
    </row>
    <row r="1826">
      <c r="A1826" s="75" t="s">
        <v>727</v>
      </c>
    </row>
    <row r="1827">
      <c r="A1827" s="76"/>
    </row>
    <row r="1828">
      <c r="A1828" s="75" t="s">
        <v>728</v>
      </c>
    </row>
    <row r="1829">
      <c r="A1829" s="76"/>
    </row>
    <row r="1830">
      <c r="A1830" s="75" t="s">
        <v>729</v>
      </c>
    </row>
    <row r="1831">
      <c r="A1831" s="76"/>
    </row>
    <row r="1832">
      <c r="A1832" s="75" t="s">
        <v>730</v>
      </c>
    </row>
    <row r="1833">
      <c r="A1833" s="76"/>
    </row>
    <row r="1834">
      <c r="A1834" s="75" t="s">
        <v>731</v>
      </c>
    </row>
    <row r="1835">
      <c r="A1835" s="76"/>
    </row>
    <row r="1836">
      <c r="A1836" s="75" t="s">
        <v>732</v>
      </c>
    </row>
    <row r="1837">
      <c r="A1837" s="76"/>
    </row>
    <row r="1838">
      <c r="A1838" s="75" t="s">
        <v>578</v>
      </c>
    </row>
    <row r="1839">
      <c r="A1839" s="76"/>
    </row>
    <row r="1840">
      <c r="A1840" s="75" t="s">
        <v>733</v>
      </c>
    </row>
    <row r="1841">
      <c r="A1841" s="76"/>
    </row>
    <row r="1842">
      <c r="A1842" s="75" t="s">
        <v>734</v>
      </c>
    </row>
    <row r="1843">
      <c r="A1843" s="76"/>
    </row>
    <row r="1844">
      <c r="A1844" s="75" t="s">
        <v>735</v>
      </c>
    </row>
    <row r="1845">
      <c r="A1845" s="76"/>
    </row>
    <row r="1846">
      <c r="A1846" s="75" t="s">
        <v>736</v>
      </c>
    </row>
    <row r="1847">
      <c r="A1847" s="76"/>
    </row>
    <row r="1848">
      <c r="A1848" s="75" t="s">
        <v>1016</v>
      </c>
    </row>
    <row r="1849">
      <c r="A1849" s="76"/>
    </row>
    <row r="1850">
      <c r="A1850" s="75" t="s">
        <v>1017</v>
      </c>
    </row>
    <row r="1851">
      <c r="A1851" s="76"/>
    </row>
    <row r="1852">
      <c r="A1852" s="75" t="s">
        <v>1018</v>
      </c>
    </row>
    <row r="1853">
      <c r="A1853" s="76"/>
    </row>
    <row r="1854">
      <c r="A1854" s="75" t="s">
        <v>574</v>
      </c>
    </row>
    <row r="1855">
      <c r="A1855" s="76"/>
    </row>
    <row r="1856">
      <c r="A1856" s="75" t="s">
        <v>575</v>
      </c>
    </row>
    <row r="1857">
      <c r="A1857" s="76"/>
    </row>
    <row r="1858">
      <c r="A1858" s="75" t="s">
        <v>1019</v>
      </c>
    </row>
    <row r="1859">
      <c r="A1859" s="76"/>
    </row>
    <row r="1860">
      <c r="A1860" s="75" t="s">
        <v>578</v>
      </c>
    </row>
    <row r="1861">
      <c r="A1861" s="76"/>
    </row>
    <row r="1862">
      <c r="A1862" s="75" t="s">
        <v>1020</v>
      </c>
    </row>
    <row r="1863">
      <c r="A1863" s="76"/>
    </row>
    <row r="1864">
      <c r="A1864" s="75" t="s">
        <v>1021</v>
      </c>
    </row>
    <row r="1865">
      <c r="A1865" s="76"/>
    </row>
    <row r="1866">
      <c r="A1866" s="75" t="s">
        <v>1022</v>
      </c>
    </row>
    <row r="1867">
      <c r="A1867" s="76"/>
    </row>
    <row r="1868">
      <c r="A1868" s="75" t="s">
        <v>1023</v>
      </c>
    </row>
    <row r="1869">
      <c r="A1869" s="76"/>
    </row>
    <row r="1870">
      <c r="A1870" s="75" t="s">
        <v>1024</v>
      </c>
    </row>
    <row r="1871">
      <c r="A1871" s="76"/>
    </row>
    <row r="1872">
      <c r="A1872" s="75" t="s">
        <v>1025</v>
      </c>
    </row>
    <row r="1873">
      <c r="A1873" s="76"/>
    </row>
    <row r="1874">
      <c r="A1874" s="75" t="s">
        <v>1026</v>
      </c>
    </row>
    <row r="1875">
      <c r="A1875" s="76"/>
    </row>
    <row r="1876">
      <c r="A1876" s="75" t="s">
        <v>578</v>
      </c>
    </row>
    <row r="1877">
      <c r="A1877" s="76"/>
    </row>
    <row r="1878">
      <c r="A1878" s="75" t="s">
        <v>737</v>
      </c>
    </row>
    <row r="1879">
      <c r="A1879" s="76"/>
    </row>
    <row r="1880">
      <c r="A1880" s="75" t="s">
        <v>738</v>
      </c>
    </row>
    <row r="1881">
      <c r="A1881" s="76"/>
    </row>
    <row r="1882">
      <c r="A1882" s="75" t="s">
        <v>739</v>
      </c>
    </row>
    <row r="1883">
      <c r="A1883" s="76"/>
    </row>
    <row r="1884">
      <c r="A1884" s="75" t="s">
        <v>740</v>
      </c>
    </row>
    <row r="1885">
      <c r="A1885" s="76"/>
    </row>
    <row r="1886">
      <c r="A1886" s="75" t="s">
        <v>741</v>
      </c>
    </row>
    <row r="1887">
      <c r="A1887" s="76"/>
    </row>
    <row r="1888">
      <c r="A1888" s="75" t="s">
        <v>742</v>
      </c>
    </row>
    <row r="1889">
      <c r="A1889" s="76"/>
    </row>
    <row r="1890">
      <c r="A1890" s="75" t="s">
        <v>743</v>
      </c>
    </row>
    <row r="1891">
      <c r="A1891" s="76"/>
    </row>
    <row r="1892">
      <c r="A1892" s="75" t="s">
        <v>578</v>
      </c>
    </row>
    <row r="1893">
      <c r="A1893" s="76"/>
    </row>
    <row r="1894">
      <c r="A1894" s="75" t="s">
        <v>744</v>
      </c>
    </row>
    <row r="1895">
      <c r="A1895" s="76"/>
    </row>
    <row r="1896">
      <c r="A1896" s="75" t="s">
        <v>745</v>
      </c>
    </row>
    <row r="1897">
      <c r="A1897" s="76"/>
    </row>
    <row r="1898">
      <c r="A1898" s="75" t="s">
        <v>746</v>
      </c>
    </row>
    <row r="1899">
      <c r="A1899" s="76"/>
    </row>
    <row r="1900">
      <c r="A1900" s="75" t="s">
        <v>747</v>
      </c>
    </row>
    <row r="1901">
      <c r="A1901" s="76"/>
    </row>
    <row r="1902">
      <c r="A1902" s="75" t="s">
        <v>748</v>
      </c>
    </row>
    <row r="1903">
      <c r="A1903" s="76"/>
    </row>
    <row r="1904">
      <c r="A1904" s="75" t="s">
        <v>749</v>
      </c>
    </row>
    <row r="1905">
      <c r="A1905" s="76"/>
    </row>
    <row r="1906">
      <c r="A1906" s="75" t="s">
        <v>750</v>
      </c>
    </row>
    <row r="1907">
      <c r="A1907" s="76"/>
    </row>
    <row r="1908">
      <c r="A1908" s="75" t="s">
        <v>578</v>
      </c>
    </row>
    <row r="1909">
      <c r="A1909" s="76"/>
    </row>
    <row r="1910">
      <c r="A1910" s="75" t="s">
        <v>1027</v>
      </c>
    </row>
    <row r="1911">
      <c r="A1911" s="76"/>
    </row>
    <row r="1912">
      <c r="A1912" s="75" t="s">
        <v>1028</v>
      </c>
    </row>
    <row r="1913">
      <c r="A1913" s="76"/>
    </row>
    <row r="1914">
      <c r="A1914" s="75" t="s">
        <v>1029</v>
      </c>
    </row>
    <row r="1915">
      <c r="A1915" s="76"/>
    </row>
    <row r="1916">
      <c r="A1916" s="75" t="s">
        <v>1030</v>
      </c>
    </row>
    <row r="1917">
      <c r="A1917" s="76"/>
    </row>
    <row r="1918">
      <c r="A1918" s="75" t="s">
        <v>1031</v>
      </c>
    </row>
    <row r="1919">
      <c r="A1919" s="76"/>
    </row>
    <row r="1920">
      <c r="A1920" s="75" t="s">
        <v>1032</v>
      </c>
    </row>
    <row r="1921">
      <c r="A1921" s="76"/>
    </row>
    <row r="1922">
      <c r="A1922" s="75" t="s">
        <v>721</v>
      </c>
    </row>
    <row r="1923">
      <c r="A1923" s="76"/>
    </row>
    <row r="1924">
      <c r="A1924" s="75" t="s">
        <v>578</v>
      </c>
    </row>
    <row r="1925">
      <c r="A1925" s="76"/>
    </row>
    <row r="1926">
      <c r="A1926" s="75" t="s">
        <v>1033</v>
      </c>
    </row>
    <row r="1927">
      <c r="A1927" s="76"/>
    </row>
    <row r="1928">
      <c r="A1928" s="75" t="s">
        <v>1028</v>
      </c>
    </row>
    <row r="1929">
      <c r="A1929" s="76"/>
    </row>
    <row r="1930">
      <c r="A1930" s="75" t="s">
        <v>1029</v>
      </c>
    </row>
    <row r="1931">
      <c r="A1931" s="76"/>
    </row>
    <row r="1932">
      <c r="A1932" s="75" t="s">
        <v>1030</v>
      </c>
    </row>
    <row r="1933">
      <c r="A1933" s="76"/>
    </row>
    <row r="1934">
      <c r="A1934" s="75" t="s">
        <v>1031</v>
      </c>
    </row>
    <row r="1935">
      <c r="A1935" s="76"/>
    </row>
    <row r="1936">
      <c r="A1936" s="75" t="s">
        <v>1032</v>
      </c>
    </row>
    <row r="1937">
      <c r="A1937" s="76"/>
    </row>
    <row r="1938">
      <c r="A1938" s="75" t="s">
        <v>721</v>
      </c>
    </row>
    <row r="1939">
      <c r="A1939" s="76"/>
    </row>
    <row r="1940">
      <c r="A1940" s="75" t="s">
        <v>578</v>
      </c>
    </row>
    <row r="1941">
      <c r="A1941" s="76"/>
    </row>
    <row r="1942">
      <c r="A1942" s="75" t="s">
        <v>1034</v>
      </c>
    </row>
    <row r="1943">
      <c r="A1943" s="76"/>
    </row>
    <row r="1944">
      <c r="A1944" s="75" t="s">
        <v>1035</v>
      </c>
    </row>
    <row r="1945">
      <c r="A1945" s="76"/>
    </row>
    <row r="1946">
      <c r="A1946" s="75" t="s">
        <v>1036</v>
      </c>
    </row>
    <row r="1947">
      <c r="A1947" s="76"/>
    </row>
    <row r="1948">
      <c r="A1948" s="75" t="s">
        <v>1037</v>
      </c>
    </row>
    <row r="1949">
      <c r="A1949" s="76"/>
    </row>
    <row r="1950">
      <c r="A1950" s="75" t="s">
        <v>1038</v>
      </c>
    </row>
    <row r="1951">
      <c r="A1951" s="76"/>
    </row>
    <row r="1952">
      <c r="A1952" s="75" t="s">
        <v>1039</v>
      </c>
    </row>
    <row r="1953">
      <c r="A1953" s="76"/>
    </row>
    <row r="1954">
      <c r="A1954" s="75" t="s">
        <v>1040</v>
      </c>
    </row>
    <row r="1955">
      <c r="A1955" s="76"/>
    </row>
    <row r="1956">
      <c r="A1956" s="75" t="s">
        <v>578</v>
      </c>
    </row>
    <row r="1957">
      <c r="A1957" s="76"/>
    </row>
    <row r="1958">
      <c r="A1958" s="75" t="s">
        <v>1041</v>
      </c>
    </row>
    <row r="1959">
      <c r="A1959" s="76"/>
    </row>
    <row r="1960">
      <c r="A1960" s="75" t="s">
        <v>1042</v>
      </c>
    </row>
    <row r="1961">
      <c r="A1961" s="76"/>
    </row>
    <row r="1962">
      <c r="A1962" s="75" t="s">
        <v>1043</v>
      </c>
    </row>
    <row r="1963">
      <c r="A1963" s="76"/>
    </row>
    <row r="1964">
      <c r="A1964" s="75" t="s">
        <v>1044</v>
      </c>
    </row>
    <row r="1965">
      <c r="A1965" s="76"/>
    </row>
    <row r="1966">
      <c r="A1966" s="75" t="s">
        <v>1045</v>
      </c>
    </row>
    <row r="1967">
      <c r="A1967" s="76"/>
    </row>
    <row r="1968">
      <c r="A1968" s="75" t="s">
        <v>1046</v>
      </c>
    </row>
    <row r="1969">
      <c r="A1969" s="76"/>
    </row>
    <row r="1970">
      <c r="A1970" s="75" t="s">
        <v>874</v>
      </c>
    </row>
    <row r="1971">
      <c r="A1971" s="76"/>
    </row>
    <row r="1972">
      <c r="A1972" s="75" t="s">
        <v>578</v>
      </c>
    </row>
    <row r="1973">
      <c r="A1973" s="76"/>
    </row>
    <row r="1974">
      <c r="A1974" s="75" t="s">
        <v>770</v>
      </c>
    </row>
    <row r="1975">
      <c r="A1975" s="76"/>
    </row>
    <row r="1976">
      <c r="A1976" s="75" t="s">
        <v>771</v>
      </c>
    </row>
    <row r="1977">
      <c r="A1977" s="76"/>
    </row>
    <row r="1978">
      <c r="A1978" s="75" t="s">
        <v>772</v>
      </c>
    </row>
    <row r="1979">
      <c r="A1979" s="76"/>
    </row>
    <row r="1980">
      <c r="A1980" s="75" t="s">
        <v>773</v>
      </c>
    </row>
    <row r="1981">
      <c r="A1981" s="76"/>
    </row>
    <row r="1982">
      <c r="A1982" s="75" t="s">
        <v>774</v>
      </c>
    </row>
    <row r="1983">
      <c r="A1983" s="76"/>
    </row>
    <row r="1984">
      <c r="A1984" s="75" t="s">
        <v>775</v>
      </c>
    </row>
    <row r="1985">
      <c r="A1985" s="76"/>
    </row>
    <row r="1986">
      <c r="A1986" s="75" t="s">
        <v>776</v>
      </c>
    </row>
    <row r="1987">
      <c r="A1987" s="76"/>
    </row>
    <row r="1988">
      <c r="A1988" s="75" t="s">
        <v>578</v>
      </c>
    </row>
    <row r="1989">
      <c r="A1989" s="76"/>
    </row>
    <row r="1990">
      <c r="A1990" s="75" t="s">
        <v>1047</v>
      </c>
    </row>
    <row r="1991">
      <c r="A1991" s="76"/>
    </row>
    <row r="1992">
      <c r="A1992" s="75" t="s">
        <v>778</v>
      </c>
    </row>
    <row r="1993">
      <c r="A1993" s="76"/>
    </row>
    <row r="1994">
      <c r="A1994" s="75" t="s">
        <v>779</v>
      </c>
    </row>
    <row r="1995">
      <c r="A1995" s="76"/>
    </row>
    <row r="1996">
      <c r="A1996" s="75" t="s">
        <v>1044</v>
      </c>
    </row>
    <row r="1997">
      <c r="A1997" s="76"/>
    </row>
    <row r="1998">
      <c r="A1998" s="75" t="s">
        <v>1045</v>
      </c>
    </row>
    <row r="1999">
      <c r="A1999" s="76"/>
    </row>
    <row r="2000">
      <c r="A2000" s="75" t="s">
        <v>1046</v>
      </c>
    </row>
    <row r="2001">
      <c r="A2001" s="76"/>
    </row>
    <row r="2002">
      <c r="A2002" s="75" t="s">
        <v>874</v>
      </c>
    </row>
    <row r="2003">
      <c r="A2003" s="76"/>
    </row>
    <row r="2004">
      <c r="A2004" s="75" t="s">
        <v>578</v>
      </c>
    </row>
    <row r="2005">
      <c r="A2005" s="76"/>
    </row>
    <row r="2006">
      <c r="A2006" s="75" t="s">
        <v>777</v>
      </c>
    </row>
    <row r="2007">
      <c r="A2007" s="76"/>
    </row>
    <row r="2008">
      <c r="A2008" s="75" t="s">
        <v>778</v>
      </c>
    </row>
    <row r="2009">
      <c r="A2009" s="76"/>
    </row>
    <row r="2010">
      <c r="A2010" s="75" t="s">
        <v>779</v>
      </c>
    </row>
    <row r="2011">
      <c r="A2011" s="76"/>
    </row>
    <row r="2012">
      <c r="A2012" s="75" t="s">
        <v>773</v>
      </c>
    </row>
    <row r="2013">
      <c r="A2013" s="76"/>
    </row>
    <row r="2014">
      <c r="A2014" s="75" t="s">
        <v>774</v>
      </c>
    </row>
    <row r="2015">
      <c r="A2015" s="76"/>
    </row>
    <row r="2016">
      <c r="A2016" s="75" t="s">
        <v>775</v>
      </c>
    </row>
    <row r="2017">
      <c r="A2017" s="76"/>
    </row>
    <row r="2018">
      <c r="A2018" s="75" t="s">
        <v>776</v>
      </c>
    </row>
    <row r="2019">
      <c r="A2019" s="76"/>
    </row>
    <row r="2020">
      <c r="A2020" s="75" t="s">
        <v>578</v>
      </c>
    </row>
    <row r="2021">
      <c r="A2021" s="76"/>
    </row>
    <row r="2022">
      <c r="A2022" s="75" t="s">
        <v>780</v>
      </c>
    </row>
    <row r="2023">
      <c r="A2023" s="76"/>
    </row>
    <row r="2024">
      <c r="A2024" s="75" t="s">
        <v>781</v>
      </c>
    </row>
    <row r="2025">
      <c r="A2025" s="76"/>
    </row>
    <row r="2026">
      <c r="A2026" s="75" t="s">
        <v>782</v>
      </c>
    </row>
    <row r="2027">
      <c r="A2027" s="76"/>
    </row>
    <row r="2028">
      <c r="A2028" s="75" t="s">
        <v>783</v>
      </c>
    </row>
    <row r="2029">
      <c r="A2029" s="76"/>
    </row>
    <row r="2030">
      <c r="A2030" s="75" t="s">
        <v>719</v>
      </c>
    </row>
    <row r="2031">
      <c r="A2031" s="76"/>
    </row>
    <row r="2032">
      <c r="A2032" s="75" t="s">
        <v>784</v>
      </c>
    </row>
    <row r="2033">
      <c r="A2033" s="76"/>
    </row>
    <row r="2034">
      <c r="A2034" s="75" t="s">
        <v>625</v>
      </c>
    </row>
    <row r="2035">
      <c r="A2035" s="76"/>
    </row>
    <row r="2036">
      <c r="A2036" s="75" t="s">
        <v>578</v>
      </c>
    </row>
    <row r="2037">
      <c r="A2037" s="76"/>
    </row>
    <row r="2038">
      <c r="A2038" s="75" t="s">
        <v>790</v>
      </c>
    </row>
    <row r="2039">
      <c r="A2039" s="76"/>
    </row>
    <row r="2040">
      <c r="A2040" s="75" t="s">
        <v>791</v>
      </c>
    </row>
    <row r="2041">
      <c r="A2041" s="76"/>
    </row>
    <row r="2042">
      <c r="A2042" s="75" t="s">
        <v>792</v>
      </c>
    </row>
    <row r="2043">
      <c r="A2043" s="76"/>
    </row>
    <row r="2044">
      <c r="A2044" s="75" t="s">
        <v>793</v>
      </c>
    </row>
    <row r="2045">
      <c r="A2045" s="76"/>
    </row>
    <row r="2046">
      <c r="A2046" s="75" t="s">
        <v>794</v>
      </c>
    </row>
    <row r="2047">
      <c r="A2047" s="76"/>
    </row>
    <row r="2048">
      <c r="A2048" s="75" t="s">
        <v>795</v>
      </c>
    </row>
    <row r="2049">
      <c r="A2049" s="76"/>
    </row>
    <row r="2050">
      <c r="A2050" s="75" t="s">
        <v>796</v>
      </c>
    </row>
    <row r="2051">
      <c r="A2051" s="76"/>
    </row>
    <row r="2052">
      <c r="A2052" s="75" t="s">
        <v>578</v>
      </c>
    </row>
    <row r="2053">
      <c r="A2053" s="76"/>
    </row>
    <row r="2054">
      <c r="A2054" s="75" t="s">
        <v>1048</v>
      </c>
    </row>
    <row r="2055">
      <c r="A2055" s="76"/>
    </row>
    <row r="2056">
      <c r="A2056" s="75" t="s">
        <v>1049</v>
      </c>
    </row>
    <row r="2057">
      <c r="A2057" s="76"/>
    </row>
    <row r="2058">
      <c r="A2058" s="75" t="s">
        <v>1050</v>
      </c>
    </row>
    <row r="2059">
      <c r="A2059" s="76"/>
    </row>
    <row r="2060">
      <c r="A2060" s="75" t="s">
        <v>1051</v>
      </c>
    </row>
    <row r="2061">
      <c r="A2061" s="76"/>
    </row>
    <row r="2062">
      <c r="A2062" s="75" t="s">
        <v>1052</v>
      </c>
    </row>
    <row r="2063">
      <c r="A2063" s="76"/>
    </row>
    <row r="2064">
      <c r="A2064" s="75" t="s">
        <v>1053</v>
      </c>
    </row>
    <row r="2065">
      <c r="A2065" s="76"/>
    </row>
    <row r="2066">
      <c r="A2066" s="75" t="s">
        <v>1000</v>
      </c>
    </row>
    <row r="2067">
      <c r="A2067" s="76"/>
    </row>
    <row r="2068">
      <c r="A2068" s="75" t="s">
        <v>578</v>
      </c>
    </row>
    <row r="2069">
      <c r="A2069" s="76"/>
    </row>
    <row r="2070">
      <c r="A2070" s="75" t="s">
        <v>797</v>
      </c>
    </row>
    <row r="2071">
      <c r="A2071" s="76"/>
    </row>
    <row r="2072">
      <c r="A2072" s="75" t="s">
        <v>798</v>
      </c>
    </row>
    <row r="2073">
      <c r="A2073" s="76"/>
    </row>
    <row r="2074">
      <c r="A2074" s="75" t="s">
        <v>799</v>
      </c>
    </row>
    <row r="2075">
      <c r="A2075" s="76"/>
    </row>
    <row r="2076">
      <c r="A2076" s="75" t="s">
        <v>800</v>
      </c>
    </row>
    <row r="2077">
      <c r="A2077" s="76"/>
    </row>
    <row r="2078">
      <c r="A2078" s="75" t="s">
        <v>801</v>
      </c>
    </row>
    <row r="2079">
      <c r="A2079" s="76"/>
    </row>
    <row r="2080">
      <c r="A2080" s="75" t="s">
        <v>802</v>
      </c>
    </row>
    <row r="2081">
      <c r="A2081" s="76"/>
    </row>
    <row r="2082">
      <c r="A2082" s="75" t="s">
        <v>721</v>
      </c>
    </row>
    <row r="2083">
      <c r="A2083" s="76"/>
    </row>
    <row r="2084">
      <c r="A2084" s="75" t="s">
        <v>578</v>
      </c>
    </row>
    <row r="2085">
      <c r="A2085" s="76"/>
    </row>
    <row r="2086">
      <c r="A2086" s="75" t="s">
        <v>1054</v>
      </c>
    </row>
    <row r="2087">
      <c r="A2087" s="76"/>
    </row>
    <row r="2088">
      <c r="A2088" s="75" t="s">
        <v>652</v>
      </c>
    </row>
    <row r="2089">
      <c r="A2089" s="76"/>
    </row>
    <row r="2090">
      <c r="A2090" s="75" t="s">
        <v>1055</v>
      </c>
    </row>
    <row r="2091">
      <c r="A2091" s="76"/>
    </row>
    <row r="2092">
      <c r="A2092" s="75" t="s">
        <v>1056</v>
      </c>
    </row>
    <row r="2093">
      <c r="A2093" s="76"/>
    </row>
    <row r="2094">
      <c r="A2094" s="75" t="s">
        <v>1057</v>
      </c>
    </row>
    <row r="2095">
      <c r="A2095" s="76"/>
    </row>
    <row r="2096">
      <c r="A2096" s="75" t="s">
        <v>1058</v>
      </c>
    </row>
    <row r="2097">
      <c r="A2097" s="76"/>
    </row>
    <row r="2098">
      <c r="A2098" s="75" t="s">
        <v>625</v>
      </c>
    </row>
    <row r="2099">
      <c r="A2099" s="76"/>
    </row>
    <row r="2100">
      <c r="A2100" s="75" t="s">
        <v>578</v>
      </c>
    </row>
    <row r="2101">
      <c r="A2101" s="76"/>
    </row>
    <row r="2102">
      <c r="A2102" s="75" t="s">
        <v>1059</v>
      </c>
    </row>
    <row r="2103">
      <c r="A2103" s="76"/>
    </row>
    <row r="2104">
      <c r="A2104" s="75" t="s">
        <v>1060</v>
      </c>
    </row>
    <row r="2105">
      <c r="A2105" s="76"/>
    </row>
    <row r="2106">
      <c r="A2106" s="75" t="s">
        <v>1061</v>
      </c>
    </row>
    <row r="2107">
      <c r="A2107" s="76"/>
    </row>
    <row r="2108">
      <c r="A2108" s="75" t="s">
        <v>692</v>
      </c>
    </row>
    <row r="2109">
      <c r="A2109" s="76"/>
    </row>
    <row r="2110">
      <c r="A2110" s="75" t="s">
        <v>1062</v>
      </c>
    </row>
    <row r="2111">
      <c r="A2111" s="76"/>
    </row>
    <row r="2112">
      <c r="A2112" s="75" t="s">
        <v>1063</v>
      </c>
    </row>
    <row r="2113">
      <c r="A2113" s="76"/>
    </row>
    <row r="2114">
      <c r="A2114" s="75" t="s">
        <v>1064</v>
      </c>
    </row>
    <row r="2115">
      <c r="A2115" s="76"/>
    </row>
    <row r="2116">
      <c r="A2116" s="75" t="s">
        <v>578</v>
      </c>
    </row>
    <row r="2117">
      <c r="A2117" s="76"/>
    </row>
    <row r="2118">
      <c r="A2118" s="75" t="s">
        <v>1065</v>
      </c>
    </row>
    <row r="2119">
      <c r="A2119" s="76"/>
    </row>
    <row r="2120">
      <c r="A2120" s="75" t="s">
        <v>854</v>
      </c>
    </row>
    <row r="2121">
      <c r="A2121" s="76"/>
    </row>
    <row r="2122">
      <c r="A2122" s="75" t="s">
        <v>855</v>
      </c>
    </row>
    <row r="2123">
      <c r="A2123" s="76"/>
    </row>
    <row r="2124">
      <c r="A2124" s="75" t="s">
        <v>1066</v>
      </c>
    </row>
    <row r="2125">
      <c r="A2125" s="76"/>
    </row>
    <row r="2126">
      <c r="A2126" s="75" t="s">
        <v>1067</v>
      </c>
    </row>
    <row r="2127">
      <c r="A2127" s="76"/>
    </row>
    <row r="2128">
      <c r="A2128" s="75" t="s">
        <v>624</v>
      </c>
    </row>
    <row r="2129">
      <c r="A2129" s="76"/>
    </row>
    <row r="2130">
      <c r="A2130" s="75" t="s">
        <v>721</v>
      </c>
    </row>
    <row r="2131">
      <c r="A2131" s="76"/>
    </row>
    <row r="2132">
      <c r="A2132" s="75" t="s">
        <v>578</v>
      </c>
    </row>
    <row r="2133">
      <c r="A2133" s="76"/>
    </row>
    <row r="2134">
      <c r="A2134" s="75" t="s">
        <v>868</v>
      </c>
    </row>
    <row r="2135">
      <c r="A2135" s="76"/>
    </row>
    <row r="2136">
      <c r="A2136" s="75" t="s">
        <v>869</v>
      </c>
    </row>
    <row r="2137">
      <c r="A2137" s="76"/>
    </row>
    <row r="2138">
      <c r="A2138" s="75" t="s">
        <v>870</v>
      </c>
    </row>
    <row r="2139">
      <c r="A2139" s="76"/>
    </row>
    <row r="2140">
      <c r="A2140" s="75" t="s">
        <v>871</v>
      </c>
    </row>
    <row r="2141">
      <c r="A2141" s="76"/>
    </row>
    <row r="2142">
      <c r="A2142" s="75" t="s">
        <v>872</v>
      </c>
    </row>
    <row r="2143">
      <c r="A2143" s="76"/>
    </row>
    <row r="2144">
      <c r="A2144" s="75" t="s">
        <v>873</v>
      </c>
    </row>
    <row r="2145">
      <c r="A2145" s="76"/>
    </row>
    <row r="2146">
      <c r="A2146" s="75" t="s">
        <v>874</v>
      </c>
    </row>
    <row r="2147">
      <c r="A2147" s="76"/>
    </row>
    <row r="2148">
      <c r="A2148" s="75" t="s">
        <v>578</v>
      </c>
    </row>
    <row r="2149">
      <c r="A2149" s="76"/>
    </row>
    <row r="2150">
      <c r="A2150" s="75" t="s">
        <v>1068</v>
      </c>
    </row>
    <row r="2151">
      <c r="A2151" s="76"/>
    </row>
    <row r="2152">
      <c r="A2152" s="75" t="s">
        <v>1069</v>
      </c>
    </row>
    <row r="2153">
      <c r="A2153" s="76"/>
    </row>
    <row r="2154">
      <c r="A2154" s="75" t="s">
        <v>1070</v>
      </c>
    </row>
    <row r="2155">
      <c r="A2155" s="76"/>
    </row>
    <row r="2156">
      <c r="A2156" s="75" t="s">
        <v>1071</v>
      </c>
    </row>
    <row r="2157">
      <c r="A2157" s="76"/>
    </row>
    <row r="2158">
      <c r="A2158" s="75" t="s">
        <v>1072</v>
      </c>
    </row>
    <row r="2159">
      <c r="A2159" s="76"/>
    </row>
    <row r="2160">
      <c r="A2160" s="75" t="s">
        <v>1073</v>
      </c>
    </row>
    <row r="2161">
      <c r="A2161" s="76"/>
    </row>
    <row r="2162">
      <c r="A2162" s="75" t="s">
        <v>1074</v>
      </c>
    </row>
    <row r="2163">
      <c r="A2163" s="76"/>
    </row>
    <row r="2164">
      <c r="A2164" s="75" t="s">
        <v>574</v>
      </c>
    </row>
    <row r="2165">
      <c r="A2165" s="76"/>
    </row>
    <row r="2166">
      <c r="A2166" s="75" t="s">
        <v>575</v>
      </c>
    </row>
    <row r="2167">
      <c r="A2167" s="76"/>
    </row>
    <row r="2168">
      <c r="A2168" s="75" t="s">
        <v>1019</v>
      </c>
    </row>
    <row r="2169">
      <c r="A2169" s="76"/>
    </row>
    <row r="2170">
      <c r="A2170" s="75" t="s">
        <v>578</v>
      </c>
    </row>
    <row r="2171">
      <c r="A2171" s="76"/>
    </row>
    <row r="2172">
      <c r="A2172" s="75" t="s">
        <v>1075</v>
      </c>
    </row>
    <row r="2173">
      <c r="A2173" s="76"/>
    </row>
    <row r="2174">
      <c r="A2174" s="75" t="s">
        <v>1076</v>
      </c>
    </row>
    <row r="2175">
      <c r="A2175" s="76"/>
    </row>
    <row r="2176">
      <c r="A2176" s="75" t="s">
        <v>1077</v>
      </c>
    </row>
    <row r="2177">
      <c r="A2177" s="76"/>
    </row>
    <row r="2178">
      <c r="A2178" s="75" t="s">
        <v>1078</v>
      </c>
    </row>
    <row r="2179">
      <c r="A2179" s="76"/>
    </row>
    <row r="2180">
      <c r="A2180" s="75" t="s">
        <v>1079</v>
      </c>
    </row>
    <row r="2181">
      <c r="A2181" s="76"/>
    </row>
    <row r="2182">
      <c r="A2182" s="75" t="s">
        <v>1080</v>
      </c>
    </row>
    <row r="2183">
      <c r="A2183" s="76"/>
    </row>
    <row r="2184">
      <c r="A2184" s="75" t="s">
        <v>1074</v>
      </c>
    </row>
    <row r="2185">
      <c r="A2185" s="76"/>
    </row>
    <row r="2186">
      <c r="A2186" s="75" t="s">
        <v>574</v>
      </c>
    </row>
    <row r="2187">
      <c r="A2187" s="76"/>
    </row>
    <row r="2188">
      <c r="A2188" s="75" t="s">
        <v>575</v>
      </c>
    </row>
    <row r="2189">
      <c r="A2189" s="76"/>
    </row>
    <row r="2190">
      <c r="A2190" s="75" t="s">
        <v>1019</v>
      </c>
    </row>
    <row r="2191">
      <c r="A2191" s="76"/>
    </row>
    <row r="2192">
      <c r="A2192" s="75" t="s">
        <v>578</v>
      </c>
    </row>
    <row r="2193">
      <c r="A2193" s="76"/>
    </row>
    <row r="2194">
      <c r="A2194" s="75" t="s">
        <v>1081</v>
      </c>
    </row>
    <row r="2195">
      <c r="A2195" s="76"/>
    </row>
    <row r="2196">
      <c r="A2196" s="75" t="s">
        <v>1082</v>
      </c>
    </row>
    <row r="2197">
      <c r="A2197" s="76"/>
    </row>
    <row r="2198">
      <c r="A2198" s="75" t="s">
        <v>1083</v>
      </c>
    </row>
    <row r="2199">
      <c r="A2199" s="76"/>
    </row>
    <row r="2200">
      <c r="A2200" s="75" t="s">
        <v>1084</v>
      </c>
    </row>
    <row r="2201">
      <c r="A2201" s="76"/>
    </row>
    <row r="2202">
      <c r="A2202" s="75" t="s">
        <v>1085</v>
      </c>
    </row>
    <row r="2203">
      <c r="A2203" s="76"/>
    </row>
    <row r="2204">
      <c r="A2204" s="75" t="s">
        <v>1086</v>
      </c>
    </row>
    <row r="2205">
      <c r="A2205" s="76"/>
    </row>
    <row r="2206">
      <c r="A2206" s="75" t="s">
        <v>964</v>
      </c>
    </row>
    <row r="2207">
      <c r="A2207" s="76"/>
    </row>
    <row r="2208">
      <c r="A2208" s="75" t="s">
        <v>578</v>
      </c>
    </row>
    <row r="2209">
      <c r="A2209" s="76"/>
    </row>
    <row r="2210">
      <c r="A2210" s="75" t="s">
        <v>883</v>
      </c>
    </row>
    <row r="2211">
      <c r="A2211" s="76"/>
    </row>
    <row r="2212">
      <c r="A2212" s="75" t="s">
        <v>884</v>
      </c>
    </row>
    <row r="2213">
      <c r="A2213" s="76"/>
    </row>
    <row r="2214">
      <c r="A2214" s="75" t="s">
        <v>885</v>
      </c>
    </row>
    <row r="2215">
      <c r="A2215" s="76"/>
    </row>
    <row r="2216">
      <c r="A2216" s="75" t="s">
        <v>712</v>
      </c>
    </row>
    <row r="2217">
      <c r="A2217" s="76"/>
    </row>
    <row r="2218">
      <c r="A2218" s="75" t="s">
        <v>886</v>
      </c>
    </row>
    <row r="2219">
      <c r="A2219" s="76"/>
    </row>
    <row r="2220">
      <c r="A2220" s="75" t="s">
        <v>887</v>
      </c>
    </row>
    <row r="2221">
      <c r="A2221" s="76"/>
    </row>
    <row r="2222">
      <c r="A2222" s="75" t="s">
        <v>888</v>
      </c>
    </row>
    <row r="2223">
      <c r="A2223" s="76"/>
    </row>
    <row r="2224">
      <c r="A2224" s="75" t="s">
        <v>578</v>
      </c>
    </row>
    <row r="2225">
      <c r="A2225" s="76"/>
    </row>
    <row r="2226">
      <c r="A2226" s="75" t="s">
        <v>1087</v>
      </c>
    </row>
    <row r="2227">
      <c r="A2227" s="76"/>
    </row>
    <row r="2228">
      <c r="A2228" s="75" t="s">
        <v>1088</v>
      </c>
    </row>
    <row r="2229">
      <c r="A2229" s="76"/>
    </row>
    <row r="2230">
      <c r="A2230" s="75" t="s">
        <v>1089</v>
      </c>
    </row>
    <row r="2231">
      <c r="A2231" s="76"/>
    </row>
    <row r="2232">
      <c r="A2232" s="75" t="s">
        <v>1090</v>
      </c>
    </row>
    <row r="2233">
      <c r="A2233" s="76"/>
    </row>
    <row r="2234">
      <c r="A2234" s="75" t="s">
        <v>1091</v>
      </c>
    </row>
    <row r="2235">
      <c r="A2235" s="76"/>
    </row>
    <row r="2236">
      <c r="A2236" s="75" t="s">
        <v>1092</v>
      </c>
    </row>
    <row r="2237">
      <c r="A2237" s="76"/>
    </row>
    <row r="2238">
      <c r="A2238" s="75" t="s">
        <v>1093</v>
      </c>
    </row>
    <row r="2239">
      <c r="A2239" s="76"/>
    </row>
    <row r="2240">
      <c r="A2240" s="75" t="s">
        <v>1094</v>
      </c>
    </row>
    <row r="2241">
      <c r="A2241" s="76"/>
    </row>
    <row r="2242">
      <c r="A2242" s="75" t="s">
        <v>578</v>
      </c>
    </row>
    <row r="2243">
      <c r="A2243" s="76"/>
    </row>
    <row r="2244">
      <c r="A2244" s="75" t="s">
        <v>1095</v>
      </c>
    </row>
    <row r="2245">
      <c r="A2245" s="76"/>
    </row>
    <row r="2246">
      <c r="A2246" s="75" t="s">
        <v>1088</v>
      </c>
    </row>
    <row r="2247">
      <c r="A2247" s="76"/>
    </row>
    <row r="2248">
      <c r="A2248" s="75" t="s">
        <v>1089</v>
      </c>
    </row>
    <row r="2249">
      <c r="A2249" s="76"/>
    </row>
    <row r="2250">
      <c r="A2250" s="75" t="s">
        <v>1096</v>
      </c>
    </row>
    <row r="2251">
      <c r="A2251" s="76"/>
    </row>
    <row r="2252">
      <c r="A2252" s="75" t="s">
        <v>1097</v>
      </c>
    </row>
    <row r="2253">
      <c r="A2253" s="76"/>
    </row>
    <row r="2254">
      <c r="A2254" s="75" t="s">
        <v>1098</v>
      </c>
    </row>
    <row r="2255">
      <c r="A2255" s="76"/>
    </row>
    <row r="2256">
      <c r="A2256" s="75" t="s">
        <v>1099</v>
      </c>
    </row>
    <row r="2257">
      <c r="A2257" s="76"/>
    </row>
    <row r="2258">
      <c r="A2258" s="75" t="s">
        <v>578</v>
      </c>
    </row>
    <row r="2259">
      <c r="A2259" s="76"/>
    </row>
    <row r="2260">
      <c r="A2260" s="75" t="s">
        <v>1100</v>
      </c>
    </row>
    <row r="2261">
      <c r="A2261" s="76"/>
    </row>
    <row r="2262">
      <c r="A2262" s="75" t="s">
        <v>1101</v>
      </c>
    </row>
    <row r="2263">
      <c r="A2263" s="76"/>
    </row>
    <row r="2264">
      <c r="A2264" s="75" t="s">
        <v>1102</v>
      </c>
    </row>
    <row r="2265">
      <c r="A2265" s="76"/>
    </row>
    <row r="2266">
      <c r="A2266" s="75" t="s">
        <v>1103</v>
      </c>
    </row>
    <row r="2267">
      <c r="A2267" s="76"/>
    </row>
    <row r="2268">
      <c r="A2268" s="75" t="s">
        <v>1104</v>
      </c>
    </row>
    <row r="2269">
      <c r="A2269" s="76"/>
    </row>
    <row r="2270">
      <c r="A2270" s="75" t="s">
        <v>1105</v>
      </c>
    </row>
    <row r="2271">
      <c r="A2271" s="76"/>
    </row>
    <row r="2272">
      <c r="A2272" s="75" t="s">
        <v>1106</v>
      </c>
    </row>
    <row r="2273">
      <c r="A2273" s="76"/>
    </row>
    <row r="2274">
      <c r="A2274" s="75" t="s">
        <v>578</v>
      </c>
    </row>
    <row r="2275">
      <c r="A2275" s="76"/>
    </row>
    <row r="2276">
      <c r="A2276" s="75" t="s">
        <v>899</v>
      </c>
    </row>
    <row r="2277">
      <c r="A2277" s="76"/>
    </row>
    <row r="2278">
      <c r="A2278" s="75" t="s">
        <v>900</v>
      </c>
    </row>
    <row r="2279">
      <c r="A2279" s="76"/>
    </row>
    <row r="2280">
      <c r="A2280" s="75" t="s">
        <v>901</v>
      </c>
    </row>
    <row r="2281">
      <c r="A2281" s="76"/>
    </row>
    <row r="2282">
      <c r="A2282" s="75" t="s">
        <v>902</v>
      </c>
    </row>
    <row r="2283">
      <c r="A2283" s="76"/>
    </row>
    <row r="2284">
      <c r="A2284" s="75" t="s">
        <v>903</v>
      </c>
    </row>
    <row r="2285">
      <c r="A2285" s="76"/>
    </row>
    <row r="2286">
      <c r="A2286" s="75" t="s">
        <v>742</v>
      </c>
    </row>
    <row r="2287">
      <c r="A2287" s="76"/>
    </row>
    <row r="2288">
      <c r="A2288" s="75" t="s">
        <v>732</v>
      </c>
    </row>
    <row r="2289">
      <c r="A2289" s="76"/>
    </row>
    <row r="2290">
      <c r="A2290" s="75" t="s">
        <v>578</v>
      </c>
    </row>
    <row r="2291">
      <c r="A2291" s="76"/>
    </row>
    <row r="2292">
      <c r="A2292" s="75" t="s">
        <v>936</v>
      </c>
    </row>
    <row r="2293">
      <c r="A2293" s="76"/>
    </row>
    <row r="2294">
      <c r="A2294" s="75" t="s">
        <v>937</v>
      </c>
    </row>
    <row r="2295">
      <c r="A2295" s="76"/>
    </row>
    <row r="2296">
      <c r="A2296" s="75" t="s">
        <v>938</v>
      </c>
    </row>
    <row r="2297">
      <c r="A2297" s="76"/>
    </row>
    <row r="2298">
      <c r="A2298" s="75" t="s">
        <v>939</v>
      </c>
    </row>
    <row r="2299">
      <c r="A2299" s="76"/>
    </row>
    <row r="2300">
      <c r="A2300" s="75" t="s">
        <v>616</v>
      </c>
    </row>
    <row r="2301">
      <c r="A2301" s="76"/>
    </row>
    <row r="2302">
      <c r="A2302" s="75" t="s">
        <v>940</v>
      </c>
    </row>
    <row r="2303">
      <c r="A2303" s="76"/>
    </row>
    <row r="2304">
      <c r="A2304" s="75" t="s">
        <v>941</v>
      </c>
    </row>
    <row r="2305">
      <c r="A2305" s="76"/>
    </row>
    <row r="2306">
      <c r="A2306" s="75" t="s">
        <v>578</v>
      </c>
    </row>
    <row r="2307">
      <c r="A2307" s="76"/>
    </row>
    <row r="2308">
      <c r="A2308" s="75" t="s">
        <v>1107</v>
      </c>
    </row>
    <row r="2309">
      <c r="A2309" s="76"/>
    </row>
    <row r="2310">
      <c r="A2310" s="75" t="s">
        <v>1108</v>
      </c>
    </row>
    <row r="2311">
      <c r="A2311" s="76"/>
    </row>
    <row r="2312">
      <c r="A2312" s="75" t="s">
        <v>1109</v>
      </c>
    </row>
    <row r="2313">
      <c r="A2313" s="76"/>
    </row>
    <row r="2314">
      <c r="A2314" s="75" t="s">
        <v>939</v>
      </c>
    </row>
    <row r="2315">
      <c r="A2315" s="76"/>
    </row>
    <row r="2316">
      <c r="A2316" s="75" t="s">
        <v>616</v>
      </c>
    </row>
    <row r="2317">
      <c r="A2317" s="76"/>
    </row>
    <row r="2318">
      <c r="A2318" s="75" t="s">
        <v>940</v>
      </c>
    </row>
    <row r="2319">
      <c r="A2319" s="76"/>
    </row>
    <row r="2320">
      <c r="A2320" s="75" t="s">
        <v>941</v>
      </c>
    </row>
    <row r="2321">
      <c r="A2321" s="76"/>
    </row>
    <row r="2322">
      <c r="A2322" s="75" t="s">
        <v>1110</v>
      </c>
    </row>
    <row r="2323">
      <c r="A2323" s="76"/>
    </row>
  </sheetData>
  <drawing r:id="rId1"/>
</worksheet>
</file>