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19\covid_age\"/>
    </mc:Choice>
  </mc:AlternateContent>
  <xr:revisionPtr revIDLastSave="0" documentId="13_ncr:1_{A5499484-D222-4DA0-B1A9-7DADD2932E6E}" xr6:coauthVersionLast="44" xr6:coauthVersionMax="45" xr10:uidLastSave="{00000000-0000-0000-0000-000000000000}"/>
  <bookViews>
    <workbookView xWindow="-120" yWindow="-120" windowWidth="29040" windowHeight="15990" tabRatio="648" firstSheet="4" activeTab="7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Interventions Param" sheetId="11" r:id="rId8"/>
    <sheet name="Hospitalisation Param" sheetId="9" r:id="rId9"/>
    <sheet name="Interventions" sheetId="14" r:id="rId10"/>
    <sheet name="HIDDEN" sheetId="12" r:id="rId11"/>
  </sheets>
  <definedNames>
    <definedName name="_xlnm._FilterDatabase" localSheetId="7" hidden="1">'Interventions Param'!$A$1:$F$30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4" l="1"/>
  <c r="E18" i="14"/>
  <c r="E19" i="14"/>
  <c r="E20" i="14"/>
  <c r="E21" i="14"/>
  <c r="E22" i="14"/>
  <c r="E23" i="14"/>
  <c r="E24" i="14"/>
  <c r="E25" i="14"/>
  <c r="E26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2" i="14"/>
</calcChain>
</file>

<file path=xl/sharedStrings.xml><?xml version="1.0" encoding="utf-8"?>
<sst xmlns="http://schemas.openxmlformats.org/spreadsheetml/2006/main" count="547" uniqueCount="362">
  <si>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</si>
  <si>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</si>
  <si>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</si>
  <si>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</si>
  <si>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</si>
  <si>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</si>
  <si>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</si>
  <si>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</si>
  <si>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</si>
  <si>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</si>
  <si>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</si>
  <si>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</si>
  <si>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</si>
  <si>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</si>
  <si>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</si>
  <si>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</si>
  <si>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</si>
  <si>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</si>
  <si>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</si>
  <si>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</si>
  <si>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</si>
  <si>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</si>
  <si>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</si>
  <si>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</si>
  <si>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</si>
  <si>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</si>
  <si>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</si>
  <si>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</si>
  <si>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</si>
  <si>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</si>
  <si>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</si>
  <si>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</si>
  <si>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</si>
  <si>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</si>
  <si>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</si>
  <si>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</si>
  <si>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</si>
  <si>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</si>
  <si>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</si>
  <si>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</si>
  <si>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</si>
  <si>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</si>
  <si>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</si>
  <si>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</si>
  <si>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</si>
  <si>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</si>
  <si>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</si>
  <si>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</si>
  <si>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</si>
  <si>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</si>
  <si>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</si>
  <si>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</si>
  <si>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%</t>
  </si>
  <si>
    <t>days</t>
  </si>
  <si>
    <t>Unit</t>
  </si>
  <si>
    <t>Relative infectiousness of incubation phase:</t>
  </si>
  <si>
    <t>individuals</t>
  </si>
  <si>
    <t>Mean number of infectious migrants per day:</t>
  </si>
  <si>
    <t>Mean Household size:</t>
  </si>
  <si>
    <t>nui</t>
  </si>
  <si>
    <t>slider_text</t>
  </si>
  <si>
    <t>phi</t>
  </si>
  <si>
    <t>Annual variation in infectivity of the virus:</t>
  </si>
  <si>
    <t>amp</t>
  </si>
  <si>
    <t>omega</t>
  </si>
  <si>
    <t>years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</si>
  <si>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</si>
  <si>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</si>
  <si>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</si>
  <si>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</si>
  <si>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</si>
  <si>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</si>
  <si>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</si>
  <si>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</si>
  <si>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</si>
  <si>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</si>
  <si>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</si>
  <si>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</si>
  <si>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</si>
  <si>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</si>
  <si>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</si>
  <si>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</si>
  <si>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nu_vent</t>
  </si>
  <si>
    <t>nu_icu</t>
  </si>
  <si>
    <t>beds</t>
  </si>
  <si>
    <t>Probability of dying when hospitalised:</t>
  </si>
  <si>
    <t>Probability of dying when denied hospitalisation:</t>
  </si>
  <si>
    <t>Probability of dying when admitted to ICU:</t>
  </si>
  <si>
    <t>Probability of dying when admission to ICU denied: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</si>
  <si>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</si>
  <si>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</si>
  <si>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</si>
  <si>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</si>
  <si>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</si>
  <si>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</si>
  <si>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</si>
  <si>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</si>
  <si>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</si>
  <si>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</si>
  <si>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</si>
  <si>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</si>
  <si>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Value_Date</t>
  </si>
  <si>
    <t>weeks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</si>
  <si>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</si>
  <si>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</si>
  <si>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</si>
  <si>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</si>
  <si>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</si>
  <si>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</si>
  <si>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</si>
  <si>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</si>
  <si>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school_eff</t>
  </si>
  <si>
    <t>s2h</t>
  </si>
  <si>
    <t>cocoon_eff</t>
  </si>
  <si>
    <t>y.o.</t>
  </si>
  <si>
    <t>age_cocoon</t>
  </si>
  <si>
    <t>travelban_eff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</si>
  <si>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</si>
  <si>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</si>
  <si>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</si>
  <si>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</si>
  <si>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</si>
  <si>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</si>
  <si>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</si>
  <si>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vac_campaign</t>
  </si>
  <si>
    <t>vaccine_eff</t>
  </si>
  <si>
    <t>Switch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</si>
  <si>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</si>
  <si>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</si>
  <si>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</si>
  <si>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</si>
  <si>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</si>
  <si>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screen_overdispersion</t>
  </si>
  <si>
    <t>quarantine_effort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</si>
  <si>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</si>
  <si>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</si>
  <si>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</si>
  <si>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</si>
  <si>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 range of simulation / Start:</t>
  </si>
  <si>
    <t>Date range of simulation / End: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</si>
  <si>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</si>
  <si>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</si>
  <si>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</si>
  <si>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</si>
  <si>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</si>
  <si>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</si>
  <si>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</si>
  <si>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</si>
  <si>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</si>
  <si>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</si>
  <si>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</si>
  <si>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</si>
  <si>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</si>
  <si>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</si>
  <si>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</si>
  <si>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</si>
  <si>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</si>
  <si>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</si>
  <si>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</si>
  <si>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</si>
  <si>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</si>
  <si>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</si>
  <si>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</si>
  <si>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</si>
  <si>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</si>
  <si>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</si>
  <si>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</si>
  <si>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</si>
  <si>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</si>
  <si>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</si>
  <si>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</si>
  <si>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</si>
  <si>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</si>
  <si>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</si>
  <si>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</si>
  <si>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</si>
  <si>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</si>
  <si>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</si>
  <si>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</si>
  <si>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</si>
  <si>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</si>
  <si>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</si>
  <si>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</si>
  <si>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</si>
  <si>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</si>
  <si>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</si>
  <si>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</si>
  <si>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</si>
  <si>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</si>
  <si>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</si>
  <si>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</si>
  <si>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</si>
  <si>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</si>
  <si>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</si>
  <si>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</si>
  <si>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</si>
  <si>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</si>
  <si>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</si>
  <si>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</si>
  <si>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</si>
  <si>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</si>
  <si>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</si>
  <si>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</si>
  <si>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</si>
  <si>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</si>
  <si>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</si>
  <si>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</si>
  <si>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</si>
  <si>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</si>
  <si>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</si>
  <si>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</si>
  <si>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</si>
  <si>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</si>
  <si>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</si>
  <si>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</si>
  <si>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</si>
  <si>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</si>
  <si>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</si>
  <si>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</si>
  <si>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</si>
  <si>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</si>
  <si>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</si>
  <si>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</si>
  <si>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</si>
  <si>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</si>
  <si>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</si>
  <si>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</si>
  <si>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</si>
  <si>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</si>
  <si>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</si>
  <si>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</si>
  <si>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</si>
  <si>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</si>
  <si>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</si>
  <si>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</si>
  <si>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</si>
  <si>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</si>
  <si>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</si>
  <si>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</si>
  <si>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</si>
  <si>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</si>
  <si>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</si>
  <si>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</si>
  <si>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</si>
  <si>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</si>
  <si>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</si>
  <si>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</si>
  <si>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</si>
  <si>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</si>
  <si>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</si>
  <si>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</si>
  <si>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</si>
  <si>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</si>
  <si>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</si>
  <si>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</si>
  <si>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</si>
  <si>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</si>
  <si>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</si>
  <si>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</si>
  <si>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</si>
  <si>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</si>
  <si>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</si>
  <si>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</si>
  <si>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</si>
  <si>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</si>
  <si>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</si>
  <si>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</si>
  <si>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</si>
  <si>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</si>
  <si>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</si>
  <si>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</si>
  <si>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</si>
  <si>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</si>
  <si>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</si>
  <si>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</si>
  <si>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</si>
  <si>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</si>
  <si>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</si>
  <si>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</si>
  <si>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</si>
  <si>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</si>
  <si>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</si>
  <si>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</si>
  <si>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</si>
  <si>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</si>
  <si>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</si>
  <si>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</si>
  <si>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</si>
  <si>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</si>
  <si>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</si>
  <si>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</si>
  <si>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</si>
  <si>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</si>
  <si>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</si>
  <si>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</si>
  <si>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</si>
  <si>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</si>
  <si>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</si>
  <si>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</si>
  <si>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</si>
  <si>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</si>
  <si>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Social Contacts Data:</t>
  </si>
  <si>
    <t>Value_Country</t>
  </si>
  <si>
    <t>picker</t>
  </si>
  <si>
    <t>country_contact</t>
  </si>
  <si>
    <t>Percentage of all hospitalisations that are reported:</t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</si>
  <si>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</si>
  <si>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</si>
  <si>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t>Shielding the Elderly</t>
  </si>
  <si>
    <t>Interventions</t>
  </si>
  <si>
    <t>Intervention</t>
  </si>
  <si>
    <t>Apply to</t>
  </si>
  <si>
    <t>Date Start</t>
  </si>
  <si>
    <t>Date End</t>
  </si>
  <si>
    <t>Maximum number of hospital surge beds</t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</si>
  <si>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ventilators</t>
    </r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</si>
  <si>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</t>
    </r>
    <r>
      <rPr>
        <sz val="12"/>
        <color theme="1"/>
        <rFont val="Calibri"/>
        <family val="2"/>
        <scheme val="minor"/>
      </rPr>
      <t xml:space="preserve"> ventilators</t>
    </r>
  </si>
  <si>
    <t>Screening (when S.I.)</t>
  </si>
  <si>
    <t>Household Isolation (when S.I.)</t>
  </si>
  <si>
    <t>International Travel Ban</t>
  </si>
  <si>
    <t>Baseline (Calibration)</t>
  </si>
  <si>
    <t>Hypothetical Scenario</t>
  </si>
  <si>
    <t>Age Category</t>
  </si>
  <si>
    <t>Day</t>
  </si>
  <si>
    <t>Test Sensitivity:</t>
  </si>
  <si>
    <t>screen_test_sens</t>
  </si>
  <si>
    <t>hand_eff</t>
  </si>
  <si>
    <t>Efficacy: (0-25%)</t>
  </si>
  <si>
    <t>Probability of infection given contact: (0 to 0.2)</t>
  </si>
  <si>
    <t>Average incubation period: (1 to 7 days)</t>
  </si>
  <si>
    <t>Average duration of symptomatic infection period: (1 to 7 days)</t>
  </si>
  <si>
    <t>Month of peak infectivity of the virus: (1, 2, …, 12)</t>
  </si>
  <si>
    <t>Average duration of immunity: (0.5 to 150)</t>
  </si>
  <si>
    <t>Scaling factor for infection hospitalisation rate: (NOT USED IN CURRENT VERSION) (1, 2, 3 or 4)</t>
  </si>
  <si>
    <t>Duration of hospitalised infection: (1 to 30)</t>
  </si>
  <si>
    <t>Duration of ICU infection: (1 to 30)</t>
  </si>
  <si>
    <t>Duration of ventilated infection: (1 to 30)</t>
  </si>
  <si>
    <t>Overdispersion: (1, 2, 3, 4 or 5)</t>
  </si>
  <si>
    <t>Days to implement maximum quarantine coverage: (1 to 5)</t>
  </si>
  <si>
    <t>Minimum age for elderly shielding: (0 to 100)</t>
  </si>
  <si>
    <t>Time to reach target coverage: (1 to 52)</t>
  </si>
  <si>
    <t>Template v13.2</t>
  </si>
  <si>
    <t>iterations</t>
  </si>
  <si>
    <t>noise</t>
  </si>
  <si>
    <t>confidence</t>
  </si>
  <si>
    <t>Mass Testing</t>
  </si>
  <si>
    <t>Minimum age for mass testing: (0 to 100)</t>
  </si>
  <si>
    <t>age_testing_min</t>
  </si>
  <si>
    <t>Maximum age for mass testing: (0 to 100)</t>
  </si>
  <si>
    <t>age_testing_max</t>
  </si>
  <si>
    <t>Sensitivity:</t>
  </si>
  <si>
    <t>mass_test_sens</t>
  </si>
  <si>
    <t>tests</t>
  </si>
  <si>
    <t>isolation days</t>
  </si>
  <si>
    <t>isolation_days</t>
  </si>
  <si>
    <t>Age Testing Minimum</t>
  </si>
  <si>
    <t>Age Testing Maximum</t>
  </si>
  <si>
    <t>Units</t>
  </si>
  <si>
    <t>contacts</t>
  </si>
  <si>
    <t>Age Vaccine Minimum</t>
  </si>
  <si>
    <t>Minimum Age for vaccination</t>
  </si>
  <si>
    <t>age_vaccine_min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</si>
</sst>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5" fillId="3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1" fillId="4" borderId="0" xfId="0" applyFont="1" applyFill="1"/>
    <xf numFmtId="0" fontId="0" fillId="4" borderId="0" xfId="0" applyFill="1" applyAlignment="1"/>
    <xf numFmtId="0" fontId="2" fillId="4" borderId="0" xfId="0" applyFont="1" applyFill="1"/>
    <xf numFmtId="0" fontId="0" fillId="4" borderId="0" xfId="0" applyFont="1" applyFill="1"/>
    <xf numFmtId="0" fontId="0" fillId="4" borderId="4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right" vertical="center" wrapText="1"/>
    </xf>
    <xf numFmtId="0" fontId="0" fillId="4" borderId="7" xfId="0" applyFill="1" applyBorder="1" applyAlignment="1">
      <alignment horizontal="right" vertical="center" wrapText="1"/>
    </xf>
    <xf numFmtId="0" fontId="2" fillId="4" borderId="0" xfId="0" applyFont="1" applyFill="1" applyAlignment="1">
      <alignment horizontal="right"/>
    </xf>
    <xf numFmtId="165" fontId="0" fillId="0" borderId="0" xfId="1" applyNumberFormat="1" applyFont="1" applyFill="1"/>
    <xf numFmtId="0" fontId="5" fillId="3" borderId="0" xfId="0" applyFont="1" applyFill="1" applyAlignment="1">
      <alignment horizontal="left" wrapText="1"/>
    </xf>
    <xf numFmtId="165" fontId="0" fillId="4" borderId="0" xfId="0" applyNumberFormat="1" applyFill="1" applyAlignment="1">
      <alignment horizontal="center" vertical="center"/>
    </xf>
    <xf numFmtId="0" fontId="0" fillId="4" borderId="0" xfId="0" applyNumberFormat="1" applyFill="1"/>
    <xf numFmtId="2" fontId="0" fillId="6" borderId="0" xfId="0" applyNumberFormat="1" applyFill="1"/>
    <xf numFmtId="1" fontId="0" fillId="6" borderId="0" xfId="0" applyNumberFormat="1" applyFill="1"/>
    <xf numFmtId="0" fontId="0" fillId="0" borderId="0" xfId="0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5"/>
  <sheetViews>
    <sheetView zoomScale="140" zoomScaleNormal="140" workbookViewId="0">
      <selection activeCell="D9" sqref="D9"/>
    </sheetView>
  </sheetViews>
  <sheetFormatPr defaultColWidth="11" defaultRowHeight="15.5" x14ac:dyDescent="0.35"/>
  <cols>
    <col min="1" max="1" width="76.58203125" bestFit="1" customWidth="1"/>
  </cols>
  <sheetData>
    <row r="1" spans="1:1" x14ac:dyDescent="0.35">
      <c r="A1" s="5" t="s">
        <v>341</v>
      </c>
    </row>
    <row r="2" spans="1:1" ht="21" x14ac:dyDescent="0.5">
      <c r="A2" s="3" t="s">
        <v>91</v>
      </c>
    </row>
    <row r="3" spans="1:1" x14ac:dyDescent="0.35">
      <c r="A3" t="s">
        <v>92</v>
      </c>
    </row>
    <row r="4" spans="1:1" x14ac:dyDescent="0.35">
      <c r="A4" s="2" t="s">
        <v>93</v>
      </c>
    </row>
    <row r="5" spans="1:1" x14ac:dyDescent="0.35">
      <c r="A5" t="s">
        <v>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F42"/>
  <sheetViews>
    <sheetView zoomScale="150" zoomScaleNormal="150" workbookViewId="0">
      <selection activeCell="D15" sqref="D15"/>
    </sheetView>
  </sheetViews>
  <sheetFormatPr defaultColWidth="10.83203125" defaultRowHeight="15.5" x14ac:dyDescent="0.35"/>
  <cols>
    <col min="1" max="1" width="27" style="2" bestFit="1" customWidth="1"/>
    <col min="2" max="2" width="11" style="2" bestFit="1" customWidth="1"/>
    <col min="3" max="3" width="10.83203125" style="2" bestFit="1" customWidth="1"/>
    <col min="4" max="4" width="8.83203125" style="2" bestFit="1" customWidth="1"/>
    <col min="5" max="5" width="8.58203125" style="2" customWidth="1"/>
    <col min="6" max="6" width="24.08203125" style="2" bestFit="1" customWidth="1"/>
    <col min="7" max="16384" width="10.83203125" style="2"/>
  </cols>
  <sheetData>
    <row r="1" spans="1:6" x14ac:dyDescent="0.35">
      <c r="A1" s="2" t="s">
        <v>310</v>
      </c>
      <c r="B1" s="2" t="s">
        <v>312</v>
      </c>
      <c r="C1" s="2" t="s">
        <v>313</v>
      </c>
      <c r="D1" s="4" t="s">
        <v>45</v>
      </c>
      <c r="E1" s="4" t="s">
        <v>54</v>
      </c>
      <c r="F1" s="2" t="s">
        <v>311</v>
      </c>
    </row>
    <row r="2" spans="1:6" x14ac:dyDescent="0.35">
      <c r="A2" s="1" t="s">
        <v>98</v>
      </c>
      <c r="B2" s="7">
        <v>43876</v>
      </c>
      <c r="C2" s="7">
        <v>43905</v>
      </c>
      <c r="D2" s="1">
        <v>30</v>
      </c>
      <c r="E2" s="2" t="str">
        <f>VLOOKUP(A2,HIDDEN!$E$2:$F$14,2,0)</f>
        <v>%</v>
      </c>
      <c r="F2" s="1" t="s">
        <v>320</v>
      </c>
    </row>
    <row r="3" spans="1:6" x14ac:dyDescent="0.35">
      <c r="A3" s="1" t="s">
        <v>98</v>
      </c>
      <c r="B3" s="7">
        <v>43906</v>
      </c>
      <c r="C3" s="7">
        <v>44196</v>
      </c>
      <c r="D3" s="1">
        <v>60</v>
      </c>
      <c r="E3" s="2" t="str">
        <f>VLOOKUP(A3,HIDDEN!$E$2:$F$14,2,0)</f>
        <v>%</v>
      </c>
      <c r="F3" s="1" t="s">
        <v>320</v>
      </c>
    </row>
    <row r="4" spans="1:6" x14ac:dyDescent="0.35">
      <c r="A4" s="1" t="s">
        <v>137</v>
      </c>
      <c r="B4" s="7">
        <v>43845</v>
      </c>
      <c r="C4" s="7">
        <v>43921</v>
      </c>
      <c r="D4" s="1">
        <v>60</v>
      </c>
      <c r="E4" s="2" t="str">
        <f>VLOOKUP(A4,HIDDEN!$E$2:$F$14,2,0)</f>
        <v>%</v>
      </c>
      <c r="F4" s="1" t="s">
        <v>320</v>
      </c>
    </row>
    <row r="5" spans="1:6" x14ac:dyDescent="0.35">
      <c r="A5" s="1" t="s">
        <v>317</v>
      </c>
      <c r="B5" s="7">
        <v>43876</v>
      </c>
      <c r="C5" s="7">
        <v>43921</v>
      </c>
      <c r="D5" s="1">
        <v>60</v>
      </c>
      <c r="E5" s="2" t="str">
        <f>VLOOKUP(A5,HIDDEN!$E$2:$F$14,2,0)</f>
        <v>contacts</v>
      </c>
      <c r="F5" s="1" t="s">
        <v>320</v>
      </c>
    </row>
    <row r="6" spans="1:6" x14ac:dyDescent="0.35">
      <c r="A6" s="1" t="s">
        <v>318</v>
      </c>
      <c r="B6" s="7">
        <v>43876</v>
      </c>
      <c r="C6" s="7">
        <v>43982</v>
      </c>
      <c r="D6" s="1">
        <v>50</v>
      </c>
      <c r="E6" s="2" t="str">
        <f>VLOOKUP(A6,HIDDEN!$E$2:$F$14,2,0)</f>
        <v>%</v>
      </c>
      <c r="F6" s="1" t="s">
        <v>320</v>
      </c>
    </row>
    <row r="7" spans="1:6" x14ac:dyDescent="0.35">
      <c r="A7" s="1" t="s">
        <v>98</v>
      </c>
      <c r="B7" s="7">
        <v>43891</v>
      </c>
      <c r="C7" s="7">
        <v>44089</v>
      </c>
      <c r="D7" s="1">
        <v>100</v>
      </c>
      <c r="E7" s="2" t="str">
        <f>VLOOKUP(A7,HIDDEN!$E$2:$F$14,2,0)</f>
        <v>%</v>
      </c>
      <c r="F7" s="1" t="s">
        <v>321</v>
      </c>
    </row>
    <row r="8" spans="1:6" x14ac:dyDescent="0.35">
      <c r="A8" s="1" t="s">
        <v>137</v>
      </c>
      <c r="B8" s="7">
        <v>43905</v>
      </c>
      <c r="C8" s="7">
        <v>44090</v>
      </c>
      <c r="D8" s="1">
        <v>50</v>
      </c>
      <c r="E8" s="2" t="str">
        <f>VLOOKUP(A8,HIDDEN!$E$2:$F$14,2,0)</f>
        <v>%</v>
      </c>
      <c r="F8" s="1" t="s">
        <v>321</v>
      </c>
    </row>
    <row r="9" spans="1:6" x14ac:dyDescent="0.35">
      <c r="A9" s="1" t="s">
        <v>318</v>
      </c>
      <c r="B9" s="7">
        <v>43909</v>
      </c>
      <c r="C9" s="7">
        <v>44091</v>
      </c>
      <c r="D9" s="1">
        <v>50</v>
      </c>
      <c r="E9" s="2" t="str">
        <f>VLOOKUP(A9,HIDDEN!$E$2:$F$14,2,0)</f>
        <v>%</v>
      </c>
      <c r="F9" s="1" t="s">
        <v>321</v>
      </c>
    </row>
    <row r="10" spans="1:6" x14ac:dyDescent="0.35">
      <c r="A10" s="1" t="s">
        <v>97</v>
      </c>
      <c r="B10" s="7">
        <v>43905</v>
      </c>
      <c r="C10" s="7">
        <v>44196</v>
      </c>
      <c r="D10" s="1">
        <v>25</v>
      </c>
      <c r="E10" s="2" t="str">
        <f>VLOOKUP(A10,HIDDEN!$E$2:$F$14,2,0)</f>
        <v>%</v>
      </c>
      <c r="F10" s="1" t="s">
        <v>321</v>
      </c>
    </row>
    <row r="11" spans="1:6" x14ac:dyDescent="0.35">
      <c r="A11" s="1" t="s">
        <v>99</v>
      </c>
      <c r="B11" s="7">
        <v>43905</v>
      </c>
      <c r="C11" s="7">
        <v>44093</v>
      </c>
      <c r="D11" s="1">
        <v>25</v>
      </c>
      <c r="E11" s="2" t="str">
        <f>VLOOKUP(A11,HIDDEN!$E$2:$F$14,2,0)</f>
        <v>%</v>
      </c>
      <c r="F11" s="1" t="s">
        <v>321</v>
      </c>
    </row>
    <row r="12" spans="1:6" x14ac:dyDescent="0.35">
      <c r="A12" s="1" t="s">
        <v>100</v>
      </c>
      <c r="B12" s="7">
        <v>43910</v>
      </c>
      <c r="C12" s="7">
        <v>44094</v>
      </c>
      <c r="D12" s="1">
        <v>85</v>
      </c>
      <c r="E12" s="2" t="str">
        <f>VLOOKUP(A12,HIDDEN!$E$2:$F$14,2,0)</f>
        <v>%</v>
      </c>
      <c r="F12" s="1" t="s">
        <v>321</v>
      </c>
    </row>
    <row r="13" spans="1:6" x14ac:dyDescent="0.35">
      <c r="A13" s="1" t="s">
        <v>308</v>
      </c>
      <c r="B13" s="7">
        <v>43910</v>
      </c>
      <c r="C13" s="7">
        <v>44095</v>
      </c>
      <c r="D13" s="1">
        <v>75</v>
      </c>
      <c r="E13" s="2" t="str">
        <f>VLOOKUP(A13,HIDDEN!$E$2:$F$14,2,0)</f>
        <v>%</v>
      </c>
      <c r="F13" s="1" t="s">
        <v>321</v>
      </c>
    </row>
    <row r="14" spans="1:6" x14ac:dyDescent="0.35">
      <c r="A14" s="1" t="s">
        <v>345</v>
      </c>
      <c r="B14" s="7">
        <v>43891</v>
      </c>
      <c r="C14" s="7">
        <v>44095</v>
      </c>
      <c r="D14" s="1">
        <v>100000</v>
      </c>
      <c r="E14" s="2" t="str">
        <f>VLOOKUP(A14,HIDDEN!$E$2:$F$14,2,0)</f>
        <v>tests</v>
      </c>
      <c r="F14" s="1" t="s">
        <v>320</v>
      </c>
    </row>
    <row r="15" spans="1:6" x14ac:dyDescent="0.35">
      <c r="A15" s="1" t="s">
        <v>355</v>
      </c>
      <c r="B15" s="7">
        <v>43900</v>
      </c>
      <c r="C15" s="7">
        <v>44095</v>
      </c>
      <c r="D15" s="1">
        <v>0</v>
      </c>
      <c r="E15" s="2" t="str">
        <f>VLOOKUP(A15,HIDDEN!$E$2:$F$14,2,0)</f>
        <v>years</v>
      </c>
      <c r="F15" s="1" t="s">
        <v>320</v>
      </c>
    </row>
    <row r="16" spans="1:6" x14ac:dyDescent="0.35">
      <c r="A16" s="1" t="s">
        <v>356</v>
      </c>
      <c r="B16" s="7">
        <v>43891</v>
      </c>
      <c r="C16" s="7">
        <v>44095</v>
      </c>
      <c r="D16" s="1">
        <v>75</v>
      </c>
      <c r="E16" s="2" t="str">
        <f>VLOOKUP(A16,HIDDEN!$E$2:$F$14,2,0)</f>
        <v>years</v>
      </c>
      <c r="F16" s="1" t="s">
        <v>320</v>
      </c>
    </row>
    <row r="17" spans="1:6" x14ac:dyDescent="0.35">
      <c r="A17" s="1" t="s">
        <v>359</v>
      </c>
      <c r="B17" s="7">
        <v>43891</v>
      </c>
      <c r="C17" s="7">
        <v>44095</v>
      </c>
      <c r="D17" s="1">
        <v>60</v>
      </c>
      <c r="E17" s="2" t="e">
        <f>VLOOKUP(A17,HIDDEN!$E$2:$F$14,2,0)</f>
        <v>#N/A</v>
      </c>
      <c r="F17" s="1" t="s">
        <v>320</v>
      </c>
    </row>
    <row r="18" spans="1:6" x14ac:dyDescent="0.35">
      <c r="A18" s="1" t="s">
        <v>123</v>
      </c>
      <c r="B18" s="7">
        <v>43891</v>
      </c>
      <c r="C18" s="7">
        <v>44095</v>
      </c>
      <c r="D18" s="1">
        <v>80</v>
      </c>
      <c r="E18" s="2" t="str">
        <f>VLOOKUP(A18,HIDDEN!$E$2:$F$14,2,0)</f>
        <v>%</v>
      </c>
      <c r="F18" s="1" t="s">
        <v>320</v>
      </c>
    </row>
    <row r="19" spans="1:6" x14ac:dyDescent="0.35">
      <c r="A19" s="1"/>
      <c r="B19" s="7"/>
      <c r="C19" s="7"/>
      <c r="D19" s="1"/>
      <c r="E19" s="2" t="e">
        <f>VLOOKUP(A19,HIDDEN!$E$2:$F$14,2,0)</f>
        <v>#N/A</v>
      </c>
      <c r="F19" s="1"/>
    </row>
    <row r="20" spans="1:6" x14ac:dyDescent="0.35">
      <c r="A20" s="1"/>
      <c r="B20" s="7"/>
      <c r="C20" s="7"/>
      <c r="D20" s="1"/>
      <c r="E20" s="2" t="e">
        <f>VLOOKUP(A20,HIDDEN!$E$2:$F$14,2,0)</f>
        <v>#N/A</v>
      </c>
      <c r="F20" s="1"/>
    </row>
    <row r="21" spans="1:6" x14ac:dyDescent="0.35">
      <c r="A21" s="1"/>
      <c r="B21" s="7"/>
      <c r="C21" s="7"/>
      <c r="D21" s="1"/>
      <c r="E21" s="2" t="e">
        <f>VLOOKUP(A21,HIDDEN!$E$2:$F$14,2,0)</f>
        <v>#N/A</v>
      </c>
      <c r="F21" s="1"/>
    </row>
    <row r="22" spans="1:6" x14ac:dyDescent="0.35">
      <c r="A22" s="1"/>
      <c r="B22" s="7"/>
      <c r="C22" s="7"/>
      <c r="D22" s="1"/>
      <c r="E22" s="2" t="e">
        <f>VLOOKUP(A22,HIDDEN!$E$2:$F$14,2,0)</f>
        <v>#N/A</v>
      </c>
      <c r="F22" s="1"/>
    </row>
    <row r="23" spans="1:6" x14ac:dyDescent="0.35">
      <c r="A23" s="1"/>
      <c r="B23" s="7"/>
      <c r="C23" s="7"/>
      <c r="D23" s="1"/>
      <c r="E23" s="2" t="e">
        <f>VLOOKUP(A23,HIDDEN!$E$2:$F$14,2,0)</f>
        <v>#N/A</v>
      </c>
      <c r="F23" s="1"/>
    </row>
    <row r="24" spans="1:6" x14ac:dyDescent="0.35">
      <c r="A24" s="1"/>
      <c r="B24" s="7"/>
      <c r="C24" s="7"/>
      <c r="D24" s="1"/>
      <c r="E24" s="2" t="e">
        <f>VLOOKUP(A24,HIDDEN!$E$2:$F$14,2,0)</f>
        <v>#N/A</v>
      </c>
      <c r="F24" s="1"/>
    </row>
    <row r="25" spans="1:6" x14ac:dyDescent="0.35">
      <c r="A25" s="1"/>
      <c r="B25" s="7"/>
      <c r="C25" s="7"/>
      <c r="D25" s="1"/>
      <c r="E25" s="2" t="e">
        <f>VLOOKUP(A25,HIDDEN!$E$2:$F$14,2,0)</f>
        <v>#N/A</v>
      </c>
      <c r="F25" s="1"/>
    </row>
    <row r="26" spans="1:6" x14ac:dyDescent="0.35">
      <c r="A26" s="1"/>
      <c r="B26" s="7"/>
      <c r="C26" s="7"/>
      <c r="D26" s="1"/>
      <c r="E26" s="2" t="e">
        <f>VLOOKUP(A26,HIDDEN!$E$2:$F$14,2,0)</f>
        <v>#N/A</v>
      </c>
      <c r="F26" s="1"/>
    </row>
    <row r="27" spans="1:6" x14ac:dyDescent="0.35">
      <c r="A27" s="1"/>
      <c r="B27" s="7"/>
      <c r="C27" s="7"/>
      <c r="D27" s="1"/>
      <c r="F27" s="1"/>
    </row>
    <row r="28" spans="1:6" x14ac:dyDescent="0.35">
      <c r="A28" s="1"/>
      <c r="B28" s="7"/>
      <c r="C28" s="7"/>
      <c r="D28" s="1"/>
      <c r="F28" s="1"/>
    </row>
    <row r="29" spans="1:6" x14ac:dyDescent="0.35">
      <c r="A29" s="1"/>
      <c r="B29" s="7"/>
      <c r="C29" s="7"/>
      <c r="D29" s="1"/>
      <c r="F29" s="1"/>
    </row>
    <row r="30" spans="1:6" x14ac:dyDescent="0.35">
      <c r="A30" s="1"/>
      <c r="B30" s="7"/>
      <c r="C30" s="7"/>
      <c r="D30" s="1"/>
      <c r="F30" s="1"/>
    </row>
    <row r="31" spans="1:6" x14ac:dyDescent="0.35">
      <c r="A31" s="1"/>
      <c r="B31" s="7"/>
      <c r="C31" s="7"/>
      <c r="D31" s="1"/>
      <c r="F31" s="1"/>
    </row>
    <row r="32" spans="1:6" x14ac:dyDescent="0.35">
      <c r="A32" s="1"/>
      <c r="B32" s="7"/>
      <c r="C32" s="7"/>
      <c r="D32" s="1"/>
      <c r="F32" s="1"/>
    </row>
    <row r="33" spans="1:6" x14ac:dyDescent="0.35">
      <c r="A33" s="1"/>
      <c r="B33" s="7"/>
      <c r="C33" s="7"/>
      <c r="D33" s="1"/>
      <c r="F33" s="1"/>
    </row>
    <row r="34" spans="1:6" x14ac:dyDescent="0.35">
      <c r="A34" s="1"/>
      <c r="B34" s="7"/>
      <c r="C34" s="7"/>
      <c r="D34" s="1"/>
      <c r="F34" s="1"/>
    </row>
    <row r="35" spans="1:6" x14ac:dyDescent="0.35">
      <c r="A35" s="1"/>
      <c r="B35" s="7"/>
      <c r="C35" s="7"/>
      <c r="D35" s="1"/>
      <c r="F35" s="1"/>
    </row>
    <row r="36" spans="1:6" x14ac:dyDescent="0.35">
      <c r="A36" s="1"/>
      <c r="B36" s="7"/>
      <c r="C36" s="7"/>
      <c r="D36" s="1"/>
      <c r="F36" s="1"/>
    </row>
    <row r="37" spans="1:6" x14ac:dyDescent="0.35">
      <c r="A37" s="1"/>
      <c r="B37" s="7"/>
      <c r="C37" s="7"/>
      <c r="D37" s="1"/>
      <c r="F37" s="1"/>
    </row>
    <row r="38" spans="1:6" x14ac:dyDescent="0.35">
      <c r="A38" s="1"/>
      <c r="B38" s="7"/>
      <c r="C38" s="7"/>
      <c r="D38" s="1"/>
      <c r="F38" s="1"/>
    </row>
    <row r="39" spans="1:6" x14ac:dyDescent="0.35">
      <c r="A39" s="1"/>
      <c r="B39" s="7"/>
      <c r="C39" s="7"/>
      <c r="D39" s="1"/>
      <c r="F39" s="1"/>
    </row>
    <row r="40" spans="1:6" x14ac:dyDescent="0.35">
      <c r="A40" s="1"/>
      <c r="B40" s="7"/>
      <c r="C40" s="7"/>
      <c r="D40" s="1"/>
      <c r="F40" s="1"/>
    </row>
    <row r="41" spans="1:6" x14ac:dyDescent="0.35">
      <c r="A41" s="1"/>
      <c r="B41" s="7"/>
      <c r="C41" s="7"/>
      <c r="D41" s="1"/>
      <c r="F41" s="1"/>
    </row>
    <row r="42" spans="1:6" x14ac:dyDescent="0.35">
      <c r="A42" s="1"/>
      <c r="B42" s="7"/>
      <c r="C42" s="7"/>
      <c r="D42" s="1"/>
      <c r="F42" s="1"/>
    </row>
  </sheetData>
  <dataValidations count="2">
    <dataValidation type="decimal" allowBlank="1" showInputMessage="1" showErrorMessage="1" sqref="D2:D13 D15:D42" xr:uid="{D6E5BF00-5D2D-744A-810E-E4B5BEB9445C}">
      <formula1>0</formula1>
      <formula2>100</formula2>
    </dataValidation>
    <dataValidation type="decimal" allowBlank="1" showInputMessage="1" showErrorMessage="1" sqref="D14" xr:uid="{A09887F3-5264-4C74-A2BD-CD90626B18F7}">
      <formula1>0</formula1>
      <formula2>10000000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40D4135-AD3D-9D45-A472-9BA444A2B9DA}">
          <x14:formula1>
            <xm:f>HIDDEN!$G$2:$G$3</xm:f>
          </x14:formula1>
          <xm:sqref>F2:F42</xm:sqref>
        </x14:dataValidation>
        <x14:dataValidation type="list" allowBlank="1" showInputMessage="1" showErrorMessage="1" xr:uid="{47936E1B-CEB7-1140-B286-248EE55FD596}">
          <x14:formula1>
            <xm:f>HIDDEN!$E$2:$E$11</xm:f>
          </x14:formula1>
          <xm:sqref>A2:A13 A18:A42</xm:sqref>
        </x14:dataValidation>
        <x14:dataValidation type="list" allowBlank="1" showInputMessage="1" showErrorMessage="1" xr:uid="{8F6CFBA6-9EA0-44FC-A5E0-9A4B6C080F55}">
          <x14:formula1>
            <xm:f>HIDDEN!$E$2:$E$12</xm:f>
          </x14:formula1>
          <xm:sqref>A14</xm:sqref>
        </x14:dataValidation>
        <x14:dataValidation type="list" allowBlank="1" showInputMessage="1" showErrorMessage="1" xr:uid="{576870C0-E416-480B-AD75-F77D0C55B2B6}">
          <x14:formula1>
            <xm:f>HIDDEN!$E$2:$E$14</xm:f>
          </x14:formula1>
          <xm:sqref>A15:A16</xm:sqref>
        </x14:dataValidation>
        <x14:dataValidation type="list" allowBlank="1" showInputMessage="1" showErrorMessage="1" xr:uid="{BA53024F-06CB-4E20-B227-84FBE83BE70B}">
          <x14:formula1>
            <xm:f>HIDDEN!$E$2:$E$15</xm:f>
          </x14:formula1>
          <xm:sqref>A17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G153"/>
  <sheetViews>
    <sheetView zoomScale="130" zoomScaleNormal="130" workbookViewId="0">
      <selection activeCell="E18" sqref="E18"/>
    </sheetView>
  </sheetViews>
  <sheetFormatPr defaultColWidth="10.83203125" defaultRowHeight="15.5" x14ac:dyDescent="0.35"/>
  <cols>
    <col min="1" max="4" width="10.83203125" style="2"/>
    <col min="5" max="5" width="27" style="2" bestFit="1" customWidth="1"/>
    <col min="6" max="16384" width="10.83203125" style="2"/>
  </cols>
  <sheetData>
    <row r="1" spans="1:7" x14ac:dyDescent="0.35">
      <c r="A1" s="2" t="s">
        <v>126</v>
      </c>
      <c r="C1" s="2" t="s">
        <v>148</v>
      </c>
      <c r="E1" s="2" t="s">
        <v>309</v>
      </c>
      <c r="F1" s="2" t="s">
        <v>357</v>
      </c>
      <c r="G1" s="2" t="s">
        <v>311</v>
      </c>
    </row>
    <row r="2" spans="1:7" x14ac:dyDescent="0.35">
      <c r="A2" s="2" t="b">
        <v>0</v>
      </c>
      <c r="C2" s="2" t="s">
        <v>149</v>
      </c>
      <c r="E2" s="2" t="s">
        <v>137</v>
      </c>
      <c r="F2" s="2" t="s">
        <v>52</v>
      </c>
      <c r="G2" s="2" t="s">
        <v>320</v>
      </c>
    </row>
    <row r="3" spans="1:7" x14ac:dyDescent="0.35">
      <c r="A3" s="2" t="b">
        <v>1</v>
      </c>
      <c r="C3" s="2" t="s">
        <v>150</v>
      </c>
      <c r="E3" s="2" t="s">
        <v>317</v>
      </c>
      <c r="F3" s="2" t="s">
        <v>358</v>
      </c>
      <c r="G3" s="2" t="s">
        <v>321</v>
      </c>
    </row>
    <row r="4" spans="1:7" x14ac:dyDescent="0.35">
      <c r="C4" s="2" t="s">
        <v>151</v>
      </c>
      <c r="E4" s="2" t="s">
        <v>318</v>
      </c>
      <c r="F4" s="2" t="s">
        <v>52</v>
      </c>
    </row>
    <row r="5" spans="1:7" x14ac:dyDescent="0.35">
      <c r="C5" s="2" t="s">
        <v>152</v>
      </c>
      <c r="E5" s="2" t="s">
        <v>97</v>
      </c>
      <c r="F5" s="2" t="s">
        <v>52</v>
      </c>
    </row>
    <row r="6" spans="1:7" x14ac:dyDescent="0.35">
      <c r="C6" s="2" t="s">
        <v>153</v>
      </c>
      <c r="E6" s="2" t="s">
        <v>98</v>
      </c>
      <c r="F6" s="2" t="s">
        <v>52</v>
      </c>
    </row>
    <row r="7" spans="1:7" x14ac:dyDescent="0.35">
      <c r="C7" s="2" t="s">
        <v>154</v>
      </c>
      <c r="E7" s="2" t="s">
        <v>99</v>
      </c>
      <c r="F7" s="2" t="s">
        <v>52</v>
      </c>
    </row>
    <row r="8" spans="1:7" x14ac:dyDescent="0.35">
      <c r="C8" s="2" t="s">
        <v>155</v>
      </c>
      <c r="E8" s="2" t="s">
        <v>100</v>
      </c>
      <c r="F8" s="2" t="s">
        <v>52</v>
      </c>
    </row>
    <row r="9" spans="1:7" x14ac:dyDescent="0.35">
      <c r="C9" s="2" t="s">
        <v>156</v>
      </c>
      <c r="E9" s="2" t="s">
        <v>308</v>
      </c>
      <c r="F9" s="2" t="s">
        <v>52</v>
      </c>
    </row>
    <row r="10" spans="1:7" x14ac:dyDescent="0.35">
      <c r="C10" s="2" t="s">
        <v>157</v>
      </c>
      <c r="E10" s="2" t="s">
        <v>319</v>
      </c>
      <c r="F10" s="2" t="s">
        <v>52</v>
      </c>
    </row>
    <row r="11" spans="1:7" x14ac:dyDescent="0.35">
      <c r="C11" s="2" t="s">
        <v>158</v>
      </c>
      <c r="E11" s="2" t="s">
        <v>123</v>
      </c>
      <c r="F11" s="2" t="s">
        <v>52</v>
      </c>
    </row>
    <row r="12" spans="1:7" x14ac:dyDescent="0.35">
      <c r="C12" s="2" t="s">
        <v>159</v>
      </c>
      <c r="E12" s="2" t="s">
        <v>345</v>
      </c>
      <c r="F12" s="2" t="s">
        <v>352</v>
      </c>
    </row>
    <row r="13" spans="1:7" x14ac:dyDescent="0.35">
      <c r="C13" s="2" t="s">
        <v>160</v>
      </c>
      <c r="E13" s="2" t="s">
        <v>355</v>
      </c>
      <c r="F13" s="2" t="s">
        <v>65</v>
      </c>
    </row>
    <row r="14" spans="1:7" x14ac:dyDescent="0.35">
      <c r="C14" s="2" t="s">
        <v>161</v>
      </c>
      <c r="E14" s="2" t="s">
        <v>356</v>
      </c>
      <c r="F14" s="2" t="s">
        <v>65</v>
      </c>
    </row>
    <row r="15" spans="1:7" x14ac:dyDescent="0.35">
      <c r="C15" s="2" t="s">
        <v>162</v>
      </c>
      <c r="E15" s="2" t="s">
        <v>359</v>
      </c>
      <c r="F15" s="2" t="s">
        <v>65</v>
      </c>
    </row>
    <row r="16" spans="1:7" x14ac:dyDescent="0.35">
      <c r="C16" s="2" t="s">
        <v>163</v>
      </c>
    </row>
    <row r="17" spans="3:3" x14ac:dyDescent="0.35">
      <c r="C17" s="2" t="s">
        <v>164</v>
      </c>
    </row>
    <row r="18" spans="3:3" x14ac:dyDescent="0.35">
      <c r="C18" s="2" t="s">
        <v>165</v>
      </c>
    </row>
    <row r="19" spans="3:3" x14ac:dyDescent="0.35">
      <c r="C19" s="2" t="s">
        <v>166</v>
      </c>
    </row>
    <row r="20" spans="3:3" x14ac:dyDescent="0.35">
      <c r="C20" s="2" t="s">
        <v>167</v>
      </c>
    </row>
    <row r="21" spans="3:3" x14ac:dyDescent="0.35">
      <c r="C21" s="2" t="s">
        <v>168</v>
      </c>
    </row>
    <row r="22" spans="3:3" x14ac:dyDescent="0.35">
      <c r="C22" s="2" t="s">
        <v>169</v>
      </c>
    </row>
    <row r="23" spans="3:3" x14ac:dyDescent="0.35">
      <c r="C23" s="2" t="s">
        <v>170</v>
      </c>
    </row>
    <row r="24" spans="3:3" x14ac:dyDescent="0.35">
      <c r="C24" s="2" t="s">
        <v>171</v>
      </c>
    </row>
    <row r="25" spans="3:3" x14ac:dyDescent="0.35">
      <c r="C25" s="2" t="s">
        <v>172</v>
      </c>
    </row>
    <row r="26" spans="3:3" x14ac:dyDescent="0.35">
      <c r="C26" s="2" t="s">
        <v>173</v>
      </c>
    </row>
    <row r="27" spans="3:3" x14ac:dyDescent="0.35">
      <c r="C27" s="2" t="s">
        <v>174</v>
      </c>
    </row>
    <row r="28" spans="3:3" x14ac:dyDescent="0.35">
      <c r="C28" s="2" t="s">
        <v>175</v>
      </c>
    </row>
    <row r="29" spans="3:3" x14ac:dyDescent="0.35">
      <c r="C29" s="2" t="s">
        <v>176</v>
      </c>
    </row>
    <row r="30" spans="3:3" x14ac:dyDescent="0.35">
      <c r="C30" s="2" t="s">
        <v>177</v>
      </c>
    </row>
    <row r="31" spans="3:3" x14ac:dyDescent="0.35">
      <c r="C31" s="2" t="s">
        <v>178</v>
      </c>
    </row>
    <row r="32" spans="3:3" x14ac:dyDescent="0.35">
      <c r="C32" s="2" t="s">
        <v>179</v>
      </c>
    </row>
    <row r="33" spans="3:3" x14ac:dyDescent="0.35">
      <c r="C33" s="2" t="s">
        <v>180</v>
      </c>
    </row>
    <row r="34" spans="3:3" x14ac:dyDescent="0.35">
      <c r="C34" s="2" t="s">
        <v>181</v>
      </c>
    </row>
    <row r="35" spans="3:3" x14ac:dyDescent="0.35">
      <c r="C35" s="2" t="s">
        <v>182</v>
      </c>
    </row>
    <row r="36" spans="3:3" x14ac:dyDescent="0.35">
      <c r="C36" s="2" t="s">
        <v>183</v>
      </c>
    </row>
    <row r="37" spans="3:3" x14ac:dyDescent="0.35">
      <c r="C37" s="2" t="s">
        <v>184</v>
      </c>
    </row>
    <row r="38" spans="3:3" x14ac:dyDescent="0.35">
      <c r="C38" s="2" t="s">
        <v>185</v>
      </c>
    </row>
    <row r="39" spans="3:3" x14ac:dyDescent="0.35">
      <c r="C39" s="2" t="s">
        <v>186</v>
      </c>
    </row>
    <row r="40" spans="3:3" x14ac:dyDescent="0.35">
      <c r="C40" s="2" t="s">
        <v>187</v>
      </c>
    </row>
    <row r="41" spans="3:3" x14ac:dyDescent="0.35">
      <c r="C41" s="2" t="s">
        <v>188</v>
      </c>
    </row>
    <row r="42" spans="3:3" x14ac:dyDescent="0.35">
      <c r="C42" s="2" t="s">
        <v>189</v>
      </c>
    </row>
    <row r="43" spans="3:3" x14ac:dyDescent="0.35">
      <c r="C43" s="2" t="s">
        <v>190</v>
      </c>
    </row>
    <row r="44" spans="3:3" x14ac:dyDescent="0.35">
      <c r="C44" s="2" t="s">
        <v>191</v>
      </c>
    </row>
    <row r="45" spans="3:3" x14ac:dyDescent="0.35">
      <c r="C45" s="2" t="s">
        <v>192</v>
      </c>
    </row>
    <row r="46" spans="3:3" x14ac:dyDescent="0.35">
      <c r="C46" s="2" t="s">
        <v>193</v>
      </c>
    </row>
    <row r="47" spans="3:3" x14ac:dyDescent="0.35">
      <c r="C47" s="2" t="s">
        <v>194</v>
      </c>
    </row>
    <row r="48" spans="3:3" x14ac:dyDescent="0.35">
      <c r="C48" s="2" t="s">
        <v>195</v>
      </c>
    </row>
    <row r="49" spans="3:3" x14ac:dyDescent="0.35">
      <c r="C49" s="2" t="s">
        <v>196</v>
      </c>
    </row>
    <row r="50" spans="3:3" x14ac:dyDescent="0.35">
      <c r="C50" s="2" t="s">
        <v>197</v>
      </c>
    </row>
    <row r="51" spans="3:3" x14ac:dyDescent="0.35">
      <c r="C51" s="2" t="s">
        <v>198</v>
      </c>
    </row>
    <row r="52" spans="3:3" x14ac:dyDescent="0.35">
      <c r="C52" s="2" t="s">
        <v>199</v>
      </c>
    </row>
    <row r="53" spans="3:3" x14ac:dyDescent="0.35">
      <c r="C53" s="2" t="s">
        <v>200</v>
      </c>
    </row>
    <row r="54" spans="3:3" x14ac:dyDescent="0.35">
      <c r="C54" s="2" t="s">
        <v>201</v>
      </c>
    </row>
    <row r="55" spans="3:3" x14ac:dyDescent="0.35">
      <c r="C55" s="2" t="s">
        <v>202</v>
      </c>
    </row>
    <row r="56" spans="3:3" x14ac:dyDescent="0.35">
      <c r="C56" s="2" t="s">
        <v>203</v>
      </c>
    </row>
    <row r="57" spans="3:3" x14ac:dyDescent="0.35">
      <c r="C57" s="2" t="s">
        <v>204</v>
      </c>
    </row>
    <row r="58" spans="3:3" x14ac:dyDescent="0.35">
      <c r="C58" s="2" t="s">
        <v>205</v>
      </c>
    </row>
    <row r="59" spans="3:3" x14ac:dyDescent="0.35">
      <c r="C59" s="2" t="s">
        <v>206</v>
      </c>
    </row>
    <row r="60" spans="3:3" x14ac:dyDescent="0.35">
      <c r="C60" s="2" t="s">
        <v>207</v>
      </c>
    </row>
    <row r="61" spans="3:3" x14ac:dyDescent="0.35">
      <c r="C61" s="2" t="s">
        <v>208</v>
      </c>
    </row>
    <row r="62" spans="3:3" x14ac:dyDescent="0.35">
      <c r="C62" s="2" t="s">
        <v>209</v>
      </c>
    </row>
    <row r="63" spans="3:3" x14ac:dyDescent="0.35">
      <c r="C63" s="2" t="s">
        <v>210</v>
      </c>
    </row>
    <row r="64" spans="3:3" x14ac:dyDescent="0.35">
      <c r="C64" s="2" t="s">
        <v>211</v>
      </c>
    </row>
    <row r="65" spans="3:3" x14ac:dyDescent="0.35">
      <c r="C65" s="2" t="s">
        <v>212</v>
      </c>
    </row>
    <row r="66" spans="3:3" x14ac:dyDescent="0.35">
      <c r="C66" s="2" t="s">
        <v>213</v>
      </c>
    </row>
    <row r="67" spans="3:3" x14ac:dyDescent="0.35">
      <c r="C67" s="2" t="s">
        <v>214</v>
      </c>
    </row>
    <row r="68" spans="3:3" x14ac:dyDescent="0.35">
      <c r="C68" s="2" t="s">
        <v>215</v>
      </c>
    </row>
    <row r="69" spans="3:3" x14ac:dyDescent="0.35">
      <c r="C69" s="2" t="s">
        <v>216</v>
      </c>
    </row>
    <row r="70" spans="3:3" x14ac:dyDescent="0.35">
      <c r="C70" s="2" t="s">
        <v>217</v>
      </c>
    </row>
    <row r="71" spans="3:3" x14ac:dyDescent="0.35">
      <c r="C71" s="2" t="s">
        <v>218</v>
      </c>
    </row>
    <row r="72" spans="3:3" x14ac:dyDescent="0.35">
      <c r="C72" s="2" t="s">
        <v>219</v>
      </c>
    </row>
    <row r="73" spans="3:3" x14ac:dyDescent="0.35">
      <c r="C73" s="2" t="s">
        <v>220</v>
      </c>
    </row>
    <row r="74" spans="3:3" x14ac:dyDescent="0.35">
      <c r="C74" s="2" t="s">
        <v>221</v>
      </c>
    </row>
    <row r="75" spans="3:3" x14ac:dyDescent="0.35">
      <c r="C75" s="2" t="s">
        <v>222</v>
      </c>
    </row>
    <row r="76" spans="3:3" x14ac:dyDescent="0.35">
      <c r="C76" s="2" t="s">
        <v>223</v>
      </c>
    </row>
    <row r="77" spans="3:3" x14ac:dyDescent="0.35">
      <c r="C77" s="2" t="s">
        <v>224</v>
      </c>
    </row>
    <row r="78" spans="3:3" x14ac:dyDescent="0.35">
      <c r="C78" s="2" t="s">
        <v>225</v>
      </c>
    </row>
    <row r="79" spans="3:3" x14ac:dyDescent="0.35">
      <c r="C79" s="2" t="s">
        <v>226</v>
      </c>
    </row>
    <row r="80" spans="3:3" x14ac:dyDescent="0.35">
      <c r="C80" s="2" t="s">
        <v>227</v>
      </c>
    </row>
    <row r="81" spans="3:3" x14ac:dyDescent="0.35">
      <c r="C81" s="2" t="s">
        <v>228</v>
      </c>
    </row>
    <row r="82" spans="3:3" x14ac:dyDescent="0.35">
      <c r="C82" s="2" t="s">
        <v>229</v>
      </c>
    </row>
    <row r="83" spans="3:3" x14ac:dyDescent="0.35">
      <c r="C83" s="2" t="s">
        <v>230</v>
      </c>
    </row>
    <row r="84" spans="3:3" x14ac:dyDescent="0.35">
      <c r="C84" s="2" t="s">
        <v>231</v>
      </c>
    </row>
    <row r="85" spans="3:3" x14ac:dyDescent="0.35">
      <c r="C85" s="2" t="s">
        <v>232</v>
      </c>
    </row>
    <row r="86" spans="3:3" x14ac:dyDescent="0.35">
      <c r="C86" s="2" t="s">
        <v>233</v>
      </c>
    </row>
    <row r="87" spans="3:3" x14ac:dyDescent="0.35">
      <c r="C87" s="2" t="s">
        <v>234</v>
      </c>
    </row>
    <row r="88" spans="3:3" x14ac:dyDescent="0.35">
      <c r="C88" s="2" t="s">
        <v>235</v>
      </c>
    </row>
    <row r="89" spans="3:3" x14ac:dyDescent="0.35">
      <c r="C89" s="2" t="s">
        <v>236</v>
      </c>
    </row>
    <row r="90" spans="3:3" x14ac:dyDescent="0.35">
      <c r="C90" s="2" t="s">
        <v>237</v>
      </c>
    </row>
    <row r="91" spans="3:3" x14ac:dyDescent="0.35">
      <c r="C91" s="2" t="s">
        <v>238</v>
      </c>
    </row>
    <row r="92" spans="3:3" x14ac:dyDescent="0.35">
      <c r="C92" s="2" t="s">
        <v>239</v>
      </c>
    </row>
    <row r="93" spans="3:3" x14ac:dyDescent="0.35">
      <c r="C93" s="2" t="s">
        <v>240</v>
      </c>
    </row>
    <row r="94" spans="3:3" x14ac:dyDescent="0.35">
      <c r="C94" s="2" t="s">
        <v>241</v>
      </c>
    </row>
    <row r="95" spans="3:3" x14ac:dyDescent="0.35">
      <c r="C95" s="2" t="s">
        <v>242</v>
      </c>
    </row>
    <row r="96" spans="3:3" x14ac:dyDescent="0.35">
      <c r="C96" s="2" t="s">
        <v>243</v>
      </c>
    </row>
    <row r="97" spans="3:3" x14ac:dyDescent="0.35">
      <c r="C97" s="2" t="s">
        <v>244</v>
      </c>
    </row>
    <row r="98" spans="3:3" x14ac:dyDescent="0.35">
      <c r="C98" s="2" t="s">
        <v>245</v>
      </c>
    </row>
    <row r="99" spans="3:3" x14ac:dyDescent="0.35">
      <c r="C99" s="2" t="s">
        <v>246</v>
      </c>
    </row>
    <row r="100" spans="3:3" x14ac:dyDescent="0.35">
      <c r="C100" s="2" t="s">
        <v>247</v>
      </c>
    </row>
    <row r="101" spans="3:3" x14ac:dyDescent="0.35">
      <c r="C101" s="2" t="s">
        <v>248</v>
      </c>
    </row>
    <row r="102" spans="3:3" x14ac:dyDescent="0.35">
      <c r="C102" s="2" t="s">
        <v>249</v>
      </c>
    </row>
    <row r="103" spans="3:3" x14ac:dyDescent="0.35">
      <c r="C103" s="2" t="s">
        <v>250</v>
      </c>
    </row>
    <row r="104" spans="3:3" x14ac:dyDescent="0.35">
      <c r="C104" s="2" t="s">
        <v>251</v>
      </c>
    </row>
    <row r="105" spans="3:3" x14ac:dyDescent="0.35">
      <c r="C105" s="2" t="s">
        <v>252</v>
      </c>
    </row>
    <row r="106" spans="3:3" x14ac:dyDescent="0.35">
      <c r="C106" s="2" t="s">
        <v>253</v>
      </c>
    </row>
    <row r="107" spans="3:3" x14ac:dyDescent="0.35">
      <c r="C107" s="2" t="s">
        <v>254</v>
      </c>
    </row>
    <row r="108" spans="3:3" x14ac:dyDescent="0.35">
      <c r="C108" s="2" t="s">
        <v>255</v>
      </c>
    </row>
    <row r="109" spans="3:3" x14ac:dyDescent="0.35">
      <c r="C109" s="2" t="s">
        <v>256</v>
      </c>
    </row>
    <row r="110" spans="3:3" x14ac:dyDescent="0.35">
      <c r="C110" s="2" t="s">
        <v>257</v>
      </c>
    </row>
    <row r="111" spans="3:3" x14ac:dyDescent="0.35">
      <c r="C111" s="2" t="s">
        <v>258</v>
      </c>
    </row>
    <row r="112" spans="3:3" x14ac:dyDescent="0.35">
      <c r="C112" s="2" t="s">
        <v>259</v>
      </c>
    </row>
    <row r="113" spans="3:3" x14ac:dyDescent="0.35">
      <c r="C113" s="2" t="s">
        <v>260</v>
      </c>
    </row>
    <row r="114" spans="3:3" x14ac:dyDescent="0.35">
      <c r="C114" s="2" t="s">
        <v>261</v>
      </c>
    </row>
    <row r="115" spans="3:3" x14ac:dyDescent="0.35">
      <c r="C115" s="2" t="s">
        <v>262</v>
      </c>
    </row>
    <row r="116" spans="3:3" x14ac:dyDescent="0.35">
      <c r="C116" s="2" t="s">
        <v>263</v>
      </c>
    </row>
    <row r="117" spans="3:3" x14ac:dyDescent="0.35">
      <c r="C117" s="2" t="s">
        <v>264</v>
      </c>
    </row>
    <row r="118" spans="3:3" x14ac:dyDescent="0.35">
      <c r="C118" s="2" t="s">
        <v>265</v>
      </c>
    </row>
    <row r="119" spans="3:3" x14ac:dyDescent="0.35">
      <c r="C119" s="2" t="s">
        <v>266</v>
      </c>
    </row>
    <row r="120" spans="3:3" x14ac:dyDescent="0.35">
      <c r="C120" s="2" t="s">
        <v>267</v>
      </c>
    </row>
    <row r="121" spans="3:3" x14ac:dyDescent="0.35">
      <c r="C121" s="2" t="s">
        <v>268</v>
      </c>
    </row>
    <row r="122" spans="3:3" x14ac:dyDescent="0.35">
      <c r="C122" s="2" t="s">
        <v>269</v>
      </c>
    </row>
    <row r="123" spans="3:3" x14ac:dyDescent="0.35">
      <c r="C123" s="2" t="s">
        <v>270</v>
      </c>
    </row>
    <row r="124" spans="3:3" x14ac:dyDescent="0.35">
      <c r="C124" s="2" t="s">
        <v>271</v>
      </c>
    </row>
    <row r="125" spans="3:3" x14ac:dyDescent="0.35">
      <c r="C125" s="2" t="s">
        <v>272</v>
      </c>
    </row>
    <row r="126" spans="3:3" x14ac:dyDescent="0.35">
      <c r="C126" s="2" t="s">
        <v>273</v>
      </c>
    </row>
    <row r="127" spans="3:3" x14ac:dyDescent="0.35">
      <c r="C127" s="2" t="s">
        <v>274</v>
      </c>
    </row>
    <row r="128" spans="3:3" x14ac:dyDescent="0.35">
      <c r="C128" s="2" t="s">
        <v>275</v>
      </c>
    </row>
    <row r="129" spans="3:3" x14ac:dyDescent="0.35">
      <c r="C129" s="2" t="s">
        <v>276</v>
      </c>
    </row>
    <row r="130" spans="3:3" x14ac:dyDescent="0.35">
      <c r="C130" s="2" t="s">
        <v>277</v>
      </c>
    </row>
    <row r="131" spans="3:3" x14ac:dyDescent="0.35">
      <c r="C131" s="2" t="s">
        <v>278</v>
      </c>
    </row>
    <row r="132" spans="3:3" x14ac:dyDescent="0.35">
      <c r="C132" s="2" t="s">
        <v>279</v>
      </c>
    </row>
    <row r="133" spans="3:3" x14ac:dyDescent="0.35">
      <c r="C133" s="2" t="s">
        <v>280</v>
      </c>
    </row>
    <row r="134" spans="3:3" x14ac:dyDescent="0.35">
      <c r="C134" s="2" t="s">
        <v>281</v>
      </c>
    </row>
    <row r="135" spans="3:3" x14ac:dyDescent="0.35">
      <c r="C135" s="2" t="s">
        <v>282</v>
      </c>
    </row>
    <row r="136" spans="3:3" x14ac:dyDescent="0.35">
      <c r="C136" s="2" t="s">
        <v>283</v>
      </c>
    </row>
    <row r="137" spans="3:3" x14ac:dyDescent="0.35">
      <c r="C137" s="2" t="s">
        <v>284</v>
      </c>
    </row>
    <row r="138" spans="3:3" x14ac:dyDescent="0.35">
      <c r="C138" s="2" t="s">
        <v>285</v>
      </c>
    </row>
    <row r="139" spans="3:3" x14ac:dyDescent="0.35">
      <c r="C139" s="2" t="s">
        <v>286</v>
      </c>
    </row>
    <row r="140" spans="3:3" x14ac:dyDescent="0.35">
      <c r="C140" s="2" t="s">
        <v>287</v>
      </c>
    </row>
    <row r="141" spans="3:3" x14ac:dyDescent="0.35">
      <c r="C141" s="2" t="s">
        <v>288</v>
      </c>
    </row>
    <row r="142" spans="3:3" x14ac:dyDescent="0.35">
      <c r="C142" s="2" t="s">
        <v>289</v>
      </c>
    </row>
    <row r="143" spans="3:3" x14ac:dyDescent="0.35">
      <c r="C143" s="2" t="s">
        <v>290</v>
      </c>
    </row>
    <row r="144" spans="3:3" x14ac:dyDescent="0.35">
      <c r="C144" s="2" t="s">
        <v>291</v>
      </c>
    </row>
    <row r="145" spans="3:3" x14ac:dyDescent="0.35">
      <c r="C145" s="2" t="s">
        <v>292</v>
      </c>
    </row>
    <row r="146" spans="3:3" x14ac:dyDescent="0.35">
      <c r="C146" s="2" t="s">
        <v>293</v>
      </c>
    </row>
    <row r="147" spans="3:3" x14ac:dyDescent="0.35">
      <c r="C147" s="2" t="s">
        <v>294</v>
      </c>
    </row>
    <row r="148" spans="3:3" x14ac:dyDescent="0.35">
      <c r="C148" s="2" t="s">
        <v>295</v>
      </c>
    </row>
    <row r="149" spans="3:3" x14ac:dyDescent="0.35">
      <c r="C149" s="2" t="s">
        <v>296</v>
      </c>
    </row>
    <row r="150" spans="3:3" x14ac:dyDescent="0.35">
      <c r="C150" s="2" t="s">
        <v>297</v>
      </c>
    </row>
    <row r="151" spans="3:3" x14ac:dyDescent="0.35">
      <c r="C151" s="2" t="s">
        <v>298</v>
      </c>
    </row>
    <row r="152" spans="3:3" x14ac:dyDescent="0.35">
      <c r="C152" s="2" t="s">
        <v>299</v>
      </c>
    </row>
    <row r="153" spans="3:3" x14ac:dyDescent="0.35">
      <c r="C153" s="2" t="s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36"/>
  <sheetViews>
    <sheetView topLeftCell="A112" zoomScale="120" zoomScaleNormal="120" workbookViewId="0">
      <selection activeCell="G124" sqref="G124"/>
    </sheetView>
  </sheetViews>
  <sheetFormatPr defaultColWidth="11" defaultRowHeight="15.5" x14ac:dyDescent="0.35"/>
  <cols>
    <col min="1" max="3" width="11" style="1"/>
    <col min="4" max="16384" width="11" style="8"/>
  </cols>
  <sheetData>
    <row r="1" spans="1:3" ht="62" x14ac:dyDescent="0.35">
      <c r="A1" s="10" t="s">
        <v>323</v>
      </c>
      <c r="B1" s="11" t="s">
        <v>128</v>
      </c>
      <c r="C1" s="11" t="s">
        <v>127</v>
      </c>
    </row>
    <row r="2" spans="1:3" x14ac:dyDescent="0.35">
      <c r="A2" s="7">
        <v>43830</v>
      </c>
      <c r="B2" s="1">
        <v>0</v>
      </c>
      <c r="C2" s="1">
        <v>0</v>
      </c>
    </row>
    <row r="3" spans="1:3" x14ac:dyDescent="0.35">
      <c r="A3" s="7">
        <v>43831</v>
      </c>
      <c r="B3" s="1">
        <v>0</v>
      </c>
      <c r="C3" s="1">
        <v>0</v>
      </c>
    </row>
    <row r="4" spans="1:3" x14ac:dyDescent="0.35">
      <c r="A4" s="7">
        <v>43832</v>
      </c>
      <c r="B4" s="1">
        <v>0</v>
      </c>
      <c r="C4" s="1">
        <v>0</v>
      </c>
    </row>
    <row r="5" spans="1:3" x14ac:dyDescent="0.35">
      <c r="A5" s="7">
        <v>43833</v>
      </c>
      <c r="B5" s="1">
        <v>0</v>
      </c>
      <c r="C5" s="1">
        <v>0</v>
      </c>
    </row>
    <row r="6" spans="1:3" x14ac:dyDescent="0.35">
      <c r="A6" s="7">
        <v>43834</v>
      </c>
      <c r="B6" s="1">
        <v>0</v>
      </c>
      <c r="C6" s="1">
        <v>0</v>
      </c>
    </row>
    <row r="7" spans="1:3" x14ac:dyDescent="0.35">
      <c r="A7" s="7">
        <v>43835</v>
      </c>
      <c r="B7" s="1">
        <v>0</v>
      </c>
      <c r="C7" s="1">
        <v>0</v>
      </c>
    </row>
    <row r="8" spans="1:3" x14ac:dyDescent="0.35">
      <c r="A8" s="7">
        <v>43836</v>
      </c>
      <c r="B8" s="1">
        <v>0</v>
      </c>
      <c r="C8" s="1">
        <v>0</v>
      </c>
    </row>
    <row r="9" spans="1:3" x14ac:dyDescent="0.35">
      <c r="A9" s="7">
        <v>43837</v>
      </c>
      <c r="B9" s="1">
        <v>0</v>
      </c>
      <c r="C9" s="1">
        <v>0</v>
      </c>
    </row>
    <row r="10" spans="1:3" x14ac:dyDescent="0.35">
      <c r="A10" s="7">
        <v>43838</v>
      </c>
      <c r="B10" s="1">
        <v>0</v>
      </c>
      <c r="C10" s="1">
        <v>0</v>
      </c>
    </row>
    <row r="11" spans="1:3" x14ac:dyDescent="0.35">
      <c r="A11" s="7">
        <v>43839</v>
      </c>
      <c r="B11" s="1">
        <v>0</v>
      </c>
      <c r="C11" s="1">
        <v>0</v>
      </c>
    </row>
    <row r="12" spans="1:3" x14ac:dyDescent="0.35">
      <c r="A12" s="7">
        <v>43840</v>
      </c>
      <c r="B12" s="1">
        <v>0</v>
      </c>
      <c r="C12" s="1">
        <v>0</v>
      </c>
    </row>
    <row r="13" spans="1:3" x14ac:dyDescent="0.35">
      <c r="A13" s="7">
        <v>43841</v>
      </c>
      <c r="B13" s="1">
        <v>0</v>
      </c>
      <c r="C13" s="1">
        <v>0</v>
      </c>
    </row>
    <row r="14" spans="1:3" x14ac:dyDescent="0.35">
      <c r="A14" s="7">
        <v>43842</v>
      </c>
      <c r="B14" s="1">
        <v>0</v>
      </c>
      <c r="C14" s="1">
        <v>0</v>
      </c>
    </row>
    <row r="15" spans="1:3" x14ac:dyDescent="0.35">
      <c r="A15" s="7">
        <v>43843</v>
      </c>
      <c r="B15" s="1">
        <v>0</v>
      </c>
      <c r="C15" s="1">
        <v>0</v>
      </c>
    </row>
    <row r="16" spans="1:3" x14ac:dyDescent="0.35">
      <c r="A16" s="7">
        <v>43844</v>
      </c>
      <c r="B16" s="1">
        <v>0</v>
      </c>
      <c r="C16" s="1">
        <v>0</v>
      </c>
    </row>
    <row r="17" spans="1:3" x14ac:dyDescent="0.35">
      <c r="A17" s="7">
        <v>43845</v>
      </c>
      <c r="B17" s="1">
        <v>0</v>
      </c>
      <c r="C17" s="1">
        <v>0</v>
      </c>
    </row>
    <row r="18" spans="1:3" x14ac:dyDescent="0.35">
      <c r="A18" s="7">
        <v>43846</v>
      </c>
      <c r="B18" s="1">
        <v>0</v>
      </c>
      <c r="C18" s="1">
        <v>0</v>
      </c>
    </row>
    <row r="19" spans="1:3" x14ac:dyDescent="0.35">
      <c r="A19" s="7">
        <v>43847</v>
      </c>
      <c r="B19" s="1">
        <v>0</v>
      </c>
      <c r="C19" s="1">
        <v>0</v>
      </c>
    </row>
    <row r="20" spans="1:3" x14ac:dyDescent="0.35">
      <c r="A20" s="7">
        <v>43848</v>
      </c>
      <c r="B20" s="1">
        <v>0</v>
      </c>
      <c r="C20" s="1">
        <v>0</v>
      </c>
    </row>
    <row r="21" spans="1:3" x14ac:dyDescent="0.35">
      <c r="A21" s="7">
        <v>43849</v>
      </c>
      <c r="B21" s="1">
        <v>0</v>
      </c>
      <c r="C21" s="1">
        <v>0</v>
      </c>
    </row>
    <row r="22" spans="1:3" x14ac:dyDescent="0.35">
      <c r="A22" s="7">
        <v>43850</v>
      </c>
      <c r="B22" s="1">
        <v>0</v>
      </c>
      <c r="C22" s="1">
        <v>0</v>
      </c>
    </row>
    <row r="23" spans="1:3" x14ac:dyDescent="0.35">
      <c r="A23" s="7">
        <v>43851</v>
      </c>
      <c r="B23" s="1">
        <v>0</v>
      </c>
      <c r="C23" s="1">
        <v>0</v>
      </c>
    </row>
    <row r="24" spans="1:3" x14ac:dyDescent="0.35">
      <c r="A24" s="7">
        <v>43852</v>
      </c>
      <c r="B24" s="1">
        <v>0</v>
      </c>
      <c r="C24" s="1">
        <v>0</v>
      </c>
    </row>
    <row r="25" spans="1:3" x14ac:dyDescent="0.35">
      <c r="A25" s="7">
        <v>43853</v>
      </c>
      <c r="B25" s="1">
        <v>0</v>
      </c>
      <c r="C25" s="1">
        <v>0</v>
      </c>
    </row>
    <row r="26" spans="1:3" x14ac:dyDescent="0.35">
      <c r="A26" s="7">
        <v>43854</v>
      </c>
      <c r="B26" s="1">
        <v>0</v>
      </c>
      <c r="C26" s="1">
        <v>0</v>
      </c>
    </row>
    <row r="27" spans="1:3" x14ac:dyDescent="0.35">
      <c r="A27" s="7">
        <v>43855</v>
      </c>
      <c r="B27" s="1">
        <v>0</v>
      </c>
      <c r="C27" s="1">
        <v>0</v>
      </c>
    </row>
    <row r="28" spans="1:3" x14ac:dyDescent="0.35">
      <c r="A28" s="7">
        <v>43856</v>
      </c>
      <c r="B28" s="1">
        <v>0</v>
      </c>
      <c r="C28" s="1">
        <v>0</v>
      </c>
    </row>
    <row r="29" spans="1:3" x14ac:dyDescent="0.35">
      <c r="A29" s="7">
        <v>43857</v>
      </c>
      <c r="B29" s="1">
        <v>0</v>
      </c>
      <c r="C29" s="1">
        <v>0</v>
      </c>
    </row>
    <row r="30" spans="1:3" x14ac:dyDescent="0.35">
      <c r="A30" s="7">
        <v>43858</v>
      </c>
      <c r="B30" s="1">
        <v>0</v>
      </c>
      <c r="C30" s="1">
        <v>0</v>
      </c>
    </row>
    <row r="31" spans="1:3" x14ac:dyDescent="0.35">
      <c r="A31" s="7">
        <v>43859</v>
      </c>
      <c r="B31" s="1">
        <v>0</v>
      </c>
      <c r="C31" s="1">
        <v>0</v>
      </c>
    </row>
    <row r="32" spans="1:3" x14ac:dyDescent="0.35">
      <c r="A32" s="7">
        <v>43860</v>
      </c>
      <c r="B32" s="1">
        <v>0</v>
      </c>
      <c r="C32" s="1">
        <v>0</v>
      </c>
    </row>
    <row r="33" spans="1:3" x14ac:dyDescent="0.35">
      <c r="A33" s="7">
        <v>43861</v>
      </c>
      <c r="B33" s="1">
        <v>2</v>
      </c>
      <c r="C33" s="1">
        <v>0</v>
      </c>
    </row>
    <row r="34" spans="1:3" x14ac:dyDescent="0.35">
      <c r="A34" s="7">
        <v>43862</v>
      </c>
      <c r="B34" s="1">
        <v>0</v>
      </c>
      <c r="C34" s="1">
        <v>0</v>
      </c>
    </row>
    <row r="35" spans="1:3" x14ac:dyDescent="0.35">
      <c r="A35" s="7">
        <v>43863</v>
      </c>
      <c r="B35" s="1">
        <v>0</v>
      </c>
      <c r="C35" s="1">
        <v>0</v>
      </c>
    </row>
    <row r="36" spans="1:3" x14ac:dyDescent="0.35">
      <c r="A36" s="7">
        <v>43864</v>
      </c>
      <c r="B36" s="1">
        <v>0</v>
      </c>
      <c r="C36" s="1">
        <v>0</v>
      </c>
    </row>
    <row r="37" spans="1:3" x14ac:dyDescent="0.35">
      <c r="A37" s="7">
        <v>43865</v>
      </c>
      <c r="B37" s="1">
        <v>0</v>
      </c>
      <c r="C37" s="1">
        <v>0</v>
      </c>
    </row>
    <row r="38" spans="1:3" x14ac:dyDescent="0.35">
      <c r="A38" s="7">
        <v>43866</v>
      </c>
      <c r="B38" s="1">
        <v>0</v>
      </c>
      <c r="C38" s="1">
        <v>0</v>
      </c>
    </row>
    <row r="39" spans="1:3" x14ac:dyDescent="0.35">
      <c r="A39" s="7">
        <v>43867</v>
      </c>
      <c r="B39" s="1">
        <v>0</v>
      </c>
      <c r="C39" s="1">
        <v>0</v>
      </c>
    </row>
    <row r="40" spans="1:3" x14ac:dyDescent="0.35">
      <c r="A40" s="7">
        <v>43868</v>
      </c>
      <c r="B40" s="1">
        <v>1</v>
      </c>
      <c r="C40" s="1">
        <v>0</v>
      </c>
    </row>
    <row r="41" spans="1:3" x14ac:dyDescent="0.35">
      <c r="A41" s="7">
        <v>43869</v>
      </c>
      <c r="B41" s="1">
        <v>0</v>
      </c>
      <c r="C41" s="1">
        <v>0</v>
      </c>
    </row>
    <row r="42" spans="1:3" x14ac:dyDescent="0.35">
      <c r="A42" s="7">
        <v>43870</v>
      </c>
      <c r="B42" s="1">
        <v>1</v>
      </c>
      <c r="C42" s="1">
        <v>0</v>
      </c>
    </row>
    <row r="43" spans="1:3" x14ac:dyDescent="0.35">
      <c r="A43" s="7">
        <v>43871</v>
      </c>
      <c r="B43" s="1">
        <v>0</v>
      </c>
      <c r="C43" s="1">
        <v>0</v>
      </c>
    </row>
    <row r="44" spans="1:3" x14ac:dyDescent="0.35">
      <c r="A44" s="7">
        <v>43872</v>
      </c>
      <c r="B44" s="1">
        <v>4</v>
      </c>
      <c r="C44" s="1">
        <v>0</v>
      </c>
    </row>
    <row r="45" spans="1:3" x14ac:dyDescent="0.35">
      <c r="A45" s="7">
        <v>43873</v>
      </c>
      <c r="B45" s="1">
        <v>0</v>
      </c>
      <c r="C45" s="1">
        <v>0</v>
      </c>
    </row>
    <row r="46" spans="1:3" x14ac:dyDescent="0.35">
      <c r="A46" s="7">
        <v>43874</v>
      </c>
      <c r="B46" s="1">
        <v>1</v>
      </c>
      <c r="C46" s="1">
        <v>0</v>
      </c>
    </row>
    <row r="47" spans="1:3" x14ac:dyDescent="0.35">
      <c r="A47" s="7">
        <v>43875</v>
      </c>
      <c r="B47" s="1">
        <v>0</v>
      </c>
      <c r="C47" s="1">
        <v>0</v>
      </c>
    </row>
    <row r="48" spans="1:3" x14ac:dyDescent="0.35">
      <c r="A48" s="7">
        <v>43876</v>
      </c>
      <c r="B48" s="1">
        <v>0</v>
      </c>
      <c r="C48" s="1">
        <v>0</v>
      </c>
    </row>
    <row r="49" spans="1:3" x14ac:dyDescent="0.35">
      <c r="A49" s="7">
        <v>43877</v>
      </c>
      <c r="B49" s="1">
        <v>0</v>
      </c>
      <c r="C49" s="1">
        <v>0</v>
      </c>
    </row>
    <row r="50" spans="1:3" x14ac:dyDescent="0.35">
      <c r="A50" s="7">
        <v>43878</v>
      </c>
      <c r="B50" s="1">
        <v>0</v>
      </c>
      <c r="C50" s="1">
        <v>0</v>
      </c>
    </row>
    <row r="51" spans="1:3" x14ac:dyDescent="0.35">
      <c r="A51" s="7">
        <v>43879</v>
      </c>
      <c r="B51" s="1">
        <v>0</v>
      </c>
      <c r="C51" s="1">
        <v>0</v>
      </c>
    </row>
    <row r="52" spans="1:3" x14ac:dyDescent="0.35">
      <c r="A52" s="7">
        <v>43880</v>
      </c>
      <c r="B52" s="1">
        <v>0</v>
      </c>
      <c r="C52" s="1">
        <v>0</v>
      </c>
    </row>
    <row r="53" spans="1:3" x14ac:dyDescent="0.35">
      <c r="A53" s="7">
        <v>43881</v>
      </c>
      <c r="B53" s="1">
        <v>0</v>
      </c>
      <c r="C53" s="1">
        <v>0</v>
      </c>
    </row>
    <row r="54" spans="1:3" x14ac:dyDescent="0.35">
      <c r="A54" s="7">
        <v>43882</v>
      </c>
      <c r="B54" s="1">
        <v>0</v>
      </c>
      <c r="C54" s="1">
        <v>0</v>
      </c>
    </row>
    <row r="55" spans="1:3" x14ac:dyDescent="0.35">
      <c r="A55" s="7">
        <v>43883</v>
      </c>
      <c r="B55" s="1">
        <v>0</v>
      </c>
      <c r="C55" s="1">
        <v>0</v>
      </c>
    </row>
    <row r="56" spans="1:3" x14ac:dyDescent="0.35">
      <c r="A56" s="7">
        <v>43884</v>
      </c>
      <c r="B56" s="1">
        <v>0</v>
      </c>
      <c r="C56" s="1">
        <v>0</v>
      </c>
    </row>
    <row r="57" spans="1:3" x14ac:dyDescent="0.35">
      <c r="A57" s="7">
        <v>43885</v>
      </c>
      <c r="B57" s="1">
        <v>4</v>
      </c>
      <c r="C57" s="1">
        <v>0</v>
      </c>
    </row>
    <row r="58" spans="1:3" x14ac:dyDescent="0.35">
      <c r="A58" s="7">
        <v>43886</v>
      </c>
      <c r="B58" s="1">
        <v>0</v>
      </c>
      <c r="C58" s="1">
        <v>0</v>
      </c>
    </row>
    <row r="59" spans="1:3" x14ac:dyDescent="0.35">
      <c r="A59" s="7">
        <v>43887</v>
      </c>
      <c r="B59" s="1">
        <v>0</v>
      </c>
      <c r="C59" s="1">
        <v>0</v>
      </c>
    </row>
    <row r="60" spans="1:3" x14ac:dyDescent="0.35">
      <c r="A60" s="7">
        <v>43888</v>
      </c>
      <c r="B60" s="1">
        <v>0</v>
      </c>
      <c r="C60" s="1">
        <v>0</v>
      </c>
    </row>
    <row r="61" spans="1:3" x14ac:dyDescent="0.35">
      <c r="A61" s="7">
        <v>43889</v>
      </c>
      <c r="B61" s="1">
        <v>3</v>
      </c>
      <c r="C61" s="1">
        <v>0</v>
      </c>
    </row>
    <row r="62" spans="1:3" x14ac:dyDescent="0.35">
      <c r="A62" s="7">
        <v>43890</v>
      </c>
      <c r="B62" s="1">
        <v>2</v>
      </c>
      <c r="C62" s="1">
        <v>0</v>
      </c>
    </row>
    <row r="63" spans="1:3" x14ac:dyDescent="0.35">
      <c r="A63" s="7">
        <v>43891</v>
      </c>
      <c r="B63" s="1">
        <v>5</v>
      </c>
      <c r="C63" s="1">
        <v>0</v>
      </c>
    </row>
    <row r="64" spans="1:3" x14ac:dyDescent="0.35">
      <c r="A64" s="7">
        <v>43892</v>
      </c>
      <c r="B64" s="1">
        <v>13</v>
      </c>
      <c r="C64" s="1">
        <v>0</v>
      </c>
    </row>
    <row r="65" spans="1:3" x14ac:dyDescent="0.35">
      <c r="A65" s="7">
        <v>43893</v>
      </c>
      <c r="B65" s="1">
        <v>4</v>
      </c>
      <c r="C65" s="1">
        <v>0</v>
      </c>
    </row>
    <row r="66" spans="1:3" x14ac:dyDescent="0.35">
      <c r="A66" s="7">
        <v>43894</v>
      </c>
      <c r="B66" s="1">
        <v>11</v>
      </c>
      <c r="C66" s="1">
        <v>0</v>
      </c>
    </row>
    <row r="67" spans="1:3" x14ac:dyDescent="0.35">
      <c r="A67" s="7">
        <v>43895</v>
      </c>
      <c r="B67" s="1">
        <v>34</v>
      </c>
      <c r="C67" s="1">
        <v>0</v>
      </c>
    </row>
    <row r="68" spans="1:3" x14ac:dyDescent="0.35">
      <c r="A68" s="7">
        <v>43896</v>
      </c>
      <c r="B68" s="1">
        <v>30</v>
      </c>
      <c r="C68" s="1">
        <v>1</v>
      </c>
    </row>
    <row r="69" spans="1:3" x14ac:dyDescent="0.35">
      <c r="A69" s="7">
        <v>43897</v>
      </c>
      <c r="B69" s="1">
        <v>48</v>
      </c>
      <c r="C69" s="1">
        <v>1</v>
      </c>
    </row>
    <row r="70" spans="1:3" x14ac:dyDescent="0.35">
      <c r="A70" s="7">
        <v>43898</v>
      </c>
      <c r="B70" s="1">
        <v>43</v>
      </c>
      <c r="C70" s="1">
        <v>0</v>
      </c>
    </row>
    <row r="71" spans="1:3" x14ac:dyDescent="0.35">
      <c r="A71" s="7">
        <v>43899</v>
      </c>
      <c r="B71" s="1">
        <v>67</v>
      </c>
      <c r="C71" s="1">
        <v>1</v>
      </c>
    </row>
    <row r="72" spans="1:3" x14ac:dyDescent="0.35">
      <c r="A72" s="7">
        <v>43900</v>
      </c>
      <c r="B72" s="1">
        <v>48</v>
      </c>
      <c r="C72" s="1">
        <v>4</v>
      </c>
    </row>
    <row r="73" spans="1:3" x14ac:dyDescent="0.35">
      <c r="A73" s="7">
        <v>43901</v>
      </c>
      <c r="B73" s="1">
        <v>52</v>
      </c>
      <c r="C73" s="1">
        <v>0</v>
      </c>
    </row>
    <row r="74" spans="1:3" x14ac:dyDescent="0.35">
      <c r="A74" s="7">
        <v>43902</v>
      </c>
      <c r="B74" s="1">
        <v>83</v>
      </c>
      <c r="C74" s="1">
        <v>2</v>
      </c>
    </row>
    <row r="75" spans="1:3" x14ac:dyDescent="0.35">
      <c r="A75" s="7">
        <v>43903</v>
      </c>
      <c r="B75" s="1">
        <v>134</v>
      </c>
      <c r="C75" s="1">
        <v>1</v>
      </c>
    </row>
    <row r="76" spans="1:3" x14ac:dyDescent="0.35">
      <c r="A76" s="7">
        <v>43904</v>
      </c>
      <c r="B76" s="1">
        <v>117</v>
      </c>
      <c r="C76" s="1">
        <v>18</v>
      </c>
    </row>
    <row r="77" spans="1:3" x14ac:dyDescent="0.35">
      <c r="A77" s="7">
        <v>43905</v>
      </c>
      <c r="B77" s="1">
        <v>433</v>
      </c>
      <c r="C77" s="1">
        <v>15</v>
      </c>
    </row>
    <row r="78" spans="1:3" x14ac:dyDescent="0.35">
      <c r="A78" s="7">
        <v>43906</v>
      </c>
      <c r="B78" s="1">
        <v>251</v>
      </c>
      <c r="C78" s="1">
        <v>22</v>
      </c>
    </row>
    <row r="79" spans="1:3" x14ac:dyDescent="0.35">
      <c r="A79" s="7">
        <v>43907</v>
      </c>
      <c r="B79" s="1">
        <v>152</v>
      </c>
      <c r="C79" s="1">
        <v>16</v>
      </c>
    </row>
    <row r="80" spans="1:3" x14ac:dyDescent="0.35">
      <c r="A80" s="7">
        <v>43908</v>
      </c>
      <c r="B80" s="1">
        <v>407</v>
      </c>
      <c r="C80" s="1">
        <v>34</v>
      </c>
    </row>
    <row r="81" spans="1:3" x14ac:dyDescent="0.35">
      <c r="A81" s="7">
        <v>43909</v>
      </c>
      <c r="B81" s="1">
        <v>680</v>
      </c>
      <c r="C81" s="1">
        <v>43</v>
      </c>
    </row>
    <row r="82" spans="1:3" x14ac:dyDescent="0.35">
      <c r="A82" s="7">
        <v>43910</v>
      </c>
      <c r="B82" s="1">
        <v>647</v>
      </c>
      <c r="C82" s="1">
        <v>36</v>
      </c>
    </row>
    <row r="83" spans="1:3" x14ac:dyDescent="0.35">
      <c r="A83" s="7">
        <v>43911</v>
      </c>
      <c r="B83" s="1">
        <v>706</v>
      </c>
      <c r="C83" s="1">
        <v>56</v>
      </c>
    </row>
    <row r="84" spans="1:3" x14ac:dyDescent="0.35">
      <c r="A84" s="7">
        <v>43912</v>
      </c>
      <c r="B84" s="1">
        <v>1035</v>
      </c>
      <c r="C84" s="1">
        <v>35</v>
      </c>
    </row>
    <row r="85" spans="1:3" x14ac:dyDescent="0.35">
      <c r="A85" s="7">
        <v>43913</v>
      </c>
      <c r="B85" s="1">
        <v>665</v>
      </c>
      <c r="C85" s="1">
        <v>74</v>
      </c>
    </row>
    <row r="86" spans="1:3" x14ac:dyDescent="0.35">
      <c r="A86" s="7">
        <v>43914</v>
      </c>
      <c r="B86" s="1">
        <v>967</v>
      </c>
      <c r="C86" s="1">
        <v>149</v>
      </c>
    </row>
    <row r="87" spans="1:3" x14ac:dyDescent="0.35">
      <c r="A87" s="7">
        <v>43915</v>
      </c>
      <c r="B87" s="1">
        <v>1427</v>
      </c>
      <c r="C87" s="1">
        <v>186</v>
      </c>
    </row>
    <row r="88" spans="1:3" x14ac:dyDescent="0.35">
      <c r="A88" s="7">
        <v>43916</v>
      </c>
      <c r="B88" s="1">
        <v>1452</v>
      </c>
      <c r="C88" s="1">
        <v>183</v>
      </c>
    </row>
    <row r="89" spans="1:3" x14ac:dyDescent="0.35">
      <c r="A89" s="7">
        <v>43917</v>
      </c>
      <c r="B89" s="1">
        <v>2129</v>
      </c>
      <c r="C89" s="1">
        <v>284</v>
      </c>
    </row>
    <row r="90" spans="1:3" x14ac:dyDescent="0.35">
      <c r="A90" s="7">
        <v>43918</v>
      </c>
      <c r="B90" s="1">
        <v>2885</v>
      </c>
      <c r="C90" s="1">
        <v>294</v>
      </c>
    </row>
    <row r="91" spans="1:3" x14ac:dyDescent="0.35">
      <c r="A91" s="7">
        <v>43919</v>
      </c>
      <c r="B91" s="1">
        <v>2546</v>
      </c>
      <c r="C91" s="1">
        <v>214</v>
      </c>
    </row>
    <row r="92" spans="1:3" x14ac:dyDescent="0.35">
      <c r="A92" s="7">
        <v>43920</v>
      </c>
      <c r="B92" s="1">
        <v>2433</v>
      </c>
      <c r="C92" s="1">
        <v>374</v>
      </c>
    </row>
    <row r="93" spans="1:3" x14ac:dyDescent="0.35">
      <c r="A93" s="7">
        <v>43921</v>
      </c>
      <c r="B93" s="1">
        <v>2619</v>
      </c>
      <c r="C93" s="1">
        <v>382</v>
      </c>
    </row>
    <row r="94" spans="1:3" x14ac:dyDescent="0.35">
      <c r="A94" s="7">
        <v>43922</v>
      </c>
      <c r="B94" s="1">
        <v>3009</v>
      </c>
      <c r="C94" s="1">
        <v>670</v>
      </c>
    </row>
    <row r="95" spans="1:3" x14ac:dyDescent="0.35">
      <c r="A95" s="7">
        <v>43923</v>
      </c>
      <c r="B95" s="1">
        <v>4324</v>
      </c>
      <c r="C95" s="1">
        <v>652</v>
      </c>
    </row>
    <row r="96" spans="1:3" x14ac:dyDescent="0.35">
      <c r="A96" s="7">
        <v>43924</v>
      </c>
      <c r="B96" s="1">
        <v>4244</v>
      </c>
      <c r="C96" s="1">
        <v>714</v>
      </c>
    </row>
    <row r="97" spans="1:3" x14ac:dyDescent="0.35">
      <c r="A97" s="7">
        <v>43925</v>
      </c>
      <c r="B97" s="1">
        <v>4450</v>
      </c>
      <c r="C97" s="1">
        <v>760</v>
      </c>
    </row>
    <row r="98" spans="1:3" x14ac:dyDescent="0.35">
      <c r="A98" s="7">
        <v>43926</v>
      </c>
      <c r="B98" s="1">
        <v>3735</v>
      </c>
      <c r="C98" s="1">
        <v>644</v>
      </c>
    </row>
    <row r="99" spans="1:3" x14ac:dyDescent="0.35">
      <c r="A99" s="7">
        <v>43927</v>
      </c>
      <c r="B99">
        <v>5903</v>
      </c>
      <c r="C99" s="1">
        <v>568</v>
      </c>
    </row>
    <row r="100" spans="1:3" x14ac:dyDescent="0.35">
      <c r="A100" s="7">
        <v>43928</v>
      </c>
      <c r="B100">
        <v>3802</v>
      </c>
      <c r="C100" s="1">
        <v>1038</v>
      </c>
    </row>
    <row r="101" spans="1:3" x14ac:dyDescent="0.35">
      <c r="A101" s="7">
        <v>43929</v>
      </c>
      <c r="B101">
        <v>3634</v>
      </c>
      <c r="C101" s="1">
        <v>1034</v>
      </c>
    </row>
    <row r="102" spans="1:3" x14ac:dyDescent="0.35">
      <c r="A102" s="7">
        <v>43930</v>
      </c>
      <c r="B102">
        <v>5491</v>
      </c>
      <c r="C102" s="1">
        <v>1103</v>
      </c>
    </row>
    <row r="103" spans="1:3" x14ac:dyDescent="0.35">
      <c r="A103" s="7">
        <v>43931</v>
      </c>
      <c r="B103">
        <v>4344</v>
      </c>
      <c r="C103" s="1">
        <v>1152</v>
      </c>
    </row>
    <row r="104" spans="1:3" x14ac:dyDescent="0.35">
      <c r="A104" s="7">
        <v>43932</v>
      </c>
      <c r="B104">
        <v>8681</v>
      </c>
      <c r="C104" s="1">
        <v>839</v>
      </c>
    </row>
    <row r="105" spans="1:3" x14ac:dyDescent="0.35">
      <c r="A105" s="7">
        <v>43933</v>
      </c>
      <c r="B105">
        <v>5233</v>
      </c>
      <c r="C105" s="1">
        <v>686</v>
      </c>
    </row>
    <row r="106" spans="1:3" x14ac:dyDescent="0.35">
      <c r="A106" s="7">
        <v>43934</v>
      </c>
      <c r="B106">
        <v>5288</v>
      </c>
      <c r="C106" s="1">
        <v>744</v>
      </c>
    </row>
    <row r="107" spans="1:3" x14ac:dyDescent="0.35">
      <c r="A107" s="7">
        <v>43935</v>
      </c>
      <c r="B107">
        <v>4342</v>
      </c>
      <c r="C107" s="1">
        <v>1044</v>
      </c>
    </row>
    <row r="108" spans="1:3" x14ac:dyDescent="0.35">
      <c r="A108" s="7">
        <v>43936</v>
      </c>
      <c r="B108">
        <v>5252</v>
      </c>
      <c r="C108" s="1">
        <v>842</v>
      </c>
    </row>
    <row r="109" spans="1:3" x14ac:dyDescent="0.35">
      <c r="A109" s="7">
        <v>43937</v>
      </c>
      <c r="B109">
        <v>4603</v>
      </c>
      <c r="C109" s="1">
        <v>1029</v>
      </c>
    </row>
    <row r="110" spans="1:3" x14ac:dyDescent="0.35">
      <c r="A110" s="7">
        <v>43938</v>
      </c>
      <c r="B110">
        <v>5599</v>
      </c>
      <c r="C110" s="1">
        <v>935</v>
      </c>
    </row>
    <row r="111" spans="1:3" x14ac:dyDescent="0.35">
      <c r="A111" s="7">
        <v>43939</v>
      </c>
      <c r="B111">
        <v>5525</v>
      </c>
      <c r="C111" s="1">
        <v>1115</v>
      </c>
    </row>
    <row r="112" spans="1:3" x14ac:dyDescent="0.35">
      <c r="A112" s="7">
        <v>43940</v>
      </c>
      <c r="B112">
        <v>5850</v>
      </c>
      <c r="C112" s="1">
        <v>498</v>
      </c>
    </row>
    <row r="113" spans="1:3" x14ac:dyDescent="0.35">
      <c r="A113" s="7">
        <v>43941</v>
      </c>
      <c r="B113">
        <v>4676</v>
      </c>
      <c r="C113" s="1">
        <v>559</v>
      </c>
    </row>
    <row r="114" spans="1:3" x14ac:dyDescent="0.35">
      <c r="A114" s="7">
        <v>43942</v>
      </c>
      <c r="B114">
        <v>4301</v>
      </c>
      <c r="C114" s="1">
        <v>1172</v>
      </c>
    </row>
    <row r="115" spans="1:3" x14ac:dyDescent="0.35">
      <c r="A115" s="7">
        <v>43943</v>
      </c>
      <c r="B115">
        <v>4451</v>
      </c>
      <c r="C115" s="1">
        <v>837</v>
      </c>
    </row>
    <row r="116" spans="1:3" x14ac:dyDescent="0.35">
      <c r="A116" s="7">
        <v>43944</v>
      </c>
      <c r="B116">
        <v>4583</v>
      </c>
      <c r="C116" s="1">
        <v>727</v>
      </c>
    </row>
    <row r="117" spans="1:3" x14ac:dyDescent="0.35">
      <c r="A117" s="7">
        <v>43945</v>
      </c>
      <c r="B117">
        <v>5386</v>
      </c>
      <c r="C117" s="1">
        <v>1005</v>
      </c>
    </row>
    <row r="118" spans="1:3" x14ac:dyDescent="0.35">
      <c r="A118" s="7">
        <v>43946</v>
      </c>
      <c r="B118">
        <v>4913</v>
      </c>
      <c r="C118" s="1">
        <v>843</v>
      </c>
    </row>
    <row r="119" spans="1:3" x14ac:dyDescent="0.35">
      <c r="A119" s="7">
        <v>43947</v>
      </c>
      <c r="B119">
        <v>4463</v>
      </c>
      <c r="C119" s="1">
        <v>420</v>
      </c>
    </row>
    <row r="120" spans="1:3" x14ac:dyDescent="0.35">
      <c r="A120" s="7">
        <v>43948</v>
      </c>
      <c r="B120">
        <v>4309</v>
      </c>
      <c r="C120" s="1">
        <v>338</v>
      </c>
    </row>
    <row r="121" spans="1:3" x14ac:dyDescent="0.35">
      <c r="A121" s="7">
        <v>43949</v>
      </c>
      <c r="B121">
        <v>3996</v>
      </c>
      <c r="C121" s="1">
        <v>909</v>
      </c>
    </row>
    <row r="122" spans="1:3" x14ac:dyDescent="0.35">
      <c r="A122" s="7">
        <v>43950</v>
      </c>
      <c r="B122">
        <v>4076</v>
      </c>
      <c r="C122" s="1">
        <v>795</v>
      </c>
    </row>
    <row r="123" spans="1:3" x14ac:dyDescent="0.35">
      <c r="A123" s="7">
        <v>43951</v>
      </c>
      <c r="B123">
        <v>6032</v>
      </c>
      <c r="C123" s="1">
        <v>674</v>
      </c>
    </row>
    <row r="124" spans="1:3" x14ac:dyDescent="0.35">
      <c r="A124" s="7">
        <v>43952</v>
      </c>
      <c r="B124">
        <v>6201</v>
      </c>
      <c r="C124" s="1">
        <v>739</v>
      </c>
    </row>
    <row r="125" spans="1:3" x14ac:dyDescent="0.35">
      <c r="A125" s="7">
        <v>43953</v>
      </c>
      <c r="B125">
        <v>4806</v>
      </c>
      <c r="C125" s="1">
        <v>621</v>
      </c>
    </row>
    <row r="126" spans="1:3" x14ac:dyDescent="0.35">
      <c r="A126" s="7">
        <v>43954</v>
      </c>
      <c r="B126">
        <v>4339</v>
      </c>
      <c r="C126" s="1">
        <v>315</v>
      </c>
    </row>
    <row r="127" spans="1:3" x14ac:dyDescent="0.35">
      <c r="A127" s="7">
        <v>43955</v>
      </c>
      <c r="B127">
        <v>3985</v>
      </c>
      <c r="C127" s="1">
        <v>288</v>
      </c>
    </row>
    <row r="128" spans="1:3" x14ac:dyDescent="0.35">
      <c r="A128" s="7">
        <v>43956</v>
      </c>
      <c r="B128">
        <v>4406</v>
      </c>
      <c r="C128" s="1">
        <v>693</v>
      </c>
    </row>
    <row r="129" spans="1:3" x14ac:dyDescent="0.35">
      <c r="A129" s="7">
        <v>43957</v>
      </c>
      <c r="B129">
        <v>6111</v>
      </c>
      <c r="C129" s="1">
        <v>649</v>
      </c>
    </row>
    <row r="130" spans="1:3" x14ac:dyDescent="0.35">
      <c r="A130" s="7">
        <v>43958</v>
      </c>
      <c r="B130">
        <v>5614</v>
      </c>
      <c r="C130" s="1">
        <v>539</v>
      </c>
    </row>
    <row r="131" spans="1:3" x14ac:dyDescent="0.35">
      <c r="A131" s="7">
        <v>43959</v>
      </c>
      <c r="B131">
        <v>4649</v>
      </c>
      <c r="C131" s="1">
        <v>626</v>
      </c>
    </row>
    <row r="132" spans="1:3" x14ac:dyDescent="0.35">
      <c r="A132" s="7">
        <v>43960</v>
      </c>
      <c r="B132">
        <v>3896</v>
      </c>
      <c r="C132" s="1">
        <v>345</v>
      </c>
    </row>
    <row r="133" spans="1:3" x14ac:dyDescent="0.35">
      <c r="A133" s="7">
        <v>43961</v>
      </c>
      <c r="B133">
        <v>3923</v>
      </c>
      <c r="C133" s="1">
        <v>269</v>
      </c>
    </row>
    <row r="134" spans="1:3" x14ac:dyDescent="0.35">
      <c r="A134" s="7">
        <v>43962</v>
      </c>
      <c r="B134">
        <v>3877</v>
      </c>
      <c r="C134" s="1">
        <v>210</v>
      </c>
    </row>
    <row r="135" spans="1:3" x14ac:dyDescent="0.35">
      <c r="A135" s="7">
        <v>43963</v>
      </c>
      <c r="B135">
        <v>3403</v>
      </c>
      <c r="C135" s="1">
        <v>627</v>
      </c>
    </row>
    <row r="136" spans="1:3" x14ac:dyDescent="0.35">
      <c r="A136" s="7">
        <v>43964</v>
      </c>
      <c r="B136">
        <v>3242</v>
      </c>
      <c r="C136" s="1">
        <v>494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>
      <selection activeCell="C22" sqref="B2:C22"/>
    </sheetView>
  </sheetViews>
  <sheetFormatPr defaultColWidth="11" defaultRowHeight="15.5" x14ac:dyDescent="0.35"/>
  <cols>
    <col min="1" max="1" width="12.08203125" style="8" bestFit="1" customWidth="1"/>
    <col min="2" max="2" width="12.83203125" style="8" customWidth="1"/>
    <col min="3" max="3" width="15.5" style="8" customWidth="1"/>
    <col min="4" max="16384" width="11" style="8"/>
  </cols>
  <sheetData>
    <row r="1" spans="1:3" ht="155" x14ac:dyDescent="0.35">
      <c r="A1" s="10" t="s">
        <v>322</v>
      </c>
      <c r="B1" s="11" t="s">
        <v>134</v>
      </c>
      <c r="C1" s="11" t="s">
        <v>135</v>
      </c>
    </row>
    <row r="2" spans="1:3" x14ac:dyDescent="0.35">
      <c r="A2" s="8" t="s">
        <v>0</v>
      </c>
      <c r="B2" s="1">
        <v>1.6000000000000001E-3</v>
      </c>
      <c r="C2" s="1">
        <v>0</v>
      </c>
    </row>
    <row r="3" spans="1:3" x14ac:dyDescent="0.35">
      <c r="A3" s="8" t="s">
        <v>1</v>
      </c>
      <c r="B3" s="1">
        <v>1.6000000000000001E-3</v>
      </c>
      <c r="C3" s="1">
        <v>0</v>
      </c>
    </row>
    <row r="4" spans="1:3" x14ac:dyDescent="0.35">
      <c r="A4" s="8" t="s">
        <v>2</v>
      </c>
      <c r="B4" s="1">
        <v>7.0000000000000001E-3</v>
      </c>
      <c r="C4" s="1">
        <v>0.04</v>
      </c>
    </row>
    <row r="5" spans="1:3" x14ac:dyDescent="0.35">
      <c r="A5" s="8" t="s">
        <v>3</v>
      </c>
      <c r="B5" s="1">
        <v>7.0000000000000001E-3</v>
      </c>
      <c r="C5" s="1">
        <v>0.04</v>
      </c>
    </row>
    <row r="6" spans="1:3" x14ac:dyDescent="0.35">
      <c r="A6" s="8" t="s">
        <v>4</v>
      </c>
      <c r="B6" s="1">
        <v>3.1E-2</v>
      </c>
      <c r="C6" s="1">
        <v>1.1000000000000001</v>
      </c>
    </row>
    <row r="7" spans="1:3" x14ac:dyDescent="0.35">
      <c r="A7" s="8" t="s">
        <v>5</v>
      </c>
      <c r="B7" s="1">
        <v>3.1E-2</v>
      </c>
      <c r="C7" s="1">
        <v>1.1000000000000001</v>
      </c>
    </row>
    <row r="8" spans="1:3" x14ac:dyDescent="0.35">
      <c r="A8" s="8" t="s">
        <v>6</v>
      </c>
      <c r="B8" s="1">
        <v>0.26</v>
      </c>
      <c r="C8" s="1">
        <v>3.43</v>
      </c>
    </row>
    <row r="9" spans="1:3" x14ac:dyDescent="0.35">
      <c r="A9" s="8" t="s">
        <v>7</v>
      </c>
      <c r="B9" s="1">
        <v>0.26</v>
      </c>
      <c r="C9" s="1">
        <v>3.43</v>
      </c>
    </row>
    <row r="10" spans="1:3" x14ac:dyDescent="0.35">
      <c r="A10" s="8" t="s">
        <v>8</v>
      </c>
      <c r="B10" s="1">
        <v>0.48</v>
      </c>
      <c r="C10" s="1">
        <v>4.25</v>
      </c>
    </row>
    <row r="11" spans="1:3" x14ac:dyDescent="0.35">
      <c r="A11" s="8" t="s">
        <v>9</v>
      </c>
      <c r="B11" s="1">
        <v>0.48</v>
      </c>
      <c r="C11" s="1">
        <v>4.25</v>
      </c>
    </row>
    <row r="12" spans="1:3" x14ac:dyDescent="0.35">
      <c r="A12" s="8" t="s">
        <v>10</v>
      </c>
      <c r="B12" s="1">
        <v>0.6</v>
      </c>
      <c r="C12" s="1">
        <v>8.1999999999999993</v>
      </c>
    </row>
    <row r="13" spans="1:3" x14ac:dyDescent="0.35">
      <c r="A13" s="8" t="s">
        <v>11</v>
      </c>
      <c r="B13" s="1">
        <v>0.6</v>
      </c>
      <c r="C13" s="1">
        <v>8.1999999999999993</v>
      </c>
    </row>
    <row r="14" spans="1:3" x14ac:dyDescent="0.35">
      <c r="A14" s="8" t="s">
        <v>12</v>
      </c>
      <c r="B14" s="1">
        <v>1.9</v>
      </c>
      <c r="C14" s="1">
        <v>11.8</v>
      </c>
    </row>
    <row r="15" spans="1:3" x14ac:dyDescent="0.35">
      <c r="A15" s="8" t="s">
        <v>13</v>
      </c>
      <c r="B15" s="1">
        <v>1.9</v>
      </c>
      <c r="C15" s="1">
        <v>11.8</v>
      </c>
    </row>
    <row r="16" spans="1:3" x14ac:dyDescent="0.35">
      <c r="A16" s="8" t="s">
        <v>14</v>
      </c>
      <c r="B16" s="1">
        <v>4.3</v>
      </c>
      <c r="C16" s="1">
        <v>16.600000000000001</v>
      </c>
    </row>
    <row r="17" spans="1:3" x14ac:dyDescent="0.35">
      <c r="A17" s="8" t="s">
        <v>15</v>
      </c>
      <c r="B17" s="1">
        <v>4.3</v>
      </c>
      <c r="C17" s="1">
        <v>16.600000000000001</v>
      </c>
    </row>
    <row r="18" spans="1:3" x14ac:dyDescent="0.35">
      <c r="A18" s="8" t="s">
        <v>16</v>
      </c>
      <c r="B18" s="1">
        <v>7.8</v>
      </c>
      <c r="C18" s="1">
        <v>18.399999999999999</v>
      </c>
    </row>
    <row r="19" spans="1:3" x14ac:dyDescent="0.35">
      <c r="A19" s="8" t="s">
        <v>17</v>
      </c>
      <c r="B19" s="1">
        <v>7.8</v>
      </c>
      <c r="C19" s="1">
        <v>18.399999999999999</v>
      </c>
    </row>
    <row r="20" spans="1:3" x14ac:dyDescent="0.35">
      <c r="A20" s="8" t="s">
        <v>18</v>
      </c>
      <c r="B20" s="1">
        <v>7.8</v>
      </c>
      <c r="C20" s="1">
        <v>18.399999999999999</v>
      </c>
    </row>
    <row r="21" spans="1:3" x14ac:dyDescent="0.35">
      <c r="A21" s="8" t="s">
        <v>19</v>
      </c>
      <c r="B21" s="1">
        <v>7.8</v>
      </c>
      <c r="C21" s="1">
        <v>18.399999999999999</v>
      </c>
    </row>
    <row r="22" spans="1:3" x14ac:dyDescent="0.35">
      <c r="A22" s="8" t="s">
        <v>20</v>
      </c>
      <c r="B22" s="1">
        <v>7.8</v>
      </c>
      <c r="C22" s="1">
        <v>18.399999999999999</v>
      </c>
    </row>
  </sheetData>
  <dataValidations count="1">
    <dataValidation type="decimal" showInputMessage="1" showErrorMessage="1" sqref="B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4"/>
  <sheetViews>
    <sheetView zoomScale="120" zoomScaleNormal="120" workbookViewId="0">
      <selection activeCell="F15" sqref="F15"/>
    </sheetView>
  </sheetViews>
  <sheetFormatPr defaultColWidth="11" defaultRowHeight="15.5" x14ac:dyDescent="0.35"/>
  <cols>
    <col min="1" max="1" width="12.08203125" style="10" bestFit="1" customWidth="1"/>
    <col min="2" max="2" width="14" style="10" bestFit="1" customWidth="1"/>
    <col min="3" max="3" width="16.5" style="10" customWidth="1"/>
    <col min="4" max="5" width="11" style="10"/>
    <col min="6" max="6" width="11.08203125" style="10" bestFit="1" customWidth="1"/>
    <col min="7" max="16384" width="11" style="10"/>
  </cols>
  <sheetData>
    <row r="1" spans="1:4" ht="62" x14ac:dyDescent="0.35">
      <c r="A1" s="10" t="s">
        <v>322</v>
      </c>
      <c r="B1" s="10" t="s">
        <v>129</v>
      </c>
      <c r="C1" s="11" t="s">
        <v>130</v>
      </c>
      <c r="D1" s="11" t="s">
        <v>131</v>
      </c>
    </row>
    <row r="2" spans="1:4" x14ac:dyDescent="0.35">
      <c r="A2" s="10" t="s">
        <v>22</v>
      </c>
      <c r="B2" s="13">
        <v>3924000</v>
      </c>
      <c r="C2" s="12">
        <v>0</v>
      </c>
      <c r="D2" s="12">
        <v>2.3722458400227202E-6</v>
      </c>
    </row>
    <row r="3" spans="1:4" x14ac:dyDescent="0.35">
      <c r="A3" s="10" t="s">
        <v>23</v>
      </c>
      <c r="B3" s="13">
        <v>4120000</v>
      </c>
      <c r="C3" s="12">
        <v>0</v>
      </c>
      <c r="D3" s="12">
        <v>1.32905378016121E-7</v>
      </c>
    </row>
    <row r="4" spans="1:4" x14ac:dyDescent="0.35">
      <c r="A4" s="10" t="s">
        <v>24</v>
      </c>
      <c r="B4" s="13">
        <v>3956000</v>
      </c>
      <c r="C4" s="12">
        <v>0</v>
      </c>
      <c r="D4" s="12">
        <v>2.7683021103459102E-7</v>
      </c>
    </row>
    <row r="5" spans="1:4" x14ac:dyDescent="0.35">
      <c r="A5" s="10" t="s">
        <v>25</v>
      </c>
      <c r="B5" s="13">
        <v>3686000</v>
      </c>
      <c r="C5" s="12">
        <v>1.82721457849836E-5</v>
      </c>
      <c r="D5" s="12">
        <v>5.9421612308889897E-7</v>
      </c>
    </row>
    <row r="6" spans="1:4" x14ac:dyDescent="0.35">
      <c r="A6" s="10" t="s">
        <v>26</v>
      </c>
      <c r="B6" s="13">
        <v>4075000</v>
      </c>
      <c r="C6" s="12">
        <v>7.3367682442901998E-5</v>
      </c>
      <c r="D6" s="12">
        <v>9.4061131337053795E-7</v>
      </c>
    </row>
    <row r="7" spans="1:4" x14ac:dyDescent="0.35">
      <c r="A7" s="10" t="s">
        <v>27</v>
      </c>
      <c r="B7" s="13">
        <v>4484000</v>
      </c>
      <c r="C7" s="12">
        <v>1.2968766886415199E-4</v>
      </c>
      <c r="D7" s="12">
        <v>1.22116449024625E-6</v>
      </c>
    </row>
    <row r="8" spans="1:4" x14ac:dyDescent="0.35">
      <c r="A8" s="10" t="s">
        <v>28</v>
      </c>
      <c r="B8" s="13">
        <v>4707000</v>
      </c>
      <c r="C8" s="12">
        <v>1.4518112523224401E-4</v>
      </c>
      <c r="D8" s="12">
        <v>1.74496544750293E-6</v>
      </c>
    </row>
    <row r="9" spans="1:4" x14ac:dyDescent="0.35">
      <c r="A9" s="10" t="s">
        <v>29</v>
      </c>
      <c r="B9" s="13">
        <v>4588000</v>
      </c>
      <c r="C9" s="12">
        <v>8.5692103973881797E-5</v>
      </c>
      <c r="D9" s="12">
        <v>2.3869666845092401E-6</v>
      </c>
    </row>
    <row r="10" spans="1:4" x14ac:dyDescent="0.35">
      <c r="A10" s="10" t="s">
        <v>30</v>
      </c>
      <c r="B10" s="13">
        <v>4308000</v>
      </c>
      <c r="C10" s="12">
        <v>1.9320024124609101E-5</v>
      </c>
      <c r="D10" s="12">
        <v>3.9402680780452703E-6</v>
      </c>
    </row>
    <row r="11" spans="1:4" x14ac:dyDescent="0.35">
      <c r="A11" s="10" t="s">
        <v>31</v>
      </c>
      <c r="B11" s="13">
        <v>4296000</v>
      </c>
      <c r="C11" s="12">
        <v>1.2746046495028399E-6</v>
      </c>
      <c r="D11" s="12">
        <v>5.9906418526633501E-6</v>
      </c>
    </row>
    <row r="12" spans="1:4" x14ac:dyDescent="0.35">
      <c r="A12" s="10" t="s">
        <v>32</v>
      </c>
      <c r="B12" s="13">
        <v>4635000</v>
      </c>
      <c r="C12" s="12">
        <v>0</v>
      </c>
      <c r="D12" s="12">
        <v>8.5059441930317695E-6</v>
      </c>
    </row>
    <row r="13" spans="1:4" x14ac:dyDescent="0.35">
      <c r="A13" s="10" t="s">
        <v>33</v>
      </c>
      <c r="B13" s="13">
        <v>4539000</v>
      </c>
      <c r="C13" s="12">
        <v>0</v>
      </c>
      <c r="D13" s="12">
        <v>1.26668575743058E-5</v>
      </c>
    </row>
    <row r="14" spans="1:4" x14ac:dyDescent="0.35">
      <c r="A14" s="10" t="s">
        <v>34</v>
      </c>
      <c r="B14" s="13">
        <v>3905000</v>
      </c>
      <c r="C14" s="12">
        <v>0</v>
      </c>
      <c r="D14" s="12">
        <v>2.0472533414662599E-5</v>
      </c>
    </row>
    <row r="15" spans="1:4" x14ac:dyDescent="0.35">
      <c r="A15" s="10" t="s">
        <v>35</v>
      </c>
      <c r="B15" s="13">
        <v>3382000</v>
      </c>
      <c r="C15" s="12">
        <v>0</v>
      </c>
      <c r="D15" s="12">
        <v>3.4000512436294603E-5</v>
      </c>
    </row>
    <row r="16" spans="1:4" x14ac:dyDescent="0.35">
      <c r="A16" s="10" t="s">
        <v>36</v>
      </c>
      <c r="B16" s="13">
        <v>3388000</v>
      </c>
      <c r="C16" s="12">
        <v>0</v>
      </c>
      <c r="D16" s="12">
        <v>4.9617484749088298E-5</v>
      </c>
    </row>
    <row r="17" spans="1:4" x14ac:dyDescent="0.35">
      <c r="A17" s="10" t="s">
        <v>37</v>
      </c>
      <c r="B17" s="13">
        <v>2442000</v>
      </c>
      <c r="C17" s="12">
        <v>0</v>
      </c>
      <c r="D17" s="12">
        <v>8.7449779441565906E-5</v>
      </c>
    </row>
    <row r="18" spans="1:4" x14ac:dyDescent="0.35">
      <c r="A18" s="10" t="s">
        <v>38</v>
      </c>
      <c r="B18" s="13">
        <v>1737000</v>
      </c>
      <c r="C18" s="12">
        <v>0</v>
      </c>
      <c r="D18" s="12">
        <v>1.6171761126065301E-4</v>
      </c>
    </row>
    <row r="19" spans="1:4" x14ac:dyDescent="0.35">
      <c r="A19" s="10" t="s">
        <v>39</v>
      </c>
      <c r="B19" s="13">
        <v>1078000</v>
      </c>
      <c r="C19" s="12">
        <v>0</v>
      </c>
      <c r="D19" s="12">
        <v>2.9461103089733202E-4</v>
      </c>
    </row>
    <row r="20" spans="1:4" x14ac:dyDescent="0.35">
      <c r="A20" s="10" t="s">
        <v>40</v>
      </c>
      <c r="B20" s="13">
        <v>491000</v>
      </c>
      <c r="C20" s="12">
        <v>0</v>
      </c>
      <c r="D20" s="12">
        <v>4.9738551978041395E-4</v>
      </c>
    </row>
    <row r="21" spans="1:4" x14ac:dyDescent="0.35">
      <c r="A21" s="10" t="s">
        <v>41</v>
      </c>
      <c r="B21" s="13">
        <v>130000</v>
      </c>
      <c r="C21" s="12">
        <v>0</v>
      </c>
      <c r="D21" s="12">
        <v>8.9717264255251901E-4</v>
      </c>
    </row>
    <row r="22" spans="1:4" x14ac:dyDescent="0.35">
      <c r="A22" s="10" t="s">
        <v>20</v>
      </c>
      <c r="B22" s="13">
        <v>16000</v>
      </c>
      <c r="C22" s="12">
        <v>0</v>
      </c>
      <c r="D22" s="12">
        <v>7.2895277207392197E-3</v>
      </c>
    </row>
    <row r="24" spans="1:4" x14ac:dyDescent="0.35">
      <c r="B24" s="43"/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10"/>
  <sheetViews>
    <sheetView zoomScale="120" zoomScaleNormal="120" workbookViewId="0">
      <selection activeCell="C5" sqref="C5"/>
    </sheetView>
  </sheetViews>
  <sheetFormatPr defaultColWidth="10.83203125" defaultRowHeight="15.5" x14ac:dyDescent="0.35"/>
  <cols>
    <col min="1" max="1" width="55.33203125" style="8" customWidth="1"/>
    <col min="2" max="2" width="10.83203125" style="8" bestFit="1" customWidth="1"/>
    <col min="3" max="3" width="5.83203125" style="8" bestFit="1" customWidth="1"/>
    <col min="4" max="4" width="9.83203125" style="8" bestFit="1" customWidth="1"/>
    <col min="5" max="5" width="16" style="8" bestFit="1" customWidth="1"/>
    <col min="6" max="6" width="21" style="8" bestFit="1" customWidth="1"/>
    <col min="7" max="16384" width="10.83203125" style="8"/>
  </cols>
  <sheetData>
    <row r="1" spans="1:6" x14ac:dyDescent="0.35">
      <c r="A1" s="14" t="s">
        <v>21</v>
      </c>
      <c r="B1" s="14" t="s">
        <v>101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35">
      <c r="A2" s="8" t="s">
        <v>138</v>
      </c>
      <c r="B2" s="7">
        <v>43891</v>
      </c>
      <c r="E2" s="14" t="s">
        <v>140</v>
      </c>
      <c r="F2" s="14" t="s">
        <v>141</v>
      </c>
    </row>
    <row r="3" spans="1:6" x14ac:dyDescent="0.35">
      <c r="A3" s="8" t="s">
        <v>139</v>
      </c>
      <c r="B3" s="7">
        <v>43992</v>
      </c>
      <c r="E3" s="14" t="s">
        <v>140</v>
      </c>
      <c r="F3" s="14" t="s">
        <v>142</v>
      </c>
    </row>
    <row r="4" spans="1:6" x14ac:dyDescent="0.35">
      <c r="A4" s="8" t="s">
        <v>342</v>
      </c>
      <c r="B4" s="44"/>
      <c r="C4" s="46">
        <v>10</v>
      </c>
      <c r="E4" s="14" t="s">
        <v>47</v>
      </c>
      <c r="F4" s="14" t="s">
        <v>342</v>
      </c>
    </row>
    <row r="5" spans="1:6" x14ac:dyDescent="0.35">
      <c r="A5" s="8" t="s">
        <v>343</v>
      </c>
      <c r="B5" s="44"/>
      <c r="C5" s="45">
        <v>0.2</v>
      </c>
      <c r="E5" s="14" t="s">
        <v>47</v>
      </c>
      <c r="F5" s="14" t="s">
        <v>343</v>
      </c>
    </row>
    <row r="6" spans="1:6" x14ac:dyDescent="0.35">
      <c r="A6" s="8" t="s">
        <v>344</v>
      </c>
      <c r="B6" s="44"/>
      <c r="C6" s="45">
        <v>25</v>
      </c>
      <c r="D6" s="8" t="s">
        <v>52</v>
      </c>
      <c r="E6" s="14" t="s">
        <v>47</v>
      </c>
      <c r="F6" s="14" t="s">
        <v>344</v>
      </c>
    </row>
    <row r="7" spans="1:6" x14ac:dyDescent="0.35">
      <c r="A7" s="8" t="s">
        <v>328</v>
      </c>
      <c r="C7" s="1">
        <v>2.1999999999999999E-2</v>
      </c>
      <c r="E7" s="14" t="s">
        <v>47</v>
      </c>
      <c r="F7" s="14" t="s">
        <v>143</v>
      </c>
    </row>
    <row r="8" spans="1:6" x14ac:dyDescent="0.35">
      <c r="A8" s="15" t="s">
        <v>306</v>
      </c>
      <c r="C8" s="1">
        <v>0</v>
      </c>
      <c r="D8" s="8" t="s">
        <v>52</v>
      </c>
      <c r="E8" s="14" t="s">
        <v>47</v>
      </c>
      <c r="F8" s="14" t="s">
        <v>144</v>
      </c>
    </row>
    <row r="9" spans="1:6" x14ac:dyDescent="0.35">
      <c r="A9" s="15" t="s">
        <v>307</v>
      </c>
      <c r="C9" s="1">
        <v>0</v>
      </c>
      <c r="D9" s="8" t="s">
        <v>52</v>
      </c>
      <c r="E9" s="14" t="s">
        <v>47</v>
      </c>
      <c r="F9" s="14" t="s">
        <v>145</v>
      </c>
    </row>
    <row r="10" spans="1:6" x14ac:dyDescent="0.35">
      <c r="A10" s="9" t="s">
        <v>305</v>
      </c>
      <c r="C10" s="1">
        <v>90</v>
      </c>
      <c r="D10" s="8" t="s">
        <v>52</v>
      </c>
      <c r="E10" s="14" t="s">
        <v>47</v>
      </c>
      <c r="F10" s="14" t="s">
        <v>146</v>
      </c>
    </row>
  </sheetData>
  <dataValidations count="5">
    <dataValidation type="decimal" allowBlank="1" showInputMessage="1" showErrorMessage="1" sqref="C7" xr:uid="{B93D921B-ACCD-B540-B62C-AE19092FA296}">
      <formula1>0</formula1>
      <formula2>0.2</formula2>
    </dataValidation>
    <dataValidation type="decimal" allowBlank="1" showInputMessage="1" showErrorMessage="1" sqref="C8:C10" xr:uid="{25C6410D-5F17-2B45-9B47-570BD4117291}">
      <formula1>0</formula1>
      <formula2>100</formula2>
    </dataValidation>
    <dataValidation type="decimal" operator="greaterThanOrEqual" showInputMessage="1" showErrorMessage="1" sqref="C3:C6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6" xr:uid="{439241F6-0612-BB4B-B5E3-5B6C55F0B4B9}">
      <formula1>1</formula1>
      <formula2>73051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C15" sqref="C15"/>
    </sheetView>
  </sheetViews>
  <sheetFormatPr defaultColWidth="11" defaultRowHeight="15.5" x14ac:dyDescent="0.35"/>
  <cols>
    <col min="1" max="1" width="38.5" style="8" bestFit="1" customWidth="1"/>
    <col min="2" max="2" width="28.08203125" style="8" bestFit="1" customWidth="1"/>
    <col min="3" max="3" width="13" style="8" customWidth="1"/>
    <col min="4" max="4" width="9.83203125" style="8" bestFit="1" customWidth="1"/>
    <col min="5" max="5" width="7.83203125" style="8" bestFit="1" customWidth="1"/>
    <col min="6" max="6" width="13.58203125" style="8" bestFit="1" customWidth="1"/>
    <col min="7" max="16384" width="11" style="8"/>
  </cols>
  <sheetData>
    <row r="1" spans="1:6" x14ac:dyDescent="0.35">
      <c r="A1" s="14" t="s">
        <v>21</v>
      </c>
      <c r="B1" s="14" t="s">
        <v>302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35">
      <c r="A2" s="16" t="s">
        <v>301</v>
      </c>
      <c r="B2" s="6" t="s">
        <v>290</v>
      </c>
      <c r="C2" s="16"/>
      <c r="D2" s="16"/>
      <c r="E2" s="14" t="s">
        <v>303</v>
      </c>
      <c r="F2" s="14" t="s">
        <v>304</v>
      </c>
    </row>
    <row r="3" spans="1:6" x14ac:dyDescent="0.35">
      <c r="A3" s="8" t="s">
        <v>58</v>
      </c>
      <c r="C3" s="1">
        <v>2.8</v>
      </c>
      <c r="D3" s="8" t="s">
        <v>56</v>
      </c>
      <c r="E3" s="14" t="s">
        <v>47</v>
      </c>
      <c r="F3" s="14" t="s">
        <v>46</v>
      </c>
    </row>
    <row r="4" spans="1:6" x14ac:dyDescent="0.35">
      <c r="A4" s="8" t="s">
        <v>57</v>
      </c>
      <c r="C4" s="1">
        <v>0</v>
      </c>
      <c r="D4" s="8" t="s">
        <v>56</v>
      </c>
      <c r="E4" s="14" t="s">
        <v>44</v>
      </c>
      <c r="F4" s="14" t="s">
        <v>48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10"/>
  <sheetViews>
    <sheetView zoomScale="120" zoomScaleNormal="120" workbookViewId="0">
      <selection activeCell="B24" sqref="B24"/>
    </sheetView>
  </sheetViews>
  <sheetFormatPr defaultColWidth="11" defaultRowHeight="15.5" x14ac:dyDescent="0.35"/>
  <cols>
    <col min="1" max="1" width="53.5" style="8" bestFit="1" customWidth="1"/>
    <col min="2" max="2" width="7.33203125" style="8" bestFit="1" customWidth="1"/>
    <col min="3" max="3" width="5.5" style="8" bestFit="1" customWidth="1"/>
    <col min="4" max="5" width="11" style="8"/>
    <col min="6" max="6" width="7.33203125" style="8" bestFit="1" customWidth="1"/>
    <col min="7" max="7" width="10.83203125" style="8"/>
    <col min="8" max="16384" width="11" style="8"/>
  </cols>
  <sheetData>
    <row r="1" spans="1:5" x14ac:dyDescent="0.35">
      <c r="A1" s="14" t="s">
        <v>21</v>
      </c>
      <c r="B1" s="14" t="s">
        <v>45</v>
      </c>
      <c r="C1" s="14" t="s">
        <v>54</v>
      </c>
      <c r="D1" s="14" t="s">
        <v>42</v>
      </c>
      <c r="E1" s="14" t="s">
        <v>43</v>
      </c>
    </row>
    <row r="2" spans="1:5" x14ac:dyDescent="0.35">
      <c r="A2" s="40" t="s">
        <v>55</v>
      </c>
      <c r="B2" s="12">
        <v>25</v>
      </c>
      <c r="C2" s="17" t="s">
        <v>52</v>
      </c>
      <c r="D2" s="14" t="s">
        <v>47</v>
      </c>
      <c r="E2" s="14" t="s">
        <v>49</v>
      </c>
    </row>
    <row r="3" spans="1:5" x14ac:dyDescent="0.35">
      <c r="A3" s="40" t="s">
        <v>329</v>
      </c>
      <c r="B3" s="12">
        <v>4</v>
      </c>
      <c r="C3" s="17" t="s">
        <v>53</v>
      </c>
      <c r="D3" s="14" t="s">
        <v>47</v>
      </c>
      <c r="E3" s="14" t="s">
        <v>50</v>
      </c>
    </row>
    <row r="4" spans="1:5" x14ac:dyDescent="0.35">
      <c r="A4" s="40" t="s">
        <v>330</v>
      </c>
      <c r="B4" s="12">
        <v>5.5</v>
      </c>
      <c r="C4" s="17" t="s">
        <v>53</v>
      </c>
      <c r="D4" s="14" t="s">
        <v>47</v>
      </c>
      <c r="E4" s="14" t="s">
        <v>59</v>
      </c>
    </row>
    <row r="5" spans="1:5" x14ac:dyDescent="0.35">
      <c r="A5" s="40" t="s">
        <v>331</v>
      </c>
      <c r="B5" s="12">
        <v>12</v>
      </c>
      <c r="C5" s="17"/>
      <c r="D5" s="14" t="s">
        <v>60</v>
      </c>
      <c r="E5" s="14" t="s">
        <v>61</v>
      </c>
    </row>
    <row r="6" spans="1:5" x14ac:dyDescent="0.35">
      <c r="A6" s="40" t="s">
        <v>62</v>
      </c>
      <c r="B6" s="12">
        <v>80</v>
      </c>
      <c r="C6" s="17" t="s">
        <v>52</v>
      </c>
      <c r="D6" s="14" t="s">
        <v>47</v>
      </c>
      <c r="E6" s="14" t="s">
        <v>63</v>
      </c>
    </row>
    <row r="7" spans="1:5" x14ac:dyDescent="0.35">
      <c r="A7" s="40" t="s">
        <v>332</v>
      </c>
      <c r="B7" s="12">
        <v>150</v>
      </c>
      <c r="C7" s="17" t="s">
        <v>65</v>
      </c>
      <c r="D7" s="14" t="s">
        <v>47</v>
      </c>
      <c r="E7" s="14" t="s">
        <v>64</v>
      </c>
    </row>
    <row r="8" spans="1:5" x14ac:dyDescent="0.35">
      <c r="A8" s="40" t="s">
        <v>66</v>
      </c>
      <c r="B8" s="12">
        <v>15</v>
      </c>
      <c r="C8" s="17" t="s">
        <v>52</v>
      </c>
      <c r="D8" s="14" t="s">
        <v>47</v>
      </c>
      <c r="E8" s="14" t="s">
        <v>67</v>
      </c>
    </row>
    <row r="9" spans="1:5" x14ac:dyDescent="0.35">
      <c r="A9" s="40" t="s">
        <v>68</v>
      </c>
      <c r="B9" s="12">
        <v>35</v>
      </c>
      <c r="C9" s="17" t="s">
        <v>52</v>
      </c>
      <c r="D9" s="14" t="s">
        <v>47</v>
      </c>
      <c r="E9" s="14" t="s">
        <v>69</v>
      </c>
    </row>
    <row r="10" spans="1:5" x14ac:dyDescent="0.35">
      <c r="A10" s="40" t="s">
        <v>70</v>
      </c>
      <c r="B10" s="12">
        <v>20</v>
      </c>
      <c r="C10" s="17" t="s">
        <v>52</v>
      </c>
      <c r="D10" s="14" t="s">
        <v>47</v>
      </c>
      <c r="E10" s="14" t="s">
        <v>71</v>
      </c>
    </row>
  </sheetData>
  <dataValidations count="6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0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F35"/>
  <sheetViews>
    <sheetView tabSelected="1" topLeftCell="A16" zoomScaleNormal="100" workbookViewId="0">
      <selection activeCell="G34" sqref="G34"/>
    </sheetView>
  </sheetViews>
  <sheetFormatPr defaultColWidth="11" defaultRowHeight="15.5" x14ac:dyDescent="0.35"/>
  <cols>
    <col min="1" max="1" width="35" style="8" bestFit="1" customWidth="1"/>
    <col min="2" max="2" width="42.58203125" style="8" customWidth="1"/>
    <col min="3" max="3" width="8.33203125" style="8" bestFit="1" customWidth="1"/>
    <col min="4" max="4" width="8" style="8" bestFit="1" customWidth="1"/>
    <col min="5" max="5" width="11" style="8"/>
    <col min="6" max="6" width="20.58203125" style="8" bestFit="1" customWidth="1"/>
    <col min="7" max="16384" width="11" style="8"/>
  </cols>
  <sheetData>
    <row r="1" spans="1:6" ht="16" thickBot="1" x14ac:dyDescent="0.4">
      <c r="A1" s="14" t="s">
        <v>95</v>
      </c>
      <c r="B1" s="14" t="s">
        <v>96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35">
      <c r="A2" s="25" t="s">
        <v>137</v>
      </c>
      <c r="B2" s="26"/>
      <c r="C2" s="27"/>
      <c r="D2" s="27"/>
      <c r="E2" s="28"/>
      <c r="F2" s="29"/>
    </row>
    <row r="3" spans="1:6" ht="16" thickBot="1" x14ac:dyDescent="0.4">
      <c r="A3" s="18"/>
      <c r="B3" s="36" t="s">
        <v>106</v>
      </c>
      <c r="C3" s="12">
        <v>50</v>
      </c>
      <c r="D3" s="33" t="s">
        <v>52</v>
      </c>
      <c r="E3" s="19" t="s">
        <v>47</v>
      </c>
      <c r="F3" s="20" t="s">
        <v>103</v>
      </c>
    </row>
    <row r="4" spans="1:6" x14ac:dyDescent="0.35">
      <c r="A4" s="25" t="s">
        <v>317</v>
      </c>
      <c r="B4" s="37"/>
      <c r="C4" s="30"/>
      <c r="D4" s="34"/>
      <c r="E4" s="28"/>
      <c r="F4" s="29"/>
    </row>
    <row r="5" spans="1:6" x14ac:dyDescent="0.35">
      <c r="A5" s="21"/>
      <c r="B5" s="38" t="s">
        <v>337</v>
      </c>
      <c r="C5" s="31">
        <v>4</v>
      </c>
      <c r="D5" s="33"/>
      <c r="E5" s="19" t="s">
        <v>47</v>
      </c>
      <c r="F5" s="20" t="s">
        <v>132</v>
      </c>
    </row>
    <row r="6" spans="1:6" ht="16" thickBot="1" x14ac:dyDescent="0.4">
      <c r="A6" s="21"/>
      <c r="B6" s="38" t="s">
        <v>324</v>
      </c>
      <c r="C6" s="31">
        <v>80</v>
      </c>
      <c r="D6" s="33" t="s">
        <v>52</v>
      </c>
      <c r="E6" s="19" t="s">
        <v>47</v>
      </c>
      <c r="F6" s="20" t="s">
        <v>325</v>
      </c>
    </row>
    <row r="7" spans="1:6" x14ac:dyDescent="0.35">
      <c r="A7" s="25" t="s">
        <v>318</v>
      </c>
      <c r="B7" s="37"/>
      <c r="C7" s="30"/>
      <c r="D7" s="34"/>
      <c r="E7" s="28"/>
      <c r="F7" s="29"/>
    </row>
    <row r="8" spans="1:6" x14ac:dyDescent="0.35">
      <c r="A8" s="18"/>
      <c r="B8" s="36" t="s">
        <v>120</v>
      </c>
      <c r="C8" s="12">
        <v>14</v>
      </c>
      <c r="D8" s="33" t="s">
        <v>53</v>
      </c>
      <c r="E8" s="19" t="s">
        <v>47</v>
      </c>
      <c r="F8" s="20" t="s">
        <v>117</v>
      </c>
    </row>
    <row r="9" spans="1:6" ht="31" x14ac:dyDescent="0.35">
      <c r="A9" s="18"/>
      <c r="B9" s="38" t="s">
        <v>338</v>
      </c>
      <c r="C9" s="31">
        <v>2</v>
      </c>
      <c r="D9" s="33" t="s">
        <v>53</v>
      </c>
      <c r="E9" s="19" t="s">
        <v>47</v>
      </c>
      <c r="F9" s="20" t="s">
        <v>133</v>
      </c>
    </row>
    <row r="10" spans="1:6" ht="31" x14ac:dyDescent="0.35">
      <c r="A10" s="18"/>
      <c r="B10" s="36" t="s">
        <v>121</v>
      </c>
      <c r="C10" s="12">
        <v>75</v>
      </c>
      <c r="D10" s="33" t="s">
        <v>52</v>
      </c>
      <c r="E10" s="19" t="s">
        <v>47</v>
      </c>
      <c r="F10" s="20" t="s">
        <v>118</v>
      </c>
    </row>
    <row r="11" spans="1:6" ht="31.5" thickBot="1" x14ac:dyDescent="0.4">
      <c r="A11" s="24"/>
      <c r="B11" s="39" t="s">
        <v>122</v>
      </c>
      <c r="C11" s="32">
        <v>100</v>
      </c>
      <c r="D11" s="35" t="s">
        <v>52</v>
      </c>
      <c r="E11" s="22" t="s">
        <v>47</v>
      </c>
      <c r="F11" s="23" t="s">
        <v>119</v>
      </c>
    </row>
    <row r="12" spans="1:6" x14ac:dyDescent="0.35">
      <c r="A12" s="25" t="s">
        <v>97</v>
      </c>
      <c r="B12" s="37"/>
      <c r="C12" s="30"/>
      <c r="D12" s="34"/>
      <c r="E12" s="28"/>
      <c r="F12" s="29"/>
    </row>
    <row r="13" spans="1:6" ht="16" thickBot="1" x14ac:dyDescent="0.4">
      <c r="A13" s="24"/>
      <c r="B13" s="39" t="s">
        <v>106</v>
      </c>
      <c r="C13" s="32">
        <v>100</v>
      </c>
      <c r="D13" s="35" t="s">
        <v>52</v>
      </c>
      <c r="E13" s="22" t="s">
        <v>47</v>
      </c>
      <c r="F13" s="23" t="s">
        <v>104</v>
      </c>
    </row>
    <row r="14" spans="1:6" x14ac:dyDescent="0.35">
      <c r="A14" s="25" t="s">
        <v>98</v>
      </c>
      <c r="B14" s="37"/>
      <c r="C14" s="30"/>
      <c r="D14" s="34"/>
      <c r="E14" s="28"/>
      <c r="F14" s="29"/>
    </row>
    <row r="15" spans="1:6" ht="16" thickBot="1" x14ac:dyDescent="0.4">
      <c r="A15" s="24"/>
      <c r="B15" s="36" t="s">
        <v>327</v>
      </c>
      <c r="C15" s="32">
        <v>2</v>
      </c>
      <c r="D15" s="35" t="s">
        <v>52</v>
      </c>
      <c r="E15" s="22" t="s">
        <v>47</v>
      </c>
      <c r="F15" s="23" t="s">
        <v>326</v>
      </c>
    </row>
    <row r="16" spans="1:6" x14ac:dyDescent="0.35">
      <c r="A16" s="25" t="s">
        <v>99</v>
      </c>
      <c r="B16" s="37"/>
      <c r="C16" s="30"/>
      <c r="D16" s="34"/>
      <c r="E16" s="28"/>
      <c r="F16" s="29"/>
    </row>
    <row r="17" spans="1:6" x14ac:dyDescent="0.35">
      <c r="A17" s="18"/>
      <c r="B17" s="36" t="s">
        <v>107</v>
      </c>
      <c r="C17" s="12">
        <v>85</v>
      </c>
      <c r="D17" s="33" t="s">
        <v>52</v>
      </c>
      <c r="E17" s="19" t="s">
        <v>47</v>
      </c>
      <c r="F17" s="20" t="s">
        <v>105</v>
      </c>
    </row>
    <row r="18" spans="1:6" ht="31.5" thickBot="1" x14ac:dyDescent="0.4">
      <c r="A18" s="24"/>
      <c r="B18" s="39" t="s">
        <v>108</v>
      </c>
      <c r="C18" s="32">
        <v>15</v>
      </c>
      <c r="D18" s="35" t="s">
        <v>52</v>
      </c>
      <c r="E18" s="22" t="s">
        <v>47</v>
      </c>
      <c r="F18" s="23" t="s">
        <v>109</v>
      </c>
    </row>
    <row r="19" spans="1:6" x14ac:dyDescent="0.35">
      <c r="A19" s="25" t="s">
        <v>100</v>
      </c>
      <c r="B19" s="37"/>
      <c r="C19" s="30"/>
      <c r="D19" s="34"/>
      <c r="E19" s="28"/>
      <c r="F19" s="29"/>
    </row>
    <row r="20" spans="1:6" x14ac:dyDescent="0.35">
      <c r="A20" s="18"/>
      <c r="B20" s="36" t="s">
        <v>107</v>
      </c>
      <c r="C20" s="12">
        <v>85</v>
      </c>
      <c r="D20" s="33" t="s">
        <v>52</v>
      </c>
      <c r="E20" s="19" t="s">
        <v>47</v>
      </c>
      <c r="F20" s="20" t="s">
        <v>111</v>
      </c>
    </row>
    <row r="21" spans="1:6" ht="16" thickBot="1" x14ac:dyDescent="0.4">
      <c r="A21" s="24"/>
      <c r="B21" s="39" t="s">
        <v>110</v>
      </c>
      <c r="C21" s="32">
        <v>15</v>
      </c>
      <c r="D21" s="35" t="s">
        <v>52</v>
      </c>
      <c r="E21" s="22" t="s">
        <v>47</v>
      </c>
      <c r="F21" s="23" t="s">
        <v>112</v>
      </c>
    </row>
    <row r="22" spans="1:6" x14ac:dyDescent="0.35">
      <c r="A22" s="25" t="s">
        <v>308</v>
      </c>
      <c r="B22" s="37"/>
      <c r="C22" s="30"/>
      <c r="D22" s="34"/>
      <c r="E22" s="28"/>
      <c r="F22" s="29"/>
    </row>
    <row r="23" spans="1:6" x14ac:dyDescent="0.35">
      <c r="A23" s="18"/>
      <c r="B23" s="36" t="s">
        <v>107</v>
      </c>
      <c r="C23" s="12">
        <v>50</v>
      </c>
      <c r="D23" s="33" t="s">
        <v>52</v>
      </c>
      <c r="E23" s="19" t="s">
        <v>47</v>
      </c>
      <c r="F23" s="20" t="s">
        <v>113</v>
      </c>
    </row>
    <row r="24" spans="1:6" ht="16" thickBot="1" x14ac:dyDescent="0.4">
      <c r="A24" s="24"/>
      <c r="B24" s="39" t="s">
        <v>339</v>
      </c>
      <c r="C24" s="32">
        <v>70</v>
      </c>
      <c r="D24" s="35" t="s">
        <v>114</v>
      </c>
      <c r="E24" s="22" t="s">
        <v>47</v>
      </c>
      <c r="F24" s="23" t="s">
        <v>115</v>
      </c>
    </row>
    <row r="25" spans="1:6" x14ac:dyDescent="0.35">
      <c r="A25" s="25" t="s">
        <v>319</v>
      </c>
      <c r="B25" s="37"/>
      <c r="C25" s="30"/>
      <c r="D25" s="34"/>
      <c r="E25" s="28"/>
      <c r="F25" s="29"/>
    </row>
    <row r="26" spans="1:6" ht="16" thickBot="1" x14ac:dyDescent="0.4">
      <c r="A26" s="24"/>
      <c r="B26" s="39" t="s">
        <v>107</v>
      </c>
      <c r="C26" s="32">
        <v>50</v>
      </c>
      <c r="D26" s="35" t="s">
        <v>52</v>
      </c>
      <c r="E26" s="22" t="s">
        <v>47</v>
      </c>
      <c r="F26" s="23" t="s">
        <v>116</v>
      </c>
    </row>
    <row r="27" spans="1:6" x14ac:dyDescent="0.35">
      <c r="A27" s="25" t="s">
        <v>123</v>
      </c>
      <c r="B27" s="37"/>
      <c r="C27" s="30"/>
      <c r="D27" s="34"/>
      <c r="E27" s="28"/>
      <c r="F27" s="29"/>
    </row>
    <row r="28" spans="1:6" x14ac:dyDescent="0.35">
      <c r="A28" s="18"/>
      <c r="B28" s="36" t="s">
        <v>340</v>
      </c>
      <c r="C28" s="12">
        <v>4</v>
      </c>
      <c r="D28" s="33" t="s">
        <v>102</v>
      </c>
      <c r="E28" s="19" t="s">
        <v>47</v>
      </c>
      <c r="F28" s="20" t="s">
        <v>124</v>
      </c>
    </row>
    <row r="29" spans="1:6" x14ac:dyDescent="0.35">
      <c r="A29" s="18"/>
      <c r="B29" s="36" t="s">
        <v>360</v>
      </c>
      <c r="C29" s="12">
        <v>60</v>
      </c>
      <c r="D29" s="33" t="s">
        <v>65</v>
      </c>
      <c r="E29" s="19" t="s">
        <v>47</v>
      </c>
      <c r="F29" s="20" t="s">
        <v>361</v>
      </c>
    </row>
    <row r="30" spans="1:6" ht="16" thickBot="1" x14ac:dyDescent="0.4">
      <c r="A30" s="24"/>
      <c r="B30" s="39" t="s">
        <v>107</v>
      </c>
      <c r="C30" s="32">
        <v>0</v>
      </c>
      <c r="D30" s="35" t="s">
        <v>52</v>
      </c>
      <c r="E30" s="22" t="s">
        <v>47</v>
      </c>
      <c r="F30" s="23" t="s">
        <v>125</v>
      </c>
    </row>
    <row r="31" spans="1:6" x14ac:dyDescent="0.35">
      <c r="A31" s="25" t="s">
        <v>345</v>
      </c>
      <c r="B31" s="37"/>
      <c r="C31" s="30"/>
      <c r="D31" s="34"/>
      <c r="E31" s="28"/>
      <c r="F31" s="29"/>
    </row>
    <row r="32" spans="1:6" x14ac:dyDescent="0.35">
      <c r="A32" s="18"/>
      <c r="B32" s="36" t="s">
        <v>350</v>
      </c>
      <c r="C32" s="12">
        <v>80</v>
      </c>
      <c r="D32" s="33" t="s">
        <v>52</v>
      </c>
      <c r="E32" s="19" t="s">
        <v>47</v>
      </c>
      <c r="F32" s="20" t="s">
        <v>351</v>
      </c>
    </row>
    <row r="33" spans="1:6" x14ac:dyDescent="0.35">
      <c r="A33" s="18"/>
      <c r="B33" s="36" t="s">
        <v>353</v>
      </c>
      <c r="C33" s="12">
        <v>14</v>
      </c>
      <c r="D33" s="33" t="s">
        <v>53</v>
      </c>
      <c r="E33" s="19" t="s">
        <v>47</v>
      </c>
      <c r="F33" s="20" t="s">
        <v>354</v>
      </c>
    </row>
    <row r="34" spans="1:6" x14ac:dyDescent="0.35">
      <c r="A34" s="18"/>
      <c r="B34" s="36" t="s">
        <v>346</v>
      </c>
      <c r="C34" s="47">
        <v>20</v>
      </c>
      <c r="D34" s="33" t="s">
        <v>114</v>
      </c>
      <c r="E34" s="19" t="s">
        <v>47</v>
      </c>
      <c r="F34" s="20" t="s">
        <v>347</v>
      </c>
    </row>
    <row r="35" spans="1:6" ht="16" thickBot="1" x14ac:dyDescent="0.4">
      <c r="A35" s="24"/>
      <c r="B35" s="39" t="s">
        <v>348</v>
      </c>
      <c r="C35" s="32">
        <v>60</v>
      </c>
      <c r="D35" s="35" t="s">
        <v>114</v>
      </c>
      <c r="E35" s="22" t="s">
        <v>47</v>
      </c>
      <c r="F35" s="23" t="s">
        <v>349</v>
      </c>
    </row>
  </sheetData>
  <dataValidations count="9">
    <dataValidation type="whole" allowBlank="1" showInputMessage="1" showErrorMessage="1" sqref="C9" xr:uid="{BFC4374A-BF4E-D446-B591-ABBA5DFA0D32}">
      <formula1>1</formula1>
      <formula2>5</formula2>
    </dataValidation>
    <dataValidation type="whole" allowBlank="1" showInputMessage="1" showErrorMessage="1" sqref="C28" xr:uid="{79437B14-BBCB-41C8-B199-9D1512AD30EC}">
      <formula1>1</formula1>
      <formula2>52</formula2>
    </dataValidation>
    <dataValidation type="whole" allowBlank="1" showInputMessage="1" showErrorMessage="1" sqref="C3:C4 C20:C21 C26 C10:C11 C30 C23:C24 C17:C18 C13 C32:C35" xr:uid="{0227A7DA-52BF-41F5-B1CC-7112D8A0D503}">
      <formula1>0</formula1>
      <formula2>100</formula2>
    </dataValidation>
    <dataValidation type="whole" allowBlank="1" showInputMessage="1" showErrorMessage="1" sqref="C8" xr:uid="{F1FF1A14-FBFD-4ABB-A983-0610B931ADEC}">
      <formula1>1</formula1>
      <formula2>21</formula2>
    </dataValidation>
    <dataValidation type="decimal" allowBlank="1" showInputMessage="1" showErrorMessage="1" sqref="C5" xr:uid="{B6D144CD-4330-4834-8E17-FC96B6EF40AB}">
      <formula1>1</formula1>
      <formula2>5</formula2>
    </dataValidation>
    <dataValidation type="decimal" allowBlank="1" showInputMessage="1" showErrorMessage="1" sqref="C6" xr:uid="{CD746C83-53B1-D345-A8F6-BC88F0AF7ED0}">
      <formula1>0</formula1>
      <formula2>100</formula2>
    </dataValidation>
    <dataValidation type="whole" allowBlank="1" showInputMessage="1" showErrorMessage="1" sqref="C15" xr:uid="{1FE2A73D-4B9A-994E-9090-48F33D0F77E3}">
      <formula1>0</formula1>
      <formula2>25</formula2>
    </dataValidation>
    <dataValidation type="whole" allowBlank="1" showInputMessage="1" showErrorMessage="1" sqref="C7:C11" xr:uid="{E2FA9153-BF97-F44D-8444-660C47A52190}">
      <formula1>1</formula1>
      <formula2>10</formula2>
    </dataValidation>
    <dataValidation type="whole" allowBlank="1" showInputMessage="1" showErrorMessage="1" sqref="C29" xr:uid="{56052DC7-7FFF-4B7C-B34E-C4A1C8E5821C}">
      <formula1>1</formula1>
      <formula2>100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15"/>
  <sheetViews>
    <sheetView zoomScale="120" zoomScaleNormal="120" workbookViewId="0">
      <selection activeCell="B8" sqref="B8"/>
    </sheetView>
  </sheetViews>
  <sheetFormatPr defaultColWidth="11" defaultRowHeight="15.5" x14ac:dyDescent="0.35"/>
  <cols>
    <col min="1" max="1" width="54.83203125" style="8" bestFit="1" customWidth="1"/>
    <col min="2" max="2" width="12.5" style="8" bestFit="1" customWidth="1"/>
    <col min="3" max="3" width="9.83203125" style="8" bestFit="1" customWidth="1"/>
    <col min="4" max="4" width="7.83203125" style="8" bestFit="1" customWidth="1"/>
    <col min="5" max="5" width="18.33203125" style="8" bestFit="1" customWidth="1"/>
    <col min="6" max="16384" width="11" style="8"/>
  </cols>
  <sheetData>
    <row r="1" spans="1:5" x14ac:dyDescent="0.35">
      <c r="A1" s="14" t="s">
        <v>21</v>
      </c>
      <c r="B1" s="14" t="s">
        <v>45</v>
      </c>
      <c r="C1" s="14" t="s">
        <v>54</v>
      </c>
      <c r="D1" s="14" t="s">
        <v>42</v>
      </c>
      <c r="E1" s="14" t="s">
        <v>43</v>
      </c>
    </row>
    <row r="2" spans="1:5" x14ac:dyDescent="0.35">
      <c r="A2" s="8" t="s">
        <v>314</v>
      </c>
      <c r="B2" s="41">
        <v>172000</v>
      </c>
      <c r="C2" s="8" t="s">
        <v>84</v>
      </c>
      <c r="D2" s="14" t="s">
        <v>44</v>
      </c>
      <c r="E2" s="14" t="s">
        <v>51</v>
      </c>
    </row>
    <row r="3" spans="1:5" x14ac:dyDescent="0.35">
      <c r="A3" s="8" t="s">
        <v>315</v>
      </c>
      <c r="B3" s="41">
        <v>58000</v>
      </c>
      <c r="C3" s="8" t="s">
        <v>84</v>
      </c>
      <c r="D3" s="14" t="s">
        <v>44</v>
      </c>
      <c r="E3" s="14" t="s">
        <v>72</v>
      </c>
    </row>
    <row r="4" spans="1:5" x14ac:dyDescent="0.35">
      <c r="A4" s="8" t="s">
        <v>316</v>
      </c>
      <c r="B4" s="41">
        <v>10000</v>
      </c>
      <c r="C4" s="8" t="s">
        <v>84</v>
      </c>
      <c r="D4" s="14" t="s">
        <v>44</v>
      </c>
      <c r="E4" s="14" t="s">
        <v>73</v>
      </c>
    </row>
    <row r="5" spans="1:5" x14ac:dyDescent="0.35">
      <c r="A5" s="8" t="s">
        <v>136</v>
      </c>
      <c r="B5" s="1">
        <v>5</v>
      </c>
      <c r="C5" s="8" t="s">
        <v>52</v>
      </c>
      <c r="D5" s="14" t="s">
        <v>47</v>
      </c>
      <c r="E5" s="14" t="s">
        <v>74</v>
      </c>
    </row>
    <row r="6" spans="1:5" ht="31" x14ac:dyDescent="0.35">
      <c r="A6" s="42" t="s">
        <v>333</v>
      </c>
      <c r="B6" s="1">
        <v>1</v>
      </c>
      <c r="D6" s="14" t="s">
        <v>47</v>
      </c>
      <c r="E6" s="14" t="s">
        <v>147</v>
      </c>
    </row>
    <row r="7" spans="1:5" x14ac:dyDescent="0.35">
      <c r="A7" s="8" t="s">
        <v>85</v>
      </c>
      <c r="B7" s="1">
        <v>35</v>
      </c>
      <c r="C7" s="8" t="s">
        <v>52</v>
      </c>
      <c r="D7" s="14" t="s">
        <v>47</v>
      </c>
      <c r="E7" s="14" t="s">
        <v>75</v>
      </c>
    </row>
    <row r="8" spans="1:5" x14ac:dyDescent="0.35">
      <c r="A8" s="8" t="s">
        <v>86</v>
      </c>
      <c r="B8" s="1">
        <v>50</v>
      </c>
      <c r="C8" s="8" t="s">
        <v>52</v>
      </c>
      <c r="D8" s="14" t="s">
        <v>47</v>
      </c>
      <c r="E8" s="14" t="s">
        <v>76</v>
      </c>
    </row>
    <row r="9" spans="1:5" x14ac:dyDescent="0.35">
      <c r="A9" s="8" t="s">
        <v>87</v>
      </c>
      <c r="B9" s="1">
        <v>55</v>
      </c>
      <c r="C9" s="8" t="s">
        <v>52</v>
      </c>
      <c r="D9" s="14" t="s">
        <v>47</v>
      </c>
      <c r="E9" s="14" t="s">
        <v>77</v>
      </c>
    </row>
    <row r="10" spans="1:5" x14ac:dyDescent="0.35">
      <c r="A10" s="8" t="s">
        <v>88</v>
      </c>
      <c r="B10" s="1">
        <v>75</v>
      </c>
      <c r="C10" s="8" t="s">
        <v>52</v>
      </c>
      <c r="D10" s="14" t="s">
        <v>47</v>
      </c>
      <c r="E10" s="14" t="s">
        <v>78</v>
      </c>
    </row>
    <row r="11" spans="1:5" x14ac:dyDescent="0.35">
      <c r="A11" s="8" t="s">
        <v>89</v>
      </c>
      <c r="B11" s="1">
        <v>85</v>
      </c>
      <c r="C11" s="8" t="s">
        <v>52</v>
      </c>
      <c r="D11" s="14" t="s">
        <v>47</v>
      </c>
      <c r="E11" s="14" t="s">
        <v>79</v>
      </c>
    </row>
    <row r="12" spans="1:5" x14ac:dyDescent="0.35">
      <c r="A12" s="8" t="s">
        <v>90</v>
      </c>
      <c r="B12" s="1">
        <v>95</v>
      </c>
      <c r="C12" s="8" t="s">
        <v>52</v>
      </c>
      <c r="D12" s="14" t="s">
        <v>47</v>
      </c>
      <c r="E12" s="14" t="s">
        <v>80</v>
      </c>
    </row>
    <row r="13" spans="1:5" x14ac:dyDescent="0.35">
      <c r="A13" s="8" t="s">
        <v>334</v>
      </c>
      <c r="B13" s="1">
        <v>3</v>
      </c>
      <c r="C13" s="8" t="s">
        <v>53</v>
      </c>
      <c r="D13" s="14" t="s">
        <v>47</v>
      </c>
      <c r="E13" s="14" t="s">
        <v>81</v>
      </c>
    </row>
    <row r="14" spans="1:5" x14ac:dyDescent="0.35">
      <c r="A14" s="8" t="s">
        <v>335</v>
      </c>
      <c r="B14" s="1">
        <v>3</v>
      </c>
      <c r="C14" s="8" t="s">
        <v>53</v>
      </c>
      <c r="D14" s="14" t="s">
        <v>47</v>
      </c>
      <c r="E14" s="14" t="s">
        <v>83</v>
      </c>
    </row>
    <row r="15" spans="1:5" x14ac:dyDescent="0.35">
      <c r="A15" s="8" t="s">
        <v>336</v>
      </c>
      <c r="B15" s="1">
        <v>3</v>
      </c>
      <c r="C15" s="8" t="s">
        <v>53</v>
      </c>
      <c r="D15" s="14" t="s">
        <v>47</v>
      </c>
      <c r="E15" s="14" t="s">
        <v>82</v>
      </c>
    </row>
  </sheetData>
  <dataValidations count="5"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7:B12 B5" xr:uid="{5D60B908-FEDB-4FEF-A945-3CA55E06C223}">
      <formula1>0</formula1>
      <formula2>100</formula2>
    </dataValidation>
    <dataValidation type="whole" allowBlank="1" showInputMessage="1" showErrorMessage="1" sqref="B6" xr:uid="{B4ABC229-799B-514E-B7F5-8FD96E5E9CBE}">
      <formula1>1</formula1>
      <formula2>4</formula2>
    </dataValidation>
    <dataValidation type="whole" showInputMessage="1" showErrorMessage="1" sqref="B13:B15" xr:uid="{6C0631D2-5E94-0E44-AEDA-62F22487E25D}">
      <formula1>1</formula1>
      <formula2>30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Interventions Param</vt:lpstr>
      <vt:lpstr>Hospitalisation Param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Ricardo Águas</cp:lastModifiedBy>
  <dcterms:created xsi:type="dcterms:W3CDTF">2020-04-03T23:36:21Z</dcterms:created>
  <dcterms:modified xsi:type="dcterms:W3CDTF">2020-07-11T22:27:49Z</dcterms:modified>
</cp:coreProperties>
</file>