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rements Phase Defects" sheetId="1" r:id="rId4"/>
    <sheet state="visible" name="Architect. Design Phase Defects" sheetId="2" r:id="rId5"/>
    <sheet state="visible" name="Coding Phase Defects" sheetId="3" r:id="rId6"/>
    <sheet state="visible" name="Tool-basedCodeAnalysis" sheetId="4" r:id="rId7"/>
  </sheets>
  <definedNames/>
  <calcPr/>
</workbook>
</file>

<file path=xl/sharedStrings.xml><?xml version="1.0" encoding="utf-8"?>
<sst xmlns="http://schemas.openxmlformats.org/spreadsheetml/2006/main" count="136" uniqueCount="83">
  <si>
    <t>do not print this form</t>
  </si>
  <si>
    <t>Echipa</t>
  </si>
  <si>
    <t>Review Form. Requirements Defects</t>
  </si>
  <si>
    <t>Numele si prenumele</t>
  </si>
  <si>
    <t>Grupa</t>
  </si>
  <si>
    <t>Student 1:</t>
  </si>
  <si>
    <t>Nedelcu Alexandru</t>
  </si>
  <si>
    <t>Document  Title:</t>
  </si>
  <si>
    <t>Requirements Document</t>
  </si>
  <si>
    <t>Student 2:</t>
  </si>
  <si>
    <t>Murariu Tudor</t>
  </si>
  <si>
    <t>Author Name:</t>
  </si>
  <si>
    <t>Firicescu George</t>
  </si>
  <si>
    <t>Student 3:</t>
  </si>
  <si>
    <t>Dumitru Vlad</t>
  </si>
  <si>
    <t>Reviewer Name:</t>
  </si>
  <si>
    <t xml:space="preserve">Review date: </t>
  </si>
  <si>
    <t>Crt. No.</t>
  </si>
  <si>
    <t>Checked Item</t>
  </si>
  <si>
    <t>Doc. page/line</t>
  </si>
  <si>
    <t>Comments/ improvements</t>
  </si>
  <si>
    <t>R01</t>
  </si>
  <si>
    <t xml:space="preserve"> modalitatea de realizare a notificarii chelnerului de catre masetru este ambigua</t>
  </si>
  <si>
    <t>R02</t>
  </si>
  <si>
    <t>F01</t>
  </si>
  <si>
    <t>daca nu a fost facuta o comanda trebuie sa poti elibera masa</t>
  </si>
  <si>
    <t>R06</t>
  </si>
  <si>
    <t>cerinta in care se mentioneaza bucatarie si restaurant este ambigua si lasa la latitudinea programatorului sa decida daca acestea se refera la doua ferestre din aplicatie</t>
  </si>
  <si>
    <t>F02</t>
  </si>
  <si>
    <t>pentru a putea realiza totalul pentru fiecare tip de plata trebuie sa tinem cont si de bacsis deoarece nu se specifica modul in care se stabileste valoarea achitata</t>
  </si>
  <si>
    <t>Effort to review document (hours):</t>
  </si>
  <si>
    <t>Review Form. Architectural Design Defects</t>
  </si>
  <si>
    <t>Architectural Design Document</t>
  </si>
  <si>
    <t xml:space="preserve">Author Name: </t>
  </si>
  <si>
    <t>Georgescu Anca</t>
  </si>
  <si>
    <t>A09</t>
  </si>
  <si>
    <t>Relatii ambigue datorata folosirii sagetilor duble</t>
  </si>
  <si>
    <t>A05</t>
  </si>
  <si>
    <t>Nu este specificata o startegie de gestiune a erorilor</t>
  </si>
  <si>
    <t>A02</t>
  </si>
  <si>
    <t>Nu, clasele PaymentAlert si PaymentOperation ar trebui sa fie in pachetul GUI nu in cel de Service</t>
  </si>
  <si>
    <t>A07</t>
  </si>
  <si>
    <t>Nu, clasa PizzaService ar trebui redenumit in PaymentService</t>
  </si>
  <si>
    <t>Review Form. Coding Defects</t>
  </si>
  <si>
    <t>Coding Document</t>
  </si>
  <si>
    <t>Popescu Ionel</t>
  </si>
  <si>
    <t>C12</t>
  </si>
  <si>
    <t>MenuRepository/line 20</t>
  </si>
  <si>
    <t>variabila listMenu este instantata incorect folosind ArrayList "raw", fara sa ii atribuie un tip</t>
  </si>
  <si>
    <t>KitchenGUIController/linia 13</t>
  </si>
  <si>
    <t>Variabila kitchenOrdersList este declarat aca fiind de tipul ListView, dar nu i se declara si ce tip de date accepta lista</t>
  </si>
  <si>
    <t>C05</t>
  </si>
  <si>
    <t>KitchenGUI/linie 15</t>
  </si>
  <si>
    <t>Metoda KitchenGUI() are acelasi nume ca si clasa, ceea ce duce la confuzie, se poate redenumi metoda kitchenGUI()</t>
  </si>
  <si>
    <t>C8</t>
  </si>
  <si>
    <t>PaymentAlert/ showPaymentAlert</t>
  </si>
  <si>
    <t>Nu exista caz de eroare pentru atunci cand nu se gaseste paymentAlert, se poate pune un catch pentr asta</t>
  </si>
  <si>
    <t>Tool-based Code Analysis</t>
  </si>
  <si>
    <t>Tool used:</t>
  </si>
  <si>
    <t>File, Line</t>
  </si>
  <si>
    <t>Issue</t>
  </si>
  <si>
    <t>Before</t>
  </si>
  <si>
    <t>After/Argument</t>
  </si>
  <si>
    <t>PaymentType</t>
  </si>
  <si>
    <t>match the regular expression '^[A-Z][A-Z0-9]*(_[A-Z0-9]+)*$'.</t>
  </si>
  <si>
    <t>Cash, Card</t>
  </si>
  <si>
    <t>CASH, CARD</t>
  </si>
  <si>
    <t>OrdersGUI</t>
  </si>
  <si>
    <t>This block of commented-out lines of code should be removed.</t>
  </si>
  <si>
    <t>//vBoxOrders = FXMLLoader.load(getClass().getResource("/fxml/OrdersGUIFXML.fxml"));</t>
  </si>
  <si>
    <t>OrdersGUIController</t>
  </si>
  <si>
    <t>Add a nested comment explaining why this method is empty, throw an UnsupportedOperationException or complete the implementation.</t>
  </si>
  <si>
    <t>public OrdersGUIController(){
    }</t>
  </si>
  <si>
    <t>public OrdersGUIController(){
        //empty constructor
    }</t>
  </si>
  <si>
    <t>PaymentService</t>
  </si>
  <si>
    <t>Use isEmpty() to check whether the collection is empty or not.</t>
  </si>
  <si>
    <t>l.size()==0</t>
  </si>
  <si>
    <t>l.isEmpty()</t>
  </si>
  <si>
    <t>PaymentRepository</t>
  </si>
  <si>
    <t>Combine this catch with the one at line 32, which has the same body.</t>
  </si>
  <si>
    <t>catch (FileNotFoundException e)  {
            e.printStackTrace();
        } catch (IOException e) {
            e.printStackTrace();
        }</t>
  </si>
  <si>
    <t>catch (IOException e) {
            e.printStackTrace();
        }</t>
  </si>
  <si>
    <t>Effort to perform tool-based code analysis (hours):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</si>
</sst>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2.0"/>
      <color rgb="FF000080"/>
      <name val="Calibri"/>
    </font>
    <font>
      <i/>
      <sz val="9.0"/>
      <color rgb="FFC00000"/>
      <name val="Calibri"/>
    </font>
    <font>
      <sz val="11.0"/>
      <color theme="1"/>
      <name val="Calibri"/>
    </font>
    <font/>
    <font>
      <b/>
      <sz val="11.0"/>
      <color theme="1"/>
      <name val="Calibri"/>
    </font>
    <font>
      <b/>
      <i/>
      <sz val="11.0"/>
      <color theme="1"/>
      <name val="Calibri"/>
    </font>
    <font>
      <i/>
      <sz val="11.0"/>
      <color theme="1"/>
      <name val="Calibri"/>
    </font>
    <font>
      <i/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E5DFEC"/>
        <bgColor rgb="FFE5DFEC"/>
      </patternFill>
    </fill>
    <fill>
      <patternFill patternType="solid">
        <fgColor rgb="FFFDE9D9"/>
        <bgColor rgb="FFFDE9D9"/>
      </patternFill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0" fontId="3" numFmtId="0" xfId="0" applyAlignment="1" applyBorder="1" applyFont="1">
      <alignment horizontal="center"/>
    </xf>
    <xf borderId="2" fillId="0" fontId="4" numFmtId="0" xfId="0" applyBorder="1" applyFont="1"/>
    <xf borderId="3" fillId="0" fontId="4" numFmtId="0" xfId="0" applyBorder="1" applyFont="1"/>
    <xf borderId="0" fillId="0" fontId="5" numFmtId="0" xfId="0" applyAlignment="1" applyFont="1">
      <alignment horizontal="center"/>
    </xf>
    <xf borderId="4" fillId="0" fontId="3" numFmtId="0" xfId="0" applyBorder="1" applyFont="1"/>
    <xf borderId="4" fillId="0" fontId="3" numFmtId="0" xfId="0" applyAlignment="1" applyBorder="1" applyFont="1">
      <alignment readingOrder="0"/>
    </xf>
    <xf borderId="4" fillId="2" fontId="5" numFmtId="0" xfId="0" applyBorder="1" applyFill="1" applyFont="1"/>
    <xf borderId="1" fillId="2" fontId="5" numFmtId="0" xfId="0" applyAlignment="1" applyBorder="1" applyFont="1">
      <alignment horizontal="right"/>
    </xf>
    <xf borderId="1" fillId="2" fontId="6" numFmtId="0" xfId="0" applyAlignment="1" applyBorder="1" applyFont="1">
      <alignment horizontal="right"/>
    </xf>
    <xf borderId="0" fillId="0" fontId="5" numFmtId="0" xfId="0" applyFont="1"/>
    <xf borderId="4" fillId="0" fontId="5" numFmtId="0" xfId="0" applyBorder="1" applyFont="1"/>
    <xf borderId="1" fillId="0" fontId="5" numFmtId="0" xfId="0" applyAlignment="1" applyBorder="1" applyFont="1">
      <alignment horizontal="right"/>
    </xf>
    <xf borderId="4" fillId="0" fontId="5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shrinkToFit="0" vertical="center" wrapText="1"/>
    </xf>
    <xf borderId="4" fillId="0" fontId="7" numFmtId="0" xfId="0" applyAlignment="1" applyBorder="1" applyFont="1">
      <alignment readingOrder="0"/>
    </xf>
    <xf borderId="4" fillId="0" fontId="7" numFmtId="0" xfId="0" applyAlignment="1" applyBorder="1" applyFont="1">
      <alignment readingOrder="0" shrinkToFit="0" wrapText="1"/>
    </xf>
    <xf borderId="4" fillId="0" fontId="7" numFmtId="0" xfId="0" applyBorder="1" applyFont="1"/>
    <xf borderId="4" fillId="0" fontId="7" numFmtId="0" xfId="0" applyAlignment="1" applyBorder="1" applyFont="1">
      <alignment shrinkToFit="0" wrapText="1"/>
    </xf>
    <xf borderId="4" fillId="0" fontId="3" numFmtId="0" xfId="0" applyAlignment="1" applyBorder="1" applyFont="1">
      <alignment shrinkToFit="0" wrapText="1"/>
    </xf>
    <xf borderId="1" fillId="0" fontId="5" numFmtId="0" xfId="0" applyBorder="1" applyFont="1"/>
    <xf borderId="2" fillId="0" fontId="5" numFmtId="0" xfId="0" applyBorder="1" applyFont="1"/>
    <xf borderId="4" fillId="3" fontId="5" numFmtId="0" xfId="0" applyBorder="1" applyFill="1" applyFont="1"/>
    <xf borderId="1" fillId="3" fontId="5" numFmtId="0" xfId="0" applyAlignment="1" applyBorder="1" applyFont="1">
      <alignment horizontal="right"/>
    </xf>
    <xf borderId="1" fillId="3" fontId="6" numFmtId="0" xfId="0" applyAlignment="1" applyBorder="1" applyFont="1">
      <alignment horizontal="right"/>
    </xf>
    <xf borderId="4" fillId="4" fontId="8" numFmtId="0" xfId="0" applyAlignment="1" applyBorder="1" applyFill="1" applyFont="1">
      <alignment horizontal="left" readingOrder="0" shrinkToFit="0" wrapText="1"/>
    </xf>
    <xf borderId="4" fillId="5" fontId="5" numFmtId="0" xfId="0" applyBorder="1" applyFill="1" applyFont="1"/>
    <xf borderId="1" fillId="5" fontId="5" numFmtId="0" xfId="0" applyAlignment="1" applyBorder="1" applyFont="1">
      <alignment horizontal="right"/>
    </xf>
    <xf borderId="1" fillId="5" fontId="6" numFmtId="0" xfId="0" applyAlignment="1" applyBorder="1" applyFont="1">
      <alignment horizontal="right"/>
    </xf>
    <xf borderId="5" fillId="0" fontId="5" numFmtId="0" xfId="0" applyAlignment="1" applyBorder="1" applyFont="1">
      <alignment horizontal="left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0D9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4" width="16.29"/>
    <col customWidth="1" min="5" max="5" width="41.43"/>
    <col customWidth="1" min="6" max="8" width="8.86"/>
    <col customWidth="1" min="9" max="9" width="21.0"/>
    <col customWidth="1" min="10" max="10" width="14.43"/>
    <col customWidth="1" min="11" max="26" width="8.86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4" t="s">
        <v>1</v>
      </c>
      <c r="I1" s="5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7" t="s">
        <v>2</v>
      </c>
      <c r="F2" s="3"/>
      <c r="G2" s="3"/>
      <c r="H2" s="8"/>
      <c r="I2" s="8" t="s">
        <v>3</v>
      </c>
      <c r="J2" s="8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3"/>
      <c r="E3" s="3"/>
      <c r="F3" s="3"/>
      <c r="G3" s="3"/>
      <c r="H3" s="8" t="s">
        <v>5</v>
      </c>
      <c r="I3" s="9" t="s">
        <v>6</v>
      </c>
      <c r="J3" s="9">
        <v>235.0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10" t="s">
        <v>7</v>
      </c>
      <c r="D4" s="11" t="s">
        <v>8</v>
      </c>
      <c r="E4" s="6"/>
      <c r="F4" s="3"/>
      <c r="G4" s="3"/>
      <c r="H4" s="8" t="s">
        <v>9</v>
      </c>
      <c r="I4" s="9" t="s">
        <v>10</v>
      </c>
      <c r="J4" s="9">
        <v>235.0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10" t="s">
        <v>11</v>
      </c>
      <c r="D5" s="12" t="s">
        <v>12</v>
      </c>
      <c r="E5" s="6"/>
      <c r="F5" s="3"/>
      <c r="G5" s="3"/>
      <c r="H5" s="8" t="s">
        <v>13</v>
      </c>
      <c r="I5" s="9" t="s">
        <v>14</v>
      </c>
      <c r="J5" s="9">
        <v>233.0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13"/>
      <c r="C6" s="14" t="s">
        <v>15</v>
      </c>
      <c r="D6" s="15"/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14" t="s">
        <v>16</v>
      </c>
      <c r="D7" s="15"/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16" t="s">
        <v>17</v>
      </c>
      <c r="C9" s="16" t="s">
        <v>18</v>
      </c>
      <c r="D9" s="16" t="s">
        <v>19</v>
      </c>
      <c r="E9" s="17" t="s">
        <v>20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8">
        <v>1.0</v>
      </c>
      <c r="C10" s="18" t="s">
        <v>21</v>
      </c>
      <c r="D10" s="18">
        <v>3.0</v>
      </c>
      <c r="E10" s="19" t="s">
        <v>22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8">
        <f t="shared" ref="B11:B25" si="1">B10+1</f>
        <v>2</v>
      </c>
      <c r="C11" s="18" t="s">
        <v>23</v>
      </c>
      <c r="D11" s="18" t="s">
        <v>24</v>
      </c>
      <c r="E11" s="19" t="s">
        <v>25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8">
        <f t="shared" si="1"/>
        <v>3</v>
      </c>
      <c r="C12" s="18" t="s">
        <v>26</v>
      </c>
      <c r="D12" s="18" t="s">
        <v>24</v>
      </c>
      <c r="E12" s="19" t="s">
        <v>27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8">
        <f t="shared" si="1"/>
        <v>4</v>
      </c>
      <c r="C13" s="18" t="s">
        <v>21</v>
      </c>
      <c r="D13" s="18" t="s">
        <v>28</v>
      </c>
      <c r="E13" s="19" t="s">
        <v>29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8">
        <f t="shared" si="1"/>
        <v>5</v>
      </c>
      <c r="C14" s="20"/>
      <c r="D14" s="20"/>
      <c r="E14" s="21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8">
        <f t="shared" si="1"/>
        <v>6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8">
        <f t="shared" si="1"/>
        <v>7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8">
        <f t="shared" si="1"/>
        <v>8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8">
        <f t="shared" si="1"/>
        <v>9</v>
      </c>
      <c r="C18" s="8"/>
      <c r="D18" s="8"/>
      <c r="E18" s="2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8">
        <f t="shared" si="1"/>
        <v>10</v>
      </c>
      <c r="C19" s="8"/>
      <c r="D19" s="8"/>
      <c r="E19" s="2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8">
        <f t="shared" si="1"/>
        <v>11</v>
      </c>
      <c r="C20" s="8"/>
      <c r="D20" s="8"/>
      <c r="E20" s="2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8">
        <f t="shared" si="1"/>
        <v>12</v>
      </c>
      <c r="C21" s="8"/>
      <c r="D21" s="8"/>
      <c r="E21" s="2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8">
        <f t="shared" si="1"/>
        <v>13</v>
      </c>
      <c r="C22" s="8"/>
      <c r="D22" s="8"/>
      <c r="E22" s="2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8">
        <f t="shared" si="1"/>
        <v>14</v>
      </c>
      <c r="C23" s="8"/>
      <c r="D23" s="8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8">
        <f t="shared" si="1"/>
        <v>15</v>
      </c>
      <c r="C24" s="8"/>
      <c r="D24" s="8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8">
        <f t="shared" si="1"/>
        <v>16</v>
      </c>
      <c r="C25" s="8"/>
      <c r="D25" s="8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3"/>
      <c r="C27" s="23" t="s">
        <v>30</v>
      </c>
      <c r="D27" s="24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H1:J1"/>
    <mergeCell ref="B2:E2"/>
    <mergeCell ref="D4:E4"/>
    <mergeCell ref="D5:E5"/>
    <mergeCell ref="D6:E6"/>
    <mergeCell ref="D7:E7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BD4B4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4" width="16.29"/>
    <col customWidth="1" min="5" max="5" width="41.43"/>
    <col customWidth="1" min="6" max="8" width="8.86"/>
    <col customWidth="1" min="9" max="9" width="22.0"/>
    <col customWidth="1" min="10" max="26" width="8.86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4" t="s">
        <v>1</v>
      </c>
      <c r="I1" s="5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7" t="s">
        <v>31</v>
      </c>
      <c r="F2" s="3"/>
      <c r="G2" s="3"/>
      <c r="H2" s="8"/>
      <c r="I2" s="8" t="s">
        <v>3</v>
      </c>
      <c r="J2" s="8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3"/>
      <c r="E3" s="3"/>
      <c r="F3" s="3"/>
      <c r="G3" s="3"/>
      <c r="H3" s="8" t="s">
        <v>5</v>
      </c>
      <c r="I3" s="9" t="s">
        <v>6</v>
      </c>
      <c r="J3" s="9">
        <v>235.0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25" t="s">
        <v>7</v>
      </c>
      <c r="D4" s="26" t="s">
        <v>32</v>
      </c>
      <c r="E4" s="6"/>
      <c r="F4" s="3"/>
      <c r="G4" s="3"/>
      <c r="H4" s="8" t="s">
        <v>9</v>
      </c>
      <c r="I4" s="9" t="s">
        <v>10</v>
      </c>
      <c r="J4" s="9">
        <v>235.0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25" t="s">
        <v>33</v>
      </c>
      <c r="D5" s="27" t="s">
        <v>34</v>
      </c>
      <c r="E5" s="6"/>
      <c r="F5" s="3"/>
      <c r="G5" s="3"/>
      <c r="H5" s="8" t="s">
        <v>13</v>
      </c>
      <c r="I5" s="9" t="s">
        <v>14</v>
      </c>
      <c r="J5" s="9">
        <v>233.0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13"/>
      <c r="C6" s="14" t="s">
        <v>15</v>
      </c>
      <c r="D6" s="15"/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14" t="s">
        <v>16</v>
      </c>
      <c r="D7" s="15"/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16" t="s">
        <v>17</v>
      </c>
      <c r="C9" s="16" t="s">
        <v>18</v>
      </c>
      <c r="D9" s="16" t="s">
        <v>19</v>
      </c>
      <c r="E9" s="16" t="s">
        <v>20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8">
        <v>1.0</v>
      </c>
      <c r="C10" s="18" t="s">
        <v>35</v>
      </c>
      <c r="D10" s="21"/>
      <c r="E10" s="19" t="s">
        <v>36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8">
        <f t="shared" ref="B11:B26" si="1">B10+1</f>
        <v>2</v>
      </c>
      <c r="C11" s="18" t="s">
        <v>37</v>
      </c>
      <c r="D11" s="21"/>
      <c r="E11" s="19" t="s">
        <v>38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8">
        <f t="shared" si="1"/>
        <v>3</v>
      </c>
      <c r="C12" s="18" t="s">
        <v>39</v>
      </c>
      <c r="D12" s="20"/>
      <c r="E12" s="28" t="s">
        <v>40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8">
        <f t="shared" si="1"/>
        <v>4</v>
      </c>
      <c r="C13" s="18" t="s">
        <v>41</v>
      </c>
      <c r="D13" s="20"/>
      <c r="E13" s="19" t="s">
        <v>42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8">
        <f t="shared" si="1"/>
        <v>5</v>
      </c>
      <c r="C14" s="20"/>
      <c r="D14" s="21"/>
      <c r="E14" s="19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8">
        <f t="shared" si="1"/>
        <v>6</v>
      </c>
      <c r="C15" s="20"/>
      <c r="D15" s="20"/>
      <c r="E15" s="21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8">
        <f t="shared" si="1"/>
        <v>7</v>
      </c>
      <c r="C16" s="20"/>
      <c r="D16" s="21"/>
      <c r="E16" s="21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8">
        <f t="shared" si="1"/>
        <v>8</v>
      </c>
      <c r="C17" s="20"/>
      <c r="D17" s="21"/>
      <c r="E17" s="21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8">
        <f t="shared" si="1"/>
        <v>9</v>
      </c>
      <c r="C18" s="20"/>
      <c r="D18" s="20"/>
      <c r="E18" s="21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8">
        <f t="shared" si="1"/>
        <v>10</v>
      </c>
      <c r="C19" s="20"/>
      <c r="D19" s="21"/>
      <c r="E19" s="21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8">
        <f t="shared" si="1"/>
        <v>11</v>
      </c>
      <c r="C20" s="20"/>
      <c r="D20" s="20"/>
      <c r="E20" s="21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8">
        <f t="shared" si="1"/>
        <v>12</v>
      </c>
      <c r="C21" s="20"/>
      <c r="D21" s="20"/>
      <c r="E21" s="21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8">
        <f t="shared" si="1"/>
        <v>13</v>
      </c>
      <c r="C22" s="20"/>
      <c r="D22" s="20"/>
      <c r="E22" s="2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8">
        <f t="shared" si="1"/>
        <v>14</v>
      </c>
      <c r="C23" s="20"/>
      <c r="D23" s="20"/>
      <c r="E23" s="21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8">
        <f t="shared" si="1"/>
        <v>15</v>
      </c>
      <c r="C24" s="20"/>
      <c r="D24" s="20"/>
      <c r="E24" s="21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8">
        <f t="shared" si="1"/>
        <v>16</v>
      </c>
      <c r="C25" s="20"/>
      <c r="D25" s="20"/>
      <c r="E25" s="21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8">
        <f t="shared" si="1"/>
        <v>17</v>
      </c>
      <c r="C26" s="20"/>
      <c r="D26" s="20"/>
      <c r="E26" s="21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3"/>
      <c r="C28" s="23" t="s">
        <v>30</v>
      </c>
      <c r="D28" s="24"/>
      <c r="E28" s="20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H1:J1"/>
    <mergeCell ref="B2:E2"/>
    <mergeCell ref="D4:E4"/>
    <mergeCell ref="D5:E5"/>
    <mergeCell ref="D6:E6"/>
    <mergeCell ref="D7:E7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DB3E2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3" width="16.29"/>
    <col customWidth="1" min="4" max="4" width="33.43"/>
    <col customWidth="1" min="5" max="5" width="41.43"/>
    <col customWidth="1" min="6" max="8" width="8.86"/>
    <col customWidth="1" min="9" max="9" width="26.71"/>
    <col customWidth="1" min="10" max="26" width="8.86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4" t="s">
        <v>1</v>
      </c>
      <c r="I1" s="5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7" t="s">
        <v>43</v>
      </c>
      <c r="F2" s="3"/>
      <c r="G2" s="3"/>
      <c r="H2" s="8"/>
      <c r="I2" s="8" t="s">
        <v>3</v>
      </c>
      <c r="J2" s="8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3"/>
      <c r="E3" s="3"/>
      <c r="F3" s="3"/>
      <c r="G3" s="3"/>
      <c r="H3" s="8" t="s">
        <v>5</v>
      </c>
      <c r="I3" s="9" t="s">
        <v>6</v>
      </c>
      <c r="J3" s="9">
        <v>235.0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29" t="s">
        <v>7</v>
      </c>
      <c r="D4" s="30" t="s">
        <v>44</v>
      </c>
      <c r="E4" s="6"/>
      <c r="F4" s="3"/>
      <c r="G4" s="3"/>
      <c r="H4" s="8" t="s">
        <v>9</v>
      </c>
      <c r="I4" s="9" t="s">
        <v>10</v>
      </c>
      <c r="J4" s="9">
        <v>235.0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29" t="s">
        <v>11</v>
      </c>
      <c r="D5" s="31" t="s">
        <v>45</v>
      </c>
      <c r="E5" s="6"/>
      <c r="F5" s="3"/>
      <c r="G5" s="3"/>
      <c r="H5" s="8" t="s">
        <v>13</v>
      </c>
      <c r="I5" s="9" t="s">
        <v>14</v>
      </c>
      <c r="J5" s="9">
        <v>233.0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13"/>
      <c r="C6" s="14" t="s">
        <v>15</v>
      </c>
      <c r="D6" s="15"/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14" t="s">
        <v>16</v>
      </c>
      <c r="D7" s="15"/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16" t="s">
        <v>17</v>
      </c>
      <c r="C9" s="16" t="s">
        <v>18</v>
      </c>
      <c r="D9" s="16" t="s">
        <v>19</v>
      </c>
      <c r="E9" s="16" t="s">
        <v>20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8">
        <v>1.0</v>
      </c>
      <c r="C10" s="18" t="s">
        <v>46</v>
      </c>
      <c r="D10" s="18" t="s">
        <v>47</v>
      </c>
      <c r="E10" s="19" t="s">
        <v>48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8">
        <f t="shared" ref="B11:B30" si="1">B10+1</f>
        <v>2</v>
      </c>
      <c r="C11" s="18" t="s">
        <v>46</v>
      </c>
      <c r="D11" s="18" t="s">
        <v>49</v>
      </c>
      <c r="E11" s="19" t="s">
        <v>50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8">
        <f t="shared" si="1"/>
        <v>3</v>
      </c>
      <c r="C12" s="18" t="s">
        <v>51</v>
      </c>
      <c r="D12" s="18" t="s">
        <v>52</v>
      </c>
      <c r="E12" s="19" t="s">
        <v>53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8">
        <f t="shared" si="1"/>
        <v>4</v>
      </c>
      <c r="C13" s="18" t="s">
        <v>54</v>
      </c>
      <c r="D13" s="19" t="s">
        <v>55</v>
      </c>
      <c r="E13" s="19" t="s">
        <v>56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8">
        <f t="shared" si="1"/>
        <v>5</v>
      </c>
      <c r="C14" s="20"/>
      <c r="D14" s="21"/>
      <c r="E14" s="21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8">
        <f t="shared" si="1"/>
        <v>6</v>
      </c>
      <c r="C15" s="20"/>
      <c r="D15" s="21"/>
      <c r="E15" s="21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8">
        <f t="shared" si="1"/>
        <v>7</v>
      </c>
      <c r="C16" s="20"/>
      <c r="D16" s="21"/>
      <c r="E16" s="21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8">
        <f t="shared" si="1"/>
        <v>8</v>
      </c>
      <c r="C17" s="20"/>
      <c r="D17" s="21"/>
      <c r="E17" s="21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8">
        <f t="shared" si="1"/>
        <v>9</v>
      </c>
      <c r="C18" s="20"/>
      <c r="D18" s="21"/>
      <c r="E18" s="21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8">
        <f t="shared" si="1"/>
        <v>10</v>
      </c>
      <c r="C19" s="20"/>
      <c r="D19" s="20"/>
      <c r="E19" s="21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8">
        <f t="shared" si="1"/>
        <v>11</v>
      </c>
      <c r="C20" s="20"/>
      <c r="D20" s="21"/>
      <c r="E20" s="21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8">
        <f t="shared" si="1"/>
        <v>12</v>
      </c>
      <c r="C21" s="20"/>
      <c r="D21" s="20"/>
      <c r="E21" s="21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8">
        <f t="shared" si="1"/>
        <v>13</v>
      </c>
      <c r="C22" s="20"/>
      <c r="D22" s="21"/>
      <c r="E22" s="2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8">
        <f t="shared" si="1"/>
        <v>14</v>
      </c>
      <c r="C23" s="20"/>
      <c r="D23" s="21"/>
      <c r="E23" s="21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8">
        <f t="shared" si="1"/>
        <v>15</v>
      </c>
      <c r="C24" s="20"/>
      <c r="D24" s="21"/>
      <c r="E24" s="21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8">
        <f t="shared" si="1"/>
        <v>16</v>
      </c>
      <c r="C25" s="20"/>
      <c r="D25" s="21"/>
      <c r="E25" s="21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8">
        <f t="shared" si="1"/>
        <v>17</v>
      </c>
      <c r="C26" s="20"/>
      <c r="D26" s="20"/>
      <c r="E26" s="21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8">
        <f t="shared" si="1"/>
        <v>18</v>
      </c>
      <c r="C27" s="20"/>
      <c r="D27" s="21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8">
        <f t="shared" si="1"/>
        <v>19</v>
      </c>
      <c r="C28" s="20"/>
      <c r="D28" s="21"/>
      <c r="E28" s="21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8">
        <f t="shared" si="1"/>
        <v>20</v>
      </c>
      <c r="C29" s="20"/>
      <c r="D29" s="21"/>
      <c r="E29" s="21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8">
        <f t="shared" si="1"/>
        <v>21</v>
      </c>
      <c r="C30" s="20"/>
      <c r="D30" s="21"/>
      <c r="E30" s="2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23" t="s">
        <v>30</v>
      </c>
      <c r="D32" s="24"/>
      <c r="E32" s="20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H1:J1"/>
    <mergeCell ref="B2:E2"/>
    <mergeCell ref="D4:E4"/>
    <mergeCell ref="D5:E5"/>
    <mergeCell ref="D6:E6"/>
    <mergeCell ref="D7:E7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F1DD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3" width="16.29"/>
    <col customWidth="1" min="4" max="4" width="18.0"/>
    <col customWidth="1" min="5" max="5" width="24.0"/>
    <col customWidth="1" min="6" max="6" width="16.57"/>
    <col customWidth="1" min="7" max="8" width="8.86"/>
    <col customWidth="1" min="9" max="9" width="26.71"/>
    <col customWidth="1" min="10" max="26" width="8.86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4" t="s">
        <v>1</v>
      </c>
      <c r="I1" s="5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7" t="s">
        <v>57</v>
      </c>
      <c r="F2" s="3"/>
      <c r="G2" s="3"/>
      <c r="H2" s="8"/>
      <c r="I2" s="8" t="s">
        <v>3</v>
      </c>
      <c r="J2" s="8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3"/>
      <c r="E3" s="3"/>
      <c r="F3" s="3"/>
      <c r="G3" s="3"/>
      <c r="H3" s="8" t="s">
        <v>5</v>
      </c>
      <c r="I3" s="9" t="s">
        <v>6</v>
      </c>
      <c r="J3" s="9">
        <v>235.0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29" t="s">
        <v>58</v>
      </c>
      <c r="D4" s="30"/>
      <c r="E4" s="6"/>
      <c r="F4" s="3"/>
      <c r="G4" s="3"/>
      <c r="H4" s="8" t="s">
        <v>9</v>
      </c>
      <c r="I4" s="9" t="s">
        <v>10</v>
      </c>
      <c r="J4" s="9">
        <v>235.0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14" t="s">
        <v>15</v>
      </c>
      <c r="D5" s="15"/>
      <c r="E5" s="6"/>
      <c r="F5" s="3"/>
      <c r="G5" s="3"/>
      <c r="H5" s="8" t="s">
        <v>13</v>
      </c>
      <c r="I5" s="9" t="s">
        <v>14</v>
      </c>
      <c r="J5" s="9">
        <v>233.0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13"/>
      <c r="C6" s="14" t="s">
        <v>16</v>
      </c>
      <c r="D6" s="15"/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16" t="s">
        <v>17</v>
      </c>
      <c r="C9" s="16" t="s">
        <v>59</v>
      </c>
      <c r="D9" s="16" t="s">
        <v>60</v>
      </c>
      <c r="E9" s="16" t="s">
        <v>61</v>
      </c>
      <c r="F9" s="16" t="s">
        <v>62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8">
        <v>1.0</v>
      </c>
      <c r="C10" s="18" t="s">
        <v>63</v>
      </c>
      <c r="D10" s="19" t="s">
        <v>64</v>
      </c>
      <c r="E10" s="19" t="s">
        <v>65</v>
      </c>
      <c r="F10" s="19" t="s">
        <v>66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8">
        <f t="shared" ref="B11:B30" si="1">B10+1</f>
        <v>2</v>
      </c>
      <c r="C11" s="18" t="s">
        <v>67</v>
      </c>
      <c r="D11" s="19" t="s">
        <v>68</v>
      </c>
      <c r="E11" s="19" t="s">
        <v>69</v>
      </c>
      <c r="F11" s="21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8">
        <f t="shared" si="1"/>
        <v>3</v>
      </c>
      <c r="C12" s="18" t="s">
        <v>70</v>
      </c>
      <c r="D12" s="19" t="s">
        <v>71</v>
      </c>
      <c r="E12" s="19" t="s">
        <v>72</v>
      </c>
      <c r="F12" s="19" t="s">
        <v>73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8">
        <f t="shared" si="1"/>
        <v>4</v>
      </c>
      <c r="C13" s="18" t="s">
        <v>74</v>
      </c>
      <c r="D13" s="19" t="s">
        <v>75</v>
      </c>
      <c r="E13" s="19" t="s">
        <v>76</v>
      </c>
      <c r="F13" s="19" t="s">
        <v>77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8">
        <f t="shared" si="1"/>
        <v>5</v>
      </c>
      <c r="C14" s="18" t="s">
        <v>78</v>
      </c>
      <c r="D14" s="19" t="s">
        <v>79</v>
      </c>
      <c r="E14" s="19" t="s">
        <v>80</v>
      </c>
      <c r="F14" s="19" t="s">
        <v>81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8">
        <f t="shared" si="1"/>
        <v>6</v>
      </c>
      <c r="C15" s="20"/>
      <c r="D15" s="19"/>
      <c r="E15" s="21"/>
      <c r="F15" s="2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8">
        <f t="shared" si="1"/>
        <v>7</v>
      </c>
      <c r="C16" s="20"/>
      <c r="D16" s="21"/>
      <c r="E16" s="21"/>
      <c r="F16" s="21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8">
        <f t="shared" si="1"/>
        <v>8</v>
      </c>
      <c r="C17" s="20"/>
      <c r="D17" s="21"/>
      <c r="E17" s="21"/>
      <c r="F17" s="21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8">
        <f t="shared" si="1"/>
        <v>9</v>
      </c>
      <c r="C18" s="20"/>
      <c r="D18" s="21"/>
      <c r="E18" s="21"/>
      <c r="F18" s="21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8">
        <f t="shared" si="1"/>
        <v>10</v>
      </c>
      <c r="C19" s="20"/>
      <c r="D19" s="20"/>
      <c r="E19" s="21"/>
      <c r="F19" s="21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8">
        <f t="shared" si="1"/>
        <v>11</v>
      </c>
      <c r="C20" s="20"/>
      <c r="D20" s="21"/>
      <c r="E20" s="21"/>
      <c r="F20" s="2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8">
        <f t="shared" si="1"/>
        <v>12</v>
      </c>
      <c r="C21" s="20"/>
      <c r="D21" s="20"/>
      <c r="E21" s="21"/>
      <c r="F21" s="2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8">
        <f t="shared" si="1"/>
        <v>13</v>
      </c>
      <c r="C22" s="20"/>
      <c r="D22" s="21"/>
      <c r="E22" s="21"/>
      <c r="F22" s="2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8">
        <f t="shared" si="1"/>
        <v>14</v>
      </c>
      <c r="C23" s="20"/>
      <c r="D23" s="21"/>
      <c r="E23" s="21"/>
      <c r="F23" s="2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8">
        <f t="shared" si="1"/>
        <v>15</v>
      </c>
      <c r="C24" s="20"/>
      <c r="D24" s="21"/>
      <c r="E24" s="21"/>
      <c r="F24" s="21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8">
        <f t="shared" si="1"/>
        <v>16</v>
      </c>
      <c r="C25" s="20"/>
      <c r="D25" s="21"/>
      <c r="E25" s="21"/>
      <c r="F25" s="21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8">
        <f t="shared" si="1"/>
        <v>17</v>
      </c>
      <c r="C26" s="20"/>
      <c r="D26" s="20"/>
      <c r="E26" s="21"/>
      <c r="F26" s="21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8">
        <f t="shared" si="1"/>
        <v>18</v>
      </c>
      <c r="C27" s="20"/>
      <c r="D27" s="21"/>
      <c r="E27" s="20"/>
      <c r="F27" s="20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8">
        <f t="shared" si="1"/>
        <v>19</v>
      </c>
      <c r="C28" s="20"/>
      <c r="D28" s="21"/>
      <c r="E28" s="21"/>
      <c r="F28" s="2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8">
        <f t="shared" si="1"/>
        <v>20</v>
      </c>
      <c r="C29" s="20"/>
      <c r="D29" s="21"/>
      <c r="E29" s="21"/>
      <c r="F29" s="2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8">
        <f t="shared" si="1"/>
        <v>21</v>
      </c>
      <c r="C30" s="20"/>
      <c r="D30" s="21"/>
      <c r="E30" s="21"/>
      <c r="F30" s="2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2" t="s">
        <v>82</v>
      </c>
      <c r="F32" s="3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H1:J1"/>
    <mergeCell ref="B2:E2"/>
    <mergeCell ref="D4:E4"/>
    <mergeCell ref="D5:E5"/>
    <mergeCell ref="D6:E6"/>
    <mergeCell ref="C32:E32"/>
  </mergeCells>
  <printOptions/>
  <pageMargins bottom="0.75" footer="0.0" header="0.0" left="0.7" right="0.7" top="0.75"/>
  <pageSetup paperSize="9" orientation="portrait"/>
  <drawing r:id="rId1"/>
</worksheet>
</file>