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8" i="1" l="1"/>
  <c r="K38" i="1"/>
  <c r="N39" i="1"/>
  <c r="O40" i="1"/>
  <c r="M40" i="1"/>
  <c r="K40" i="1"/>
  <c r="K39" i="1"/>
</calcChain>
</file>

<file path=xl/sharedStrings.xml><?xml version="1.0" encoding="utf-8"?>
<sst xmlns="http://schemas.openxmlformats.org/spreadsheetml/2006/main" count="344" uniqueCount="140">
  <si>
    <t>lines returned</t>
  </si>
  <si>
    <t>keyword</t>
  </si>
  <si>
    <t>keyword origin</t>
  </si>
  <si>
    <t>useful?</t>
  </si>
  <si>
    <t>useful/unique keywords</t>
  </si>
  <si>
    <t>deal</t>
  </si>
  <si>
    <t>semantic_net</t>
  </si>
  <si>
    <t>version</t>
  </si>
  <si>
    <t>singlerank</t>
  </si>
  <si>
    <t>level</t>
  </si>
  <si>
    <t>limited</t>
  </si>
  <si>
    <t>copy</t>
  </si>
  <si>
    <t>sgrank</t>
  </si>
  <si>
    <t>sub</t>
  </si>
  <si>
    <t>offer</t>
  </si>
  <si>
    <t>free</t>
  </si>
  <si>
    <t>port</t>
  </si>
  <si>
    <t>select</t>
  </si>
  <si>
    <t>low</t>
  </si>
  <si>
    <t>force</t>
  </si>
  <si>
    <t>additional</t>
  </si>
  <si>
    <t>line</t>
  </si>
  <si>
    <t>azure</t>
  </si>
  <si>
    <t>phone</t>
  </si>
  <si>
    <t>plus</t>
  </si>
  <si>
    <t>valid</t>
  </si>
  <si>
    <t>time</t>
  </si>
  <si>
    <t>named_entities</t>
  </si>
  <si>
    <t>amazing</t>
  </si>
  <si>
    <t>only</t>
  </si>
  <si>
    <t>Upgrade</t>
  </si>
  <si>
    <t>credit</t>
  </si>
  <si>
    <t>entry</t>
  </si>
  <si>
    <t>availability</t>
  </si>
  <si>
    <t>Moto</t>
  </si>
  <si>
    <t>g</t>
  </si>
  <si>
    <t>discount</t>
  </si>
  <si>
    <t>eligible</t>
  </si>
  <si>
    <t>full</t>
  </si>
  <si>
    <t>switch</t>
  </si>
  <si>
    <t>unlimited</t>
  </si>
  <si>
    <t>2xl</t>
  </si>
  <si>
    <t>AAL</t>
  </si>
  <si>
    <t>america</t>
  </si>
  <si>
    <t>America</t>
  </si>
  <si>
    <t>android</t>
  </si>
  <si>
    <t>Android</t>
  </si>
  <si>
    <t>apple</t>
  </si>
  <si>
    <t>Apple</t>
  </si>
  <si>
    <t>bic</t>
  </si>
  <si>
    <t>billing</t>
  </si>
  <si>
    <t>Credit</t>
  </si>
  <si>
    <t>December</t>
  </si>
  <si>
    <t>DPP</t>
  </si>
  <si>
    <t>dpp</t>
  </si>
  <si>
    <t>ECPD</t>
  </si>
  <si>
    <t>Eligibility</t>
  </si>
  <si>
    <t>eligibility</t>
  </si>
  <si>
    <t>Feature</t>
  </si>
  <si>
    <t>gb</t>
  </si>
  <si>
    <t>get</t>
  </si>
  <si>
    <t>good</t>
  </si>
  <si>
    <t>google</t>
  </si>
  <si>
    <t>gs8</t>
  </si>
  <si>
    <t>GS9</t>
  </si>
  <si>
    <t>gs9</t>
  </si>
  <si>
    <t>hero</t>
  </si>
  <si>
    <t>Holiday</t>
  </si>
  <si>
    <t>in</t>
  </si>
  <si>
    <t>iphone</t>
  </si>
  <si>
    <t>iPhone</t>
  </si>
  <si>
    <t>LG</t>
  </si>
  <si>
    <t>March</t>
  </si>
  <si>
    <t>model</t>
  </si>
  <si>
    <t>moto</t>
  </si>
  <si>
    <t>motomod</t>
  </si>
  <si>
    <t>Motorola</t>
  </si>
  <si>
    <t>network</t>
  </si>
  <si>
    <t>new</t>
  </si>
  <si>
    <t>note</t>
  </si>
  <si>
    <t>pixel</t>
  </si>
  <si>
    <t>Pixel</t>
  </si>
  <si>
    <t>Port</t>
  </si>
  <si>
    <t>potential</t>
  </si>
  <si>
    <t>primary</t>
  </si>
  <si>
    <t>Promo</t>
  </si>
  <si>
    <t>PRON</t>
  </si>
  <si>
    <t>red</t>
  </si>
  <si>
    <t>RED</t>
  </si>
  <si>
    <t>Requirements</t>
  </si>
  <si>
    <t>requirements</t>
  </si>
  <si>
    <t>samsung</t>
  </si>
  <si>
    <t>Samsung</t>
  </si>
  <si>
    <t>secondary</t>
  </si>
  <si>
    <t>sed</t>
  </si>
  <si>
    <t>smartphone</t>
  </si>
  <si>
    <t>stackability</t>
  </si>
  <si>
    <t>Stackability</t>
  </si>
  <si>
    <t>stackable</t>
  </si>
  <si>
    <t>streaming</t>
  </si>
  <si>
    <t>Sub-Copy</t>
  </si>
  <si>
    <t>Super</t>
  </si>
  <si>
    <t>Switch</t>
  </si>
  <si>
    <t>TBD</t>
  </si>
  <si>
    <t>that</t>
  </si>
  <si>
    <t>trade</t>
  </si>
  <si>
    <t>Trade-in</t>
  </si>
  <si>
    <t>TV</t>
  </si>
  <si>
    <t>UPG</t>
  </si>
  <si>
    <t>upg</t>
  </si>
  <si>
    <t>upgrade</t>
  </si>
  <si>
    <t>Upgrades</t>
  </si>
  <si>
    <t>url</t>
  </si>
  <si>
    <t>V30</t>
  </si>
  <si>
    <t>v30</t>
  </si>
  <si>
    <t>verizon</t>
  </si>
  <si>
    <t>Verizon</t>
  </si>
  <si>
    <t>voice</t>
  </si>
  <si>
    <t>XL</t>
  </si>
  <si>
    <t>xl</t>
  </si>
  <si>
    <t>XXXXXXXXX</t>
  </si>
  <si>
    <t>z2</t>
  </si>
  <si>
    <t>z3</t>
  </si>
  <si>
    <t>Z3</t>
  </si>
  <si>
    <t>zenfone</t>
  </si>
  <si>
    <t>No results returned</t>
  </si>
  <si>
    <t>Results returned</t>
  </si>
  <si>
    <t>useful solutions</t>
  </si>
  <si>
    <t>useful solutions if returned</t>
  </si>
  <si>
    <t>No results:</t>
  </si>
  <si>
    <t>% returned:</t>
  </si>
  <si>
    <t>overal</t>
  </si>
  <si>
    <t>unique keywords</t>
  </si>
  <si>
    <t>total</t>
  </si>
  <si>
    <t>method</t>
  </si>
  <si>
    <t>returned lines</t>
  </si>
  <si>
    <t>semantic_net = textrank</t>
  </si>
  <si>
    <t>Lines returned by keyword method:</t>
  </si>
  <si>
    <t>kw with results</t>
  </si>
  <si>
    <t>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</si>
</sst>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0" fontId="0" fillId="0" borderId="0" xfId="0" applyFont="1"/>
    <xf numFmtId="10" fontId="4" fillId="0" borderId="0" xfId="0" applyNumberFormat="1" applyFont="1"/>
    <xf numFmtId="0" fontId="4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tabSelected="1" workbookViewId="0">
      <selection activeCell="L33" sqref="L33"/>
    </sheetView>
  </sheetViews>
  <sheetFormatPr baseColWidth="10" defaultRowHeight="15" x14ac:dyDescent="0"/>
  <cols>
    <col min="1" max="1" width="26.5" customWidth="1"/>
  </cols>
  <sheetData>
    <row r="1" spans="1:8" s="2" customFormat="1">
      <c r="A1" s="2" t="s">
        <v>126</v>
      </c>
      <c r="B1" s="2" t="s">
        <v>0</v>
      </c>
      <c r="D1" s="2" t="s">
        <v>1</v>
      </c>
      <c r="E1" s="2" t="s">
        <v>2</v>
      </c>
      <c r="G1" s="2" t="s">
        <v>3</v>
      </c>
      <c r="H1" s="2" t="s">
        <v>4</v>
      </c>
    </row>
    <row r="2" spans="1:8">
      <c r="B2">
        <v>20250</v>
      </c>
      <c r="D2" t="s">
        <v>5</v>
      </c>
      <c r="E2" t="s">
        <v>6</v>
      </c>
      <c r="G2">
        <v>1</v>
      </c>
      <c r="H2">
        <v>1</v>
      </c>
    </row>
    <row r="3" spans="1:8">
      <c r="B3">
        <v>1050</v>
      </c>
      <c r="D3" t="s">
        <v>7</v>
      </c>
      <c r="E3" t="s">
        <v>6</v>
      </c>
      <c r="H3">
        <v>0</v>
      </c>
    </row>
    <row r="4" spans="1:8">
      <c r="B4">
        <v>1050</v>
      </c>
      <c r="D4" t="s">
        <v>7</v>
      </c>
      <c r="E4" t="s">
        <v>8</v>
      </c>
    </row>
    <row r="5" spans="1:8">
      <c r="B5">
        <v>504</v>
      </c>
      <c r="D5" t="s">
        <v>9</v>
      </c>
      <c r="E5" t="s">
        <v>6</v>
      </c>
      <c r="H5">
        <v>0</v>
      </c>
    </row>
    <row r="6" spans="1:8">
      <c r="B6">
        <v>288</v>
      </c>
      <c r="D6" t="s">
        <v>10</v>
      </c>
      <c r="E6" t="s">
        <v>6</v>
      </c>
      <c r="H6">
        <v>0</v>
      </c>
    </row>
    <row r="7" spans="1:8">
      <c r="B7">
        <v>245</v>
      </c>
      <c r="D7" t="s">
        <v>11</v>
      </c>
      <c r="E7" t="s">
        <v>12</v>
      </c>
      <c r="G7">
        <v>1</v>
      </c>
      <c r="H7">
        <v>1</v>
      </c>
    </row>
    <row r="8" spans="1:8">
      <c r="B8">
        <v>120</v>
      </c>
      <c r="D8" t="s">
        <v>13</v>
      </c>
      <c r="E8" t="s">
        <v>6</v>
      </c>
      <c r="H8">
        <v>0</v>
      </c>
    </row>
    <row r="9" spans="1:8">
      <c r="B9">
        <v>90</v>
      </c>
      <c r="D9" t="s">
        <v>14</v>
      </c>
      <c r="E9" t="s">
        <v>6</v>
      </c>
      <c r="G9">
        <v>1</v>
      </c>
      <c r="H9">
        <v>1</v>
      </c>
    </row>
    <row r="10" spans="1:8">
      <c r="B10">
        <v>90</v>
      </c>
      <c r="D10" t="s">
        <v>14</v>
      </c>
      <c r="E10" t="s">
        <v>8</v>
      </c>
      <c r="G10">
        <v>1</v>
      </c>
    </row>
    <row r="11" spans="1:8">
      <c r="B11">
        <v>80</v>
      </c>
      <c r="D11" t="s">
        <v>15</v>
      </c>
      <c r="E11" t="s">
        <v>6</v>
      </c>
      <c r="G11">
        <v>1</v>
      </c>
      <c r="H11">
        <v>1</v>
      </c>
    </row>
    <row r="12" spans="1:8">
      <c r="B12">
        <v>80</v>
      </c>
      <c r="D12" t="s">
        <v>15</v>
      </c>
      <c r="E12" t="s">
        <v>8</v>
      </c>
      <c r="G12">
        <v>1</v>
      </c>
    </row>
    <row r="13" spans="1:8">
      <c r="B13">
        <v>75</v>
      </c>
      <c r="D13" t="s">
        <v>16</v>
      </c>
      <c r="E13" t="s">
        <v>12</v>
      </c>
      <c r="H13">
        <v>0</v>
      </c>
    </row>
    <row r="14" spans="1:8">
      <c r="B14">
        <v>75</v>
      </c>
      <c r="D14" t="s">
        <v>16</v>
      </c>
      <c r="E14" t="s">
        <v>8</v>
      </c>
    </row>
    <row r="15" spans="1:8">
      <c r="B15">
        <v>75</v>
      </c>
      <c r="D15" t="s">
        <v>17</v>
      </c>
      <c r="E15" t="s">
        <v>6</v>
      </c>
      <c r="G15">
        <v>1</v>
      </c>
      <c r="H15">
        <v>1</v>
      </c>
    </row>
    <row r="16" spans="1:8">
      <c r="B16">
        <v>45</v>
      </c>
      <c r="D16" t="s">
        <v>18</v>
      </c>
      <c r="E16" t="s">
        <v>12</v>
      </c>
      <c r="G16">
        <v>1</v>
      </c>
      <c r="H16">
        <v>1</v>
      </c>
    </row>
    <row r="17" spans="2:14">
      <c r="B17">
        <v>45</v>
      </c>
      <c r="D17" t="s">
        <v>18</v>
      </c>
      <c r="E17" t="s">
        <v>8</v>
      </c>
      <c r="G17">
        <v>1</v>
      </c>
    </row>
    <row r="18" spans="2:14">
      <c r="B18">
        <v>40</v>
      </c>
      <c r="D18" t="s">
        <v>19</v>
      </c>
      <c r="E18" t="s">
        <v>6</v>
      </c>
      <c r="H18">
        <v>0</v>
      </c>
    </row>
    <row r="19" spans="2:14">
      <c r="B19">
        <v>35</v>
      </c>
      <c r="D19" t="s">
        <v>20</v>
      </c>
      <c r="E19" t="s">
        <v>8</v>
      </c>
      <c r="G19">
        <v>1</v>
      </c>
      <c r="H19">
        <v>1</v>
      </c>
    </row>
    <row r="20" spans="2:14">
      <c r="B20">
        <v>30</v>
      </c>
      <c r="D20" t="s">
        <v>21</v>
      </c>
      <c r="E20" t="s">
        <v>22</v>
      </c>
      <c r="H20">
        <v>0</v>
      </c>
    </row>
    <row r="21" spans="2:14">
      <c r="B21">
        <v>30</v>
      </c>
      <c r="D21" t="s">
        <v>21</v>
      </c>
      <c r="E21" t="s">
        <v>6</v>
      </c>
    </row>
    <row r="22" spans="2:14">
      <c r="B22">
        <v>30</v>
      </c>
      <c r="D22" t="s">
        <v>23</v>
      </c>
      <c r="E22" t="s">
        <v>6</v>
      </c>
      <c r="H22">
        <v>0</v>
      </c>
    </row>
    <row r="23" spans="2:14">
      <c r="B23">
        <v>30</v>
      </c>
      <c r="D23" t="s">
        <v>24</v>
      </c>
      <c r="E23" t="s">
        <v>6</v>
      </c>
      <c r="H23">
        <v>0</v>
      </c>
    </row>
    <row r="24" spans="2:14">
      <c r="B24">
        <v>30</v>
      </c>
      <c r="D24" t="s">
        <v>24</v>
      </c>
      <c r="E24" t="s">
        <v>12</v>
      </c>
    </row>
    <row r="25" spans="2:14">
      <c r="B25">
        <v>30</v>
      </c>
      <c r="D25" t="s">
        <v>24</v>
      </c>
      <c r="E25" t="s">
        <v>8</v>
      </c>
    </row>
    <row r="26" spans="2:14">
      <c r="B26">
        <v>30</v>
      </c>
      <c r="D26" t="s">
        <v>25</v>
      </c>
      <c r="E26" t="s">
        <v>8</v>
      </c>
      <c r="G26">
        <v>1</v>
      </c>
      <c r="H26">
        <v>1</v>
      </c>
    </row>
    <row r="27" spans="2:14">
      <c r="B27">
        <v>18</v>
      </c>
      <c r="D27" t="s">
        <v>26</v>
      </c>
      <c r="E27" t="s">
        <v>6</v>
      </c>
      <c r="H27">
        <v>0</v>
      </c>
    </row>
    <row r="28" spans="2:14">
      <c r="B28">
        <v>18</v>
      </c>
      <c r="D28" t="s">
        <v>26</v>
      </c>
      <c r="E28" t="s">
        <v>8</v>
      </c>
    </row>
    <row r="29" spans="2:14">
      <c r="B29">
        <v>15</v>
      </c>
      <c r="D29">
        <v>5</v>
      </c>
      <c r="E29" t="s">
        <v>27</v>
      </c>
      <c r="H29">
        <v>0</v>
      </c>
      <c r="K29" s="2" t="s">
        <v>137</v>
      </c>
    </row>
    <row r="30" spans="2:14">
      <c r="B30">
        <v>15</v>
      </c>
      <c r="D30" t="s">
        <v>28</v>
      </c>
      <c r="E30" t="s">
        <v>6</v>
      </c>
      <c r="G30">
        <v>1</v>
      </c>
      <c r="H30">
        <v>1</v>
      </c>
      <c r="K30" s="2" t="s">
        <v>135</v>
      </c>
      <c r="M30" s="2" t="s">
        <v>139</v>
      </c>
      <c r="N30" s="2" t="s">
        <v>134</v>
      </c>
    </row>
    <row r="31" spans="2:14">
      <c r="B31">
        <v>15</v>
      </c>
      <c r="D31" t="s">
        <v>29</v>
      </c>
      <c r="E31" t="s">
        <v>6</v>
      </c>
      <c r="G31">
        <v>1</v>
      </c>
      <c r="H31">
        <v>1</v>
      </c>
      <c r="J31" s="4" t="s">
        <v>133</v>
      </c>
      <c r="K31" s="4">
        <v>2460</v>
      </c>
      <c r="M31" s="4">
        <v>62</v>
      </c>
      <c r="N31" s="4" t="s">
        <v>136</v>
      </c>
    </row>
    <row r="32" spans="2:14">
      <c r="B32">
        <v>15</v>
      </c>
      <c r="D32" t="s">
        <v>30</v>
      </c>
      <c r="E32" t="s">
        <v>22</v>
      </c>
      <c r="G32">
        <v>1</v>
      </c>
      <c r="H32">
        <v>1</v>
      </c>
      <c r="J32" t="s">
        <v>133</v>
      </c>
      <c r="K32">
        <v>1479</v>
      </c>
      <c r="M32">
        <v>30</v>
      </c>
      <c r="N32" t="s">
        <v>8</v>
      </c>
    </row>
    <row r="33" spans="1:15">
      <c r="B33">
        <v>13</v>
      </c>
      <c r="D33" t="s">
        <v>31</v>
      </c>
      <c r="E33" t="s">
        <v>6</v>
      </c>
      <c r="H33">
        <v>0</v>
      </c>
      <c r="J33" t="s">
        <v>133</v>
      </c>
      <c r="K33">
        <v>410</v>
      </c>
      <c r="M33">
        <v>17</v>
      </c>
      <c r="N33" t="s">
        <v>12</v>
      </c>
    </row>
    <row r="34" spans="1:15">
      <c r="B34">
        <v>9</v>
      </c>
      <c r="D34">
        <v>1</v>
      </c>
      <c r="E34" t="s">
        <v>27</v>
      </c>
      <c r="H34">
        <v>0</v>
      </c>
      <c r="J34" t="s">
        <v>133</v>
      </c>
      <c r="K34">
        <v>62</v>
      </c>
      <c r="M34">
        <v>18</v>
      </c>
      <c r="N34" t="s">
        <v>22</v>
      </c>
    </row>
    <row r="35" spans="1:15">
      <c r="B35">
        <v>6</v>
      </c>
      <c r="D35" t="s">
        <v>32</v>
      </c>
      <c r="E35" t="s">
        <v>6</v>
      </c>
      <c r="G35">
        <v>1</v>
      </c>
      <c r="H35">
        <v>1</v>
      </c>
      <c r="J35" t="s">
        <v>133</v>
      </c>
      <c r="K35">
        <v>55</v>
      </c>
      <c r="M35">
        <v>29</v>
      </c>
      <c r="N35" t="s">
        <v>27</v>
      </c>
    </row>
    <row r="36" spans="1:15">
      <c r="B36">
        <v>4</v>
      </c>
      <c r="D36" t="s">
        <v>33</v>
      </c>
      <c r="E36" t="s">
        <v>6</v>
      </c>
      <c r="H36">
        <v>0</v>
      </c>
    </row>
    <row r="37" spans="1:15">
      <c r="B37">
        <v>4</v>
      </c>
      <c r="D37" t="s">
        <v>34</v>
      </c>
      <c r="E37" t="s">
        <v>27</v>
      </c>
      <c r="H37">
        <v>0</v>
      </c>
    </row>
    <row r="38" spans="1:15">
      <c r="B38">
        <v>3</v>
      </c>
      <c r="D38" t="s">
        <v>35</v>
      </c>
      <c r="E38" t="s">
        <v>6</v>
      </c>
      <c r="H38">
        <v>0</v>
      </c>
      <c r="K38" s="2">
        <f>SUM(H2:H39)</f>
        <v>12</v>
      </c>
      <c r="L38" t="s">
        <v>127</v>
      </c>
      <c r="N38" s="2">
        <f>K40+M40</f>
        <v>102.99999999999997</v>
      </c>
      <c r="O38" t="s">
        <v>132</v>
      </c>
    </row>
    <row r="39" spans="1:15">
      <c r="B39">
        <v>3</v>
      </c>
      <c r="D39" t="s">
        <v>35</v>
      </c>
      <c r="E39" t="s">
        <v>8</v>
      </c>
      <c r="K39" s="3">
        <f>AVERAGE(H2:H38)</f>
        <v>0.42857142857142855</v>
      </c>
      <c r="L39" s="4" t="s">
        <v>128</v>
      </c>
      <c r="M39" s="2"/>
      <c r="N39" s="3">
        <f>SUM(H2:H39)/(K40+M40)</f>
        <v>0.11650485436893207</v>
      </c>
      <c r="O39" s="2" t="s">
        <v>131</v>
      </c>
    </row>
    <row r="40" spans="1:15">
      <c r="A40" s="2" t="s">
        <v>125</v>
      </c>
      <c r="J40" s="4" t="s">
        <v>138</v>
      </c>
      <c r="K40" s="6">
        <f>SUMPRODUCT(1/COUNTIF(D2:D39,D2:D39))</f>
        <v>28</v>
      </c>
      <c r="L40" s="4" t="s">
        <v>129</v>
      </c>
      <c r="M40" s="6">
        <f>SUMPRODUCT(1/COUNTIF(D41:D163,D41:D163))</f>
        <v>74.999999999999972</v>
      </c>
      <c r="N40" s="4" t="s">
        <v>130</v>
      </c>
      <c r="O40" s="5">
        <f>K40/(K40+M40)</f>
        <v>0.27184466019417486</v>
      </c>
    </row>
    <row r="41" spans="1:15">
      <c r="B41">
        <v>2</v>
      </c>
      <c r="D41" t="s">
        <v>36</v>
      </c>
      <c r="E41" t="s">
        <v>6</v>
      </c>
    </row>
    <row r="42" spans="1:15">
      <c r="B42">
        <v>2</v>
      </c>
      <c r="D42" t="s">
        <v>36</v>
      </c>
      <c r="E42" t="s">
        <v>8</v>
      </c>
    </row>
    <row r="43" spans="1:15">
      <c r="B43">
        <v>2</v>
      </c>
      <c r="D43" t="s">
        <v>37</v>
      </c>
      <c r="E43" t="s">
        <v>6</v>
      </c>
    </row>
    <row r="44" spans="1:15">
      <c r="B44">
        <v>2</v>
      </c>
      <c r="D44" t="s">
        <v>37</v>
      </c>
      <c r="E44" t="s">
        <v>12</v>
      </c>
    </row>
    <row r="45" spans="1:15">
      <c r="B45">
        <v>2</v>
      </c>
      <c r="D45" t="s">
        <v>37</v>
      </c>
      <c r="E45" t="s">
        <v>8</v>
      </c>
    </row>
    <row r="46" spans="1:15">
      <c r="B46">
        <v>2</v>
      </c>
      <c r="D46" t="s">
        <v>38</v>
      </c>
      <c r="E46" t="s">
        <v>6</v>
      </c>
    </row>
    <row r="47" spans="1:15">
      <c r="B47">
        <v>2</v>
      </c>
      <c r="D47" t="s">
        <v>39</v>
      </c>
      <c r="E47" t="s">
        <v>6</v>
      </c>
    </row>
    <row r="48" spans="1:15">
      <c r="B48">
        <v>2</v>
      </c>
      <c r="D48" t="s">
        <v>40</v>
      </c>
      <c r="E48" t="s">
        <v>6</v>
      </c>
    </row>
    <row r="49" spans="2:5">
      <c r="B49">
        <v>1</v>
      </c>
      <c r="D49" s="1">
        <v>0.5</v>
      </c>
      <c r="E49" t="s">
        <v>27</v>
      </c>
    </row>
    <row r="50" spans="2:5">
      <c r="B50">
        <v>1</v>
      </c>
      <c r="D50">
        <v>200</v>
      </c>
      <c r="E50" t="s">
        <v>27</v>
      </c>
    </row>
    <row r="51" spans="2:5">
      <c r="B51">
        <v>1</v>
      </c>
      <c r="D51">
        <v>300</v>
      </c>
      <c r="E51" t="s">
        <v>27</v>
      </c>
    </row>
    <row r="52" spans="2:5">
      <c r="B52">
        <v>1</v>
      </c>
      <c r="D52">
        <v>699.99</v>
      </c>
      <c r="E52" t="s">
        <v>27</v>
      </c>
    </row>
    <row r="53" spans="2:5">
      <c r="B53">
        <v>1</v>
      </c>
      <c r="D53" t="s">
        <v>41</v>
      </c>
      <c r="E53" t="s">
        <v>6</v>
      </c>
    </row>
    <row r="54" spans="2:5">
      <c r="B54">
        <v>1</v>
      </c>
      <c r="D54" t="s">
        <v>42</v>
      </c>
      <c r="E54" t="s">
        <v>22</v>
      </c>
    </row>
    <row r="55" spans="2:5">
      <c r="B55">
        <v>1</v>
      </c>
      <c r="D55" t="s">
        <v>42</v>
      </c>
      <c r="E55" t="s">
        <v>27</v>
      </c>
    </row>
    <row r="56" spans="2:5">
      <c r="B56">
        <v>1</v>
      </c>
      <c r="D56" t="s">
        <v>43</v>
      </c>
      <c r="E56" t="s">
        <v>6</v>
      </c>
    </row>
    <row r="57" spans="2:5">
      <c r="B57">
        <v>1</v>
      </c>
      <c r="D57" t="s">
        <v>43</v>
      </c>
      <c r="E57" t="s">
        <v>12</v>
      </c>
    </row>
    <row r="58" spans="2:5">
      <c r="B58">
        <v>1</v>
      </c>
      <c r="D58" t="s">
        <v>43</v>
      </c>
      <c r="E58" t="s">
        <v>8</v>
      </c>
    </row>
    <row r="59" spans="2:5">
      <c r="B59">
        <v>1</v>
      </c>
      <c r="D59" t="s">
        <v>44</v>
      </c>
      <c r="E59" t="s">
        <v>27</v>
      </c>
    </row>
    <row r="60" spans="2:5">
      <c r="B60">
        <v>1</v>
      </c>
      <c r="D60" t="s">
        <v>45</v>
      </c>
      <c r="E60" t="s">
        <v>6</v>
      </c>
    </row>
    <row r="61" spans="2:5">
      <c r="B61">
        <v>1</v>
      </c>
      <c r="D61" t="s">
        <v>46</v>
      </c>
      <c r="E61" t="s">
        <v>27</v>
      </c>
    </row>
    <row r="62" spans="2:5">
      <c r="B62">
        <v>1</v>
      </c>
      <c r="D62" t="s">
        <v>47</v>
      </c>
      <c r="E62" t="s">
        <v>6</v>
      </c>
    </row>
    <row r="63" spans="2:5">
      <c r="B63">
        <v>1</v>
      </c>
      <c r="D63" t="s">
        <v>47</v>
      </c>
      <c r="E63" t="s">
        <v>8</v>
      </c>
    </row>
    <row r="64" spans="2:5">
      <c r="B64">
        <v>1</v>
      </c>
      <c r="D64" t="s">
        <v>48</v>
      </c>
      <c r="E64" t="s">
        <v>27</v>
      </c>
    </row>
    <row r="65" spans="2:5">
      <c r="B65">
        <v>1</v>
      </c>
      <c r="D65" t="s">
        <v>49</v>
      </c>
      <c r="E65" t="s">
        <v>8</v>
      </c>
    </row>
    <row r="66" spans="2:5">
      <c r="B66">
        <v>1</v>
      </c>
      <c r="D66" t="s">
        <v>50</v>
      </c>
      <c r="E66" t="s">
        <v>6</v>
      </c>
    </row>
    <row r="67" spans="2:5">
      <c r="B67">
        <v>1</v>
      </c>
      <c r="D67" t="s">
        <v>51</v>
      </c>
      <c r="E67" t="s">
        <v>22</v>
      </c>
    </row>
    <row r="68" spans="2:5">
      <c r="B68">
        <v>1</v>
      </c>
      <c r="D68" t="s">
        <v>52</v>
      </c>
      <c r="E68" t="s">
        <v>27</v>
      </c>
    </row>
    <row r="69" spans="2:5">
      <c r="B69">
        <v>1</v>
      </c>
      <c r="D69" t="s">
        <v>53</v>
      </c>
      <c r="E69" t="s">
        <v>22</v>
      </c>
    </row>
    <row r="70" spans="2:5">
      <c r="B70">
        <v>1</v>
      </c>
      <c r="D70" t="s">
        <v>54</v>
      </c>
      <c r="E70" t="s">
        <v>6</v>
      </c>
    </row>
    <row r="71" spans="2:5">
      <c r="B71">
        <v>1</v>
      </c>
      <c r="D71" t="s">
        <v>53</v>
      </c>
      <c r="E71" t="s">
        <v>27</v>
      </c>
    </row>
    <row r="72" spans="2:5">
      <c r="B72">
        <v>1</v>
      </c>
      <c r="D72" t="s">
        <v>55</v>
      </c>
      <c r="E72" t="s">
        <v>27</v>
      </c>
    </row>
    <row r="73" spans="2:5">
      <c r="B73">
        <v>1</v>
      </c>
      <c r="D73" t="s">
        <v>56</v>
      </c>
      <c r="E73" t="s">
        <v>22</v>
      </c>
    </row>
    <row r="74" spans="2:5">
      <c r="B74">
        <v>1</v>
      </c>
      <c r="D74" t="s">
        <v>57</v>
      </c>
      <c r="E74" t="s">
        <v>6</v>
      </c>
    </row>
    <row r="75" spans="2:5">
      <c r="B75">
        <v>1</v>
      </c>
      <c r="D75" t="s">
        <v>57</v>
      </c>
      <c r="E75" t="s">
        <v>12</v>
      </c>
    </row>
    <row r="76" spans="2:5">
      <c r="B76">
        <v>1</v>
      </c>
      <c r="D76" t="s">
        <v>58</v>
      </c>
      <c r="E76" t="s">
        <v>22</v>
      </c>
    </row>
    <row r="77" spans="2:5">
      <c r="B77">
        <v>1</v>
      </c>
      <c r="D77" t="s">
        <v>59</v>
      </c>
      <c r="E77" t="s">
        <v>6</v>
      </c>
    </row>
    <row r="78" spans="2:5">
      <c r="B78">
        <v>1</v>
      </c>
      <c r="D78" t="s">
        <v>60</v>
      </c>
      <c r="E78" t="s">
        <v>12</v>
      </c>
    </row>
    <row r="79" spans="2:5">
      <c r="B79">
        <v>1</v>
      </c>
      <c r="D79" t="s">
        <v>61</v>
      </c>
      <c r="E79" t="s">
        <v>6</v>
      </c>
    </row>
    <row r="80" spans="2:5">
      <c r="B80">
        <v>1</v>
      </c>
      <c r="D80" t="s">
        <v>61</v>
      </c>
      <c r="E80" t="s">
        <v>8</v>
      </c>
    </row>
    <row r="81" spans="2:5">
      <c r="B81">
        <v>1</v>
      </c>
      <c r="D81" t="s">
        <v>62</v>
      </c>
      <c r="E81" t="s">
        <v>6</v>
      </c>
    </row>
    <row r="82" spans="2:5">
      <c r="B82">
        <v>1</v>
      </c>
      <c r="D82" t="s">
        <v>63</v>
      </c>
      <c r="E82" t="s">
        <v>6</v>
      </c>
    </row>
    <row r="83" spans="2:5">
      <c r="B83">
        <v>1</v>
      </c>
      <c r="D83" t="s">
        <v>63</v>
      </c>
      <c r="E83" t="s">
        <v>8</v>
      </c>
    </row>
    <row r="84" spans="2:5">
      <c r="B84">
        <v>1</v>
      </c>
      <c r="D84" t="s">
        <v>64</v>
      </c>
      <c r="E84" t="s">
        <v>22</v>
      </c>
    </row>
    <row r="85" spans="2:5">
      <c r="B85">
        <v>1</v>
      </c>
      <c r="D85" t="s">
        <v>65</v>
      </c>
      <c r="E85" t="s">
        <v>6</v>
      </c>
    </row>
    <row r="86" spans="2:5">
      <c r="B86">
        <v>1</v>
      </c>
      <c r="D86" t="s">
        <v>66</v>
      </c>
      <c r="E86" t="s">
        <v>6</v>
      </c>
    </row>
    <row r="87" spans="2:5">
      <c r="B87">
        <v>1</v>
      </c>
      <c r="D87" t="s">
        <v>66</v>
      </c>
      <c r="E87" t="s">
        <v>12</v>
      </c>
    </row>
    <row r="88" spans="2:5">
      <c r="B88">
        <v>1</v>
      </c>
      <c r="D88" t="s">
        <v>67</v>
      </c>
      <c r="E88" t="s">
        <v>27</v>
      </c>
    </row>
    <row r="89" spans="2:5">
      <c r="B89">
        <v>1</v>
      </c>
      <c r="D89" t="s">
        <v>68</v>
      </c>
      <c r="E89" t="s">
        <v>6</v>
      </c>
    </row>
    <row r="90" spans="2:5">
      <c r="B90">
        <v>1</v>
      </c>
      <c r="D90" t="s">
        <v>68</v>
      </c>
      <c r="E90" t="s">
        <v>12</v>
      </c>
    </row>
    <row r="91" spans="2:5">
      <c r="B91">
        <v>1</v>
      </c>
      <c r="D91" t="s">
        <v>68</v>
      </c>
      <c r="E91" t="s">
        <v>8</v>
      </c>
    </row>
    <row r="92" spans="2:5">
      <c r="B92">
        <v>1</v>
      </c>
      <c r="D92" t="s">
        <v>69</v>
      </c>
      <c r="E92" t="s">
        <v>6</v>
      </c>
    </row>
    <row r="93" spans="2:5">
      <c r="B93">
        <v>1</v>
      </c>
      <c r="D93" t="s">
        <v>69</v>
      </c>
      <c r="E93" t="s">
        <v>12</v>
      </c>
    </row>
    <row r="94" spans="2:5">
      <c r="B94">
        <v>1</v>
      </c>
      <c r="D94" t="s">
        <v>69</v>
      </c>
      <c r="E94" t="s">
        <v>8</v>
      </c>
    </row>
    <row r="95" spans="2:5">
      <c r="B95">
        <v>1</v>
      </c>
      <c r="D95" t="s">
        <v>70</v>
      </c>
      <c r="E95" t="s">
        <v>27</v>
      </c>
    </row>
    <row r="96" spans="2:5">
      <c r="B96">
        <v>1</v>
      </c>
      <c r="D96" t="s">
        <v>71</v>
      </c>
      <c r="E96" t="s">
        <v>27</v>
      </c>
    </row>
    <row r="97" spans="2:5">
      <c r="B97">
        <v>1</v>
      </c>
      <c r="D97" t="s">
        <v>72</v>
      </c>
      <c r="E97" t="s">
        <v>27</v>
      </c>
    </row>
    <row r="98" spans="2:5">
      <c r="B98">
        <v>1</v>
      </c>
      <c r="D98" t="s">
        <v>73</v>
      </c>
      <c r="E98" t="s">
        <v>6</v>
      </c>
    </row>
    <row r="99" spans="2:5">
      <c r="B99">
        <v>1</v>
      </c>
      <c r="D99" t="s">
        <v>74</v>
      </c>
      <c r="E99" t="s">
        <v>6</v>
      </c>
    </row>
    <row r="100" spans="2:5">
      <c r="B100">
        <v>1</v>
      </c>
      <c r="D100" t="s">
        <v>75</v>
      </c>
      <c r="E100" t="s">
        <v>6</v>
      </c>
    </row>
    <row r="101" spans="2:5">
      <c r="B101">
        <v>1</v>
      </c>
      <c r="D101" t="s">
        <v>76</v>
      </c>
      <c r="E101" t="s">
        <v>27</v>
      </c>
    </row>
    <row r="102" spans="2:5">
      <c r="B102">
        <v>1</v>
      </c>
      <c r="D102" t="s">
        <v>77</v>
      </c>
      <c r="E102" t="s">
        <v>6</v>
      </c>
    </row>
    <row r="103" spans="2:5">
      <c r="B103">
        <v>1</v>
      </c>
      <c r="D103" t="s">
        <v>77</v>
      </c>
      <c r="E103" t="s">
        <v>8</v>
      </c>
    </row>
    <row r="104" spans="2:5">
      <c r="B104">
        <v>1</v>
      </c>
      <c r="D104" t="s">
        <v>78</v>
      </c>
      <c r="E104" t="s">
        <v>6</v>
      </c>
    </row>
    <row r="105" spans="2:5">
      <c r="B105">
        <v>1</v>
      </c>
      <c r="D105" t="s">
        <v>78</v>
      </c>
      <c r="E105" t="s">
        <v>12</v>
      </c>
    </row>
    <row r="106" spans="2:5">
      <c r="B106">
        <v>1</v>
      </c>
      <c r="D106" t="s">
        <v>78</v>
      </c>
      <c r="E106" t="s">
        <v>8</v>
      </c>
    </row>
    <row r="107" spans="2:5">
      <c r="B107">
        <v>1</v>
      </c>
      <c r="D107" t="s">
        <v>79</v>
      </c>
      <c r="E107" t="s">
        <v>12</v>
      </c>
    </row>
    <row r="108" spans="2:5">
      <c r="B108">
        <v>1</v>
      </c>
      <c r="D108" t="s">
        <v>80</v>
      </c>
      <c r="E108" t="s">
        <v>6</v>
      </c>
    </row>
    <row r="109" spans="2:5">
      <c r="B109">
        <v>1</v>
      </c>
      <c r="D109" t="s">
        <v>80</v>
      </c>
      <c r="E109" t="s">
        <v>8</v>
      </c>
    </row>
    <row r="110" spans="2:5">
      <c r="B110">
        <v>1</v>
      </c>
      <c r="D110" t="s">
        <v>81</v>
      </c>
      <c r="E110" t="s">
        <v>27</v>
      </c>
    </row>
    <row r="111" spans="2:5">
      <c r="B111">
        <v>1</v>
      </c>
      <c r="D111" t="s">
        <v>82</v>
      </c>
      <c r="E111" t="s">
        <v>22</v>
      </c>
    </row>
    <row r="112" spans="2:5">
      <c r="B112">
        <v>1</v>
      </c>
      <c r="D112" t="s">
        <v>83</v>
      </c>
      <c r="E112" t="s">
        <v>6</v>
      </c>
    </row>
    <row r="113" spans="2:5">
      <c r="B113">
        <v>1</v>
      </c>
      <c r="D113" t="s">
        <v>84</v>
      </c>
      <c r="E113" t="s">
        <v>6</v>
      </c>
    </row>
    <row r="114" spans="2:5">
      <c r="B114">
        <v>1</v>
      </c>
      <c r="D114" t="s">
        <v>84</v>
      </c>
      <c r="E114" t="s">
        <v>12</v>
      </c>
    </row>
    <row r="115" spans="2:5">
      <c r="B115">
        <v>1</v>
      </c>
      <c r="D115" t="s">
        <v>85</v>
      </c>
      <c r="E115" t="s">
        <v>27</v>
      </c>
    </row>
    <row r="116" spans="2:5">
      <c r="B116">
        <v>1</v>
      </c>
      <c r="D116" t="s">
        <v>86</v>
      </c>
      <c r="E116" t="s">
        <v>6</v>
      </c>
    </row>
    <row r="117" spans="2:5">
      <c r="B117">
        <v>1</v>
      </c>
      <c r="D117" t="s">
        <v>87</v>
      </c>
      <c r="E117" t="s">
        <v>6</v>
      </c>
    </row>
    <row r="118" spans="2:5">
      <c r="B118">
        <v>1</v>
      </c>
      <c r="D118" t="s">
        <v>87</v>
      </c>
      <c r="E118" t="s">
        <v>8</v>
      </c>
    </row>
    <row r="119" spans="2:5">
      <c r="B119">
        <v>1</v>
      </c>
      <c r="D119" t="s">
        <v>88</v>
      </c>
      <c r="E119" t="s">
        <v>27</v>
      </c>
    </row>
    <row r="120" spans="2:5">
      <c r="B120">
        <v>1</v>
      </c>
      <c r="D120" t="s">
        <v>89</v>
      </c>
      <c r="E120" t="s">
        <v>22</v>
      </c>
    </row>
    <row r="121" spans="2:5">
      <c r="B121">
        <v>1</v>
      </c>
      <c r="D121" t="s">
        <v>90</v>
      </c>
      <c r="E121" t="s">
        <v>8</v>
      </c>
    </row>
    <row r="122" spans="2:5">
      <c r="B122">
        <v>1</v>
      </c>
      <c r="D122" t="s">
        <v>91</v>
      </c>
      <c r="E122" t="s">
        <v>6</v>
      </c>
    </row>
    <row r="123" spans="2:5">
      <c r="B123">
        <v>1</v>
      </c>
      <c r="D123" t="s">
        <v>91</v>
      </c>
      <c r="E123" t="s">
        <v>8</v>
      </c>
    </row>
    <row r="124" spans="2:5">
      <c r="B124">
        <v>1</v>
      </c>
      <c r="D124" t="s">
        <v>92</v>
      </c>
      <c r="E124" t="s">
        <v>27</v>
      </c>
    </row>
    <row r="125" spans="2:5">
      <c r="B125">
        <v>1</v>
      </c>
      <c r="D125" t="s">
        <v>93</v>
      </c>
      <c r="E125" t="s">
        <v>12</v>
      </c>
    </row>
    <row r="126" spans="2:5">
      <c r="B126">
        <v>1</v>
      </c>
      <c r="D126" t="s">
        <v>94</v>
      </c>
      <c r="E126" t="s">
        <v>8</v>
      </c>
    </row>
    <row r="127" spans="2:5">
      <c r="B127">
        <v>1</v>
      </c>
      <c r="D127" t="s">
        <v>95</v>
      </c>
      <c r="E127" t="s">
        <v>6</v>
      </c>
    </row>
    <row r="128" spans="2:5">
      <c r="B128">
        <v>1</v>
      </c>
      <c r="D128" t="s">
        <v>96</v>
      </c>
      <c r="E128" t="s">
        <v>6</v>
      </c>
    </row>
    <row r="129" spans="2:5">
      <c r="B129">
        <v>1</v>
      </c>
      <c r="D129" t="s">
        <v>97</v>
      </c>
      <c r="E129" t="s">
        <v>27</v>
      </c>
    </row>
    <row r="130" spans="2:5">
      <c r="B130">
        <v>1</v>
      </c>
      <c r="D130" t="s">
        <v>98</v>
      </c>
      <c r="E130" t="s">
        <v>6</v>
      </c>
    </row>
    <row r="131" spans="2:5">
      <c r="B131">
        <v>1</v>
      </c>
      <c r="D131" t="s">
        <v>99</v>
      </c>
      <c r="E131" t="s">
        <v>6</v>
      </c>
    </row>
    <row r="132" spans="2:5">
      <c r="B132">
        <v>1</v>
      </c>
      <c r="D132" t="s">
        <v>100</v>
      </c>
      <c r="E132" t="s">
        <v>22</v>
      </c>
    </row>
    <row r="133" spans="2:5">
      <c r="B133">
        <v>1</v>
      </c>
      <c r="D133" t="s">
        <v>101</v>
      </c>
      <c r="E133" t="s">
        <v>27</v>
      </c>
    </row>
    <row r="134" spans="2:5">
      <c r="B134">
        <v>1</v>
      </c>
      <c r="D134" t="s">
        <v>102</v>
      </c>
      <c r="E134" t="s">
        <v>27</v>
      </c>
    </row>
    <row r="135" spans="2:5">
      <c r="B135">
        <v>1</v>
      </c>
      <c r="D135" t="s">
        <v>103</v>
      </c>
      <c r="E135" t="s">
        <v>22</v>
      </c>
    </row>
    <row r="136" spans="2:5">
      <c r="B136">
        <v>1</v>
      </c>
      <c r="D136" t="s">
        <v>104</v>
      </c>
      <c r="E136" t="s">
        <v>6</v>
      </c>
    </row>
    <row r="137" spans="2:5">
      <c r="B137">
        <v>1</v>
      </c>
      <c r="D137" t="s">
        <v>105</v>
      </c>
      <c r="E137" t="s">
        <v>22</v>
      </c>
    </row>
    <row r="138" spans="2:5">
      <c r="B138">
        <v>1</v>
      </c>
      <c r="D138" t="s">
        <v>105</v>
      </c>
      <c r="E138" t="s">
        <v>6</v>
      </c>
    </row>
    <row r="139" spans="2:5">
      <c r="B139">
        <v>1</v>
      </c>
      <c r="D139" t="s">
        <v>105</v>
      </c>
      <c r="E139" t="s">
        <v>12</v>
      </c>
    </row>
    <row r="140" spans="2:5">
      <c r="B140">
        <v>1</v>
      </c>
      <c r="D140" t="s">
        <v>105</v>
      </c>
      <c r="E140" t="s">
        <v>8</v>
      </c>
    </row>
    <row r="141" spans="2:5">
      <c r="B141">
        <v>1</v>
      </c>
      <c r="D141" t="s">
        <v>106</v>
      </c>
      <c r="E141" t="s">
        <v>22</v>
      </c>
    </row>
    <row r="142" spans="2:5">
      <c r="B142">
        <v>1</v>
      </c>
      <c r="D142" t="s">
        <v>107</v>
      </c>
      <c r="E142" t="s">
        <v>22</v>
      </c>
    </row>
    <row r="143" spans="2:5">
      <c r="B143">
        <v>1</v>
      </c>
      <c r="D143" t="s">
        <v>108</v>
      </c>
      <c r="E143" t="s">
        <v>22</v>
      </c>
    </row>
    <row r="144" spans="2:5">
      <c r="B144">
        <v>1</v>
      </c>
      <c r="D144" t="s">
        <v>109</v>
      </c>
      <c r="E144" t="s">
        <v>6</v>
      </c>
    </row>
    <row r="145" spans="2:5">
      <c r="B145">
        <v>1</v>
      </c>
      <c r="D145" t="s">
        <v>110</v>
      </c>
      <c r="E145" t="s">
        <v>6</v>
      </c>
    </row>
    <row r="146" spans="2:5">
      <c r="B146">
        <v>1</v>
      </c>
      <c r="D146" t="s">
        <v>111</v>
      </c>
      <c r="E146" t="s">
        <v>22</v>
      </c>
    </row>
    <row r="147" spans="2:5">
      <c r="B147">
        <v>1</v>
      </c>
      <c r="D147" t="s">
        <v>112</v>
      </c>
      <c r="E147" t="s">
        <v>6</v>
      </c>
    </row>
    <row r="148" spans="2:5">
      <c r="B148">
        <v>1</v>
      </c>
      <c r="D148" t="s">
        <v>112</v>
      </c>
      <c r="E148" t="s">
        <v>8</v>
      </c>
    </row>
    <row r="149" spans="2:5">
      <c r="B149">
        <v>1</v>
      </c>
      <c r="D149" t="s">
        <v>113</v>
      </c>
      <c r="E149" t="s">
        <v>22</v>
      </c>
    </row>
    <row r="150" spans="2:5">
      <c r="B150">
        <v>1</v>
      </c>
      <c r="D150" t="s">
        <v>114</v>
      </c>
      <c r="E150" t="s">
        <v>12</v>
      </c>
    </row>
    <row r="151" spans="2:5">
      <c r="B151">
        <v>1</v>
      </c>
      <c r="D151" t="s">
        <v>113</v>
      </c>
      <c r="E151" t="s">
        <v>27</v>
      </c>
    </row>
    <row r="152" spans="2:5">
      <c r="B152">
        <v>1</v>
      </c>
      <c r="D152" t="s">
        <v>115</v>
      </c>
      <c r="E152" t="s">
        <v>6</v>
      </c>
    </row>
    <row r="153" spans="2:5">
      <c r="B153">
        <v>1</v>
      </c>
      <c r="D153" t="s">
        <v>115</v>
      </c>
      <c r="E153" t="s">
        <v>8</v>
      </c>
    </row>
    <row r="154" spans="2:5">
      <c r="B154">
        <v>1</v>
      </c>
      <c r="D154" t="s">
        <v>116</v>
      </c>
      <c r="E154" t="s">
        <v>27</v>
      </c>
    </row>
    <row r="155" spans="2:5">
      <c r="B155">
        <v>1</v>
      </c>
      <c r="D155" t="s">
        <v>117</v>
      </c>
      <c r="E155" t="s">
        <v>6</v>
      </c>
    </row>
    <row r="156" spans="2:5">
      <c r="B156">
        <v>1</v>
      </c>
      <c r="D156" t="s">
        <v>118</v>
      </c>
      <c r="E156" t="s">
        <v>22</v>
      </c>
    </row>
    <row r="157" spans="2:5">
      <c r="B157">
        <v>1</v>
      </c>
      <c r="D157" t="s">
        <v>119</v>
      </c>
      <c r="E157" t="s">
        <v>12</v>
      </c>
    </row>
    <row r="158" spans="2:5">
      <c r="B158">
        <v>1</v>
      </c>
      <c r="D158" t="s">
        <v>119</v>
      </c>
      <c r="E158" t="s">
        <v>8</v>
      </c>
    </row>
    <row r="159" spans="2:5">
      <c r="B159">
        <v>1</v>
      </c>
      <c r="D159" t="s">
        <v>120</v>
      </c>
      <c r="E159" t="s">
        <v>27</v>
      </c>
    </row>
    <row r="160" spans="2:5">
      <c r="B160">
        <v>1</v>
      </c>
      <c r="D160" t="s">
        <v>121</v>
      </c>
      <c r="E160" t="s">
        <v>6</v>
      </c>
    </row>
    <row r="161" spans="2:5">
      <c r="B161">
        <v>1</v>
      </c>
      <c r="D161" t="s">
        <v>122</v>
      </c>
      <c r="E161" t="s">
        <v>6</v>
      </c>
    </row>
    <row r="162" spans="2:5">
      <c r="B162">
        <v>1</v>
      </c>
      <c r="D162" t="s">
        <v>123</v>
      </c>
      <c r="E162" t="s">
        <v>27</v>
      </c>
    </row>
    <row r="163" spans="2:5">
      <c r="B163">
        <v>1</v>
      </c>
      <c r="D163" t="s">
        <v>124</v>
      </c>
      <c r="E163" t="s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Babych</dc:creator>
  <cp:lastModifiedBy>Bogdan Babych</cp:lastModifiedBy>
  <dcterms:created xsi:type="dcterms:W3CDTF">2019-02-25T14:27:23Z</dcterms:created>
  <dcterms:modified xsi:type="dcterms:W3CDTF">2019-02-25T14:56:16Z</dcterms:modified>
</cp:coreProperties>
</file>