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7F30099-5F4F-494F-B6E5-6C766E5F8256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40" i="1" s="1"/>
  <c r="F22" i="2"/>
  <c r="G22" i="2" s="1"/>
  <c r="G21" i="2"/>
  <c r="G20" i="2"/>
  <c r="G19" i="2"/>
  <c r="B19" i="2"/>
  <c r="C19" i="2" s="1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B29" i="1"/>
  <c r="C27" i="1"/>
  <c r="C20" i="1" l="1"/>
  <c r="C22" i="1"/>
  <c r="C25" i="1" l="1"/>
  <c r="C26" i="1"/>
  <c r="C14" i="1"/>
  <c r="C12" i="1"/>
  <c r="C28" i="1"/>
  <c r="C24" i="1"/>
  <c r="C23" i="1"/>
  <c r="C21" i="1"/>
  <c r="C19" i="1"/>
  <c r="C18" i="1"/>
  <c r="C17" i="1"/>
  <c r="C16" i="1"/>
  <c r="C15" i="1"/>
  <c r="C13" i="1"/>
  <c r="C11" i="1"/>
  <c r="C10" i="1"/>
  <c r="C9" i="1"/>
  <c r="C8" i="1"/>
  <c r="C7" i="1"/>
  <c r="C6" i="1"/>
  <c r="C5" i="1"/>
  <c r="C4" i="1"/>
  <c r="C3" i="1"/>
  <c r="C29" i="1" l="1"/>
</calcChain>
</file>

<file path=xl/sharedStrings.xml><?xml version="1.0" encoding="utf-8"?>
<sst xmlns="http://schemas.openxmlformats.org/spreadsheetml/2006/main" count="122" uniqueCount="76">
  <si>
    <t>Тема</t>
  </si>
  <si>
    <t>Кол-во пар 
(1 час, 20 минут)</t>
  </si>
  <si>
    <t>Кол-во занятий 
(2 пары в день)</t>
  </si>
  <si>
    <t>Основные понятия Django. Вывод данных</t>
  </si>
  <si>
    <t>Связи. Ввод данных</t>
  </si>
  <si>
    <t>Создание и настройка проекта</t>
  </si>
  <si>
    <t>Модели: Базовые инструменты</t>
  </si>
  <si>
    <t>Миграции</t>
  </si>
  <si>
    <t>Запись данных</t>
  </si>
  <si>
    <t>Выборка данных</t>
  </si>
  <si>
    <t>Маршрутизация</t>
  </si>
  <si>
    <t>Контроллеры-функции</t>
  </si>
  <si>
    <t>Контроллеры-классы</t>
  </si>
  <si>
    <t>Шаблоны и статические файлы</t>
  </si>
  <si>
    <t>Пагинатор</t>
  </si>
  <si>
    <t>Формы связанные с моделями</t>
  </si>
  <si>
    <t>Наборы форм, связанные с моделями</t>
  </si>
  <si>
    <t>Разграничение доступа</t>
  </si>
  <si>
    <t>Модели: расширенные инструменты</t>
  </si>
  <si>
    <t>Формы и наборы форм: расширенные инструменты</t>
  </si>
  <si>
    <t>Поддержка баз данных PostgreSQL</t>
  </si>
  <si>
    <t>Шаблоны: Расширенные инструменты</t>
  </si>
  <si>
    <t>Обработка выгруженных файлов</t>
  </si>
  <si>
    <t>Разграничение доступа. Расширенные инструменты</t>
  </si>
  <si>
    <t>Посредники и обработчики контекста</t>
  </si>
  <si>
    <t>Cookie, сессии, всплывающие сообщения и подписывание данных</t>
  </si>
  <si>
    <t>Сигналы</t>
  </si>
  <si>
    <t>Отправка электронных писем</t>
  </si>
  <si>
    <t>Кэширование</t>
  </si>
  <si>
    <t>Административный сайт Django</t>
  </si>
  <si>
    <t>Журналирование и отладка</t>
  </si>
  <si>
    <t>Публикация web-сайта</t>
  </si>
  <si>
    <t>Дипломное проектирование</t>
  </si>
  <si>
    <t>Собственная модель пользователя</t>
  </si>
  <si>
    <t>Миксины в Django</t>
  </si>
  <si>
    <t>Разработка Web-служб REST. REST framework.  Django REST Framework</t>
  </si>
  <si>
    <t>Понятие "Токен". JSON Web Token Authentication</t>
  </si>
  <si>
    <t>Экзамен</t>
  </si>
  <si>
    <t>Практическая работа Лист задач</t>
  </si>
  <si>
    <t>Практическая работа Доска объявлений</t>
  </si>
  <si>
    <t>Итого</t>
  </si>
  <si>
    <t>Основы программирования на Python</t>
  </si>
  <si>
    <t>Введение в программирование на Python</t>
  </si>
  <si>
    <t>Числа, строки, списки, кортежи, множества, диапазоны, словари</t>
  </si>
  <si>
    <t>Управляющие выражения. Блоки, условия, циклы</t>
  </si>
  <si>
    <t>Функции. Модули, библиотеки и пакеты</t>
  </si>
  <si>
    <t>Сортировка, поиск, регулярные выражения</t>
  </si>
  <si>
    <t>Итераторы, контейнеры и перечисления</t>
  </si>
  <si>
    <t>Работа с датой и временем. Файлы и каталоги.</t>
  </si>
  <si>
    <t>Работа с датой и временем</t>
  </si>
  <si>
    <t>Работа с комплексными файлами - excel, json, word. Библиотеки openpyxl, json, wordx.</t>
  </si>
  <si>
    <t>Работа с файлами и каталогами</t>
  </si>
  <si>
    <t>Обработка исключений. Собственные исключения.</t>
  </si>
  <si>
    <t>Объектно-ориентированное программирование</t>
  </si>
  <si>
    <t>Консольные приложения (bash, shell). Упаковка приложений (.exe) - модуль auto_py_to_exe</t>
  </si>
  <si>
    <t>Многопоточное, асинхронное и мультипроцессорное программирование. GIL.</t>
  </si>
  <si>
    <t>Сетевое программирование и веб-запросы. Парсинг данных.</t>
  </si>
  <si>
    <t>Программы с интерфейсом (GUI).</t>
  </si>
  <si>
    <t>Сетевое программирование. Библиотеки requests и aiohttp.</t>
  </si>
  <si>
    <t>Работа с базой данных. Big data.</t>
  </si>
  <si>
    <t>Программы с интерфейсом (GUI) - tkinter и pyqt6</t>
  </si>
  <si>
    <t>Работа с базой данных, CRUD. Библиотеки - psycopg2 (postgresql) и pyodbc (mysql)</t>
  </si>
  <si>
    <t>Парсинг данных. Библиотеки - beatifulsoup4 и selenium.</t>
  </si>
  <si>
    <t>Работа с большими данными - pandas, numpy, mathplotlib</t>
  </si>
  <si>
    <t>Новый вариант курса</t>
  </si>
  <si>
    <t>Старый вариант курса</t>
  </si>
  <si>
    <t>Создание web-приложений с использованием фреймворка Django</t>
  </si>
  <si>
    <t>Контроллеры. Классы и функции.</t>
  </si>
  <si>
    <t>Модели: Базовые инструменты. Миграции.</t>
  </si>
  <si>
    <t>Запись и выборка данных</t>
  </si>
  <si>
    <t>Шаблонизатор. Обработка статических файлов</t>
  </si>
  <si>
    <t xml:space="preserve">Пагинация. </t>
  </si>
  <si>
    <t>Django Формы</t>
  </si>
  <si>
    <t>Поддержка баз данных PostgreSQL. Кэширование</t>
  </si>
  <si>
    <t>Административный сайт Django. Отправка электронных писем</t>
  </si>
  <si>
    <t>Модели: расширенные инструменты. Сигналы. Собственная модель пользователя.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</si>
</sst>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9" xfId="0" applyFill="1" applyBorder="1" applyAlignment="1">
      <alignment horizontal="right" vertical="center" wrapText="1"/>
    </xf>
    <xf numFmtId="0" fontId="0" fillId="2" borderId="10" xfId="0" applyFill="1" applyBorder="1" applyAlignment="1">
      <alignment horizontal="right" vertical="center" wrapText="1"/>
    </xf>
    <xf numFmtId="0" fontId="0" fillId="2" borderId="11" xfId="0" applyFill="1" applyBorder="1"/>
    <xf numFmtId="0" fontId="0" fillId="2" borderId="12" xfId="0" applyFill="1" applyBorder="1" applyAlignment="1">
      <alignment horizontal="right" vertical="center" wrapText="1"/>
    </xf>
    <xf numFmtId="0" fontId="0" fillId="2" borderId="13" xfId="0" applyFill="1" applyBorder="1" applyAlignment="1">
      <alignment horizontal="right" vertical="center" wrapText="1"/>
    </xf>
    <xf numFmtId="0" fontId="0" fillId="4" borderId="11" xfId="0" applyFill="1" applyBorder="1"/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14" xfId="0" applyFill="1" applyBorder="1"/>
    <xf numFmtId="0" fontId="0" fillId="2" borderId="15" xfId="0" applyFill="1" applyBorder="1" applyAlignment="1">
      <alignment horizontal="right" vertical="center" wrapText="1"/>
    </xf>
    <xf numFmtId="0" fontId="0" fillId="2" borderId="16" xfId="0" applyFill="1" applyBorder="1" applyAlignment="1">
      <alignment horizontal="right" vertical="center" wrapText="1"/>
    </xf>
    <xf numFmtId="0" fontId="2" fillId="5" borderId="3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16" xfId="0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wrapText="1"/>
    </xf>
    <xf numFmtId="0" fontId="0" fillId="0" borderId="10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0" fillId="0" borderId="15" xfId="0" applyFont="1" applyFill="1" applyBorder="1" applyAlignment="1">
      <alignment wrapText="1"/>
    </xf>
    <xf numFmtId="0" fontId="0" fillId="0" borderId="16" xfId="0" applyFont="1" applyFill="1" applyBorder="1" applyAlignment="1">
      <alignment wrapText="1"/>
    </xf>
    <xf numFmtId="0" fontId="0" fillId="4" borderId="8" xfId="0" applyFont="1" applyFill="1" applyBorder="1" applyAlignment="1">
      <alignment wrapText="1"/>
    </xf>
    <xf numFmtId="0" fontId="0" fillId="4" borderId="11" xfId="0" applyFont="1" applyFill="1" applyBorder="1" applyAlignment="1">
      <alignment wrapText="1"/>
    </xf>
    <xf numFmtId="0" fontId="0" fillId="7" borderId="1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Normal="100" workbookViewId="0">
      <selection activeCell="H9" sqref="H9"/>
    </sheetView>
  </sheetViews>
  <sheetFormatPr defaultColWidth="72.85546875" defaultRowHeight="15" x14ac:dyDescent="0.25"/>
  <cols>
    <col min="1" max="1" width="66.42578125" style="49" bestFit="1" customWidth="1"/>
    <col min="2" max="2" width="15.85546875" style="49" bestFit="1" customWidth="1"/>
    <col min="3" max="3" width="15" style="49" bestFit="1" customWidth="1"/>
    <col min="4" max="4" width="7.28515625" style="49" customWidth="1"/>
    <col min="5" max="5" width="66.42578125" style="49" bestFit="1" customWidth="1"/>
    <col min="6" max="6" width="15.85546875" style="49" bestFit="1" customWidth="1"/>
    <col min="7" max="7" width="15" style="49" bestFit="1" customWidth="1"/>
    <col min="8" max="16384" width="72.85546875" style="49"/>
  </cols>
  <sheetData>
    <row r="1" spans="1:7" ht="15.75" thickBot="1" x14ac:dyDescent="0.3">
      <c r="A1" s="70" t="s">
        <v>66</v>
      </c>
      <c r="B1" s="71"/>
      <c r="C1" s="72"/>
      <c r="D1" s="48"/>
      <c r="E1" s="70" t="s">
        <v>66</v>
      </c>
      <c r="F1" s="71"/>
      <c r="G1" s="72"/>
    </row>
    <row r="2" spans="1:7" ht="30.75" thickBot="1" x14ac:dyDescent="0.3">
      <c r="A2" s="74" t="s">
        <v>0</v>
      </c>
      <c r="B2" s="75" t="s">
        <v>1</v>
      </c>
      <c r="C2" s="76" t="s">
        <v>2</v>
      </c>
      <c r="D2" s="48"/>
      <c r="E2" s="74" t="s">
        <v>0</v>
      </c>
      <c r="F2" s="75" t="s">
        <v>1</v>
      </c>
      <c r="G2" s="76" t="s">
        <v>2</v>
      </c>
    </row>
    <row r="3" spans="1:7" x14ac:dyDescent="0.25">
      <c r="A3" s="77" t="s">
        <v>3</v>
      </c>
      <c r="B3" s="73">
        <v>2</v>
      </c>
      <c r="C3" s="78">
        <f>B3/2</f>
        <v>1</v>
      </c>
      <c r="D3" s="48"/>
      <c r="E3" s="85" t="s">
        <v>3</v>
      </c>
      <c r="F3" s="73">
        <v>4</v>
      </c>
      <c r="G3" s="78">
        <f>F3/2</f>
        <v>2</v>
      </c>
    </row>
    <row r="4" spans="1:7" x14ac:dyDescent="0.25">
      <c r="A4" s="79" t="s">
        <v>5</v>
      </c>
      <c r="B4" s="69">
        <v>2</v>
      </c>
      <c r="C4" s="80">
        <f>B4/2</f>
        <v>1</v>
      </c>
      <c r="D4" s="48"/>
      <c r="E4" s="86" t="s">
        <v>4</v>
      </c>
      <c r="F4" s="69">
        <v>2</v>
      </c>
      <c r="G4" s="80">
        <f t="shared" ref="G4:G37" si="0">F4/2</f>
        <v>1</v>
      </c>
    </row>
    <row r="5" spans="1:7" x14ac:dyDescent="0.25">
      <c r="A5" s="79" t="s">
        <v>68</v>
      </c>
      <c r="B5" s="69">
        <v>4</v>
      </c>
      <c r="C5" s="80">
        <f>B5/2</f>
        <v>2</v>
      </c>
      <c r="D5" s="48"/>
      <c r="E5" s="86" t="s">
        <v>5</v>
      </c>
      <c r="F5" s="69">
        <v>4</v>
      </c>
      <c r="G5" s="80">
        <f t="shared" si="0"/>
        <v>2</v>
      </c>
    </row>
    <row r="6" spans="1:7" x14ac:dyDescent="0.25">
      <c r="A6" s="79" t="s">
        <v>69</v>
      </c>
      <c r="B6" s="69">
        <v>2</v>
      </c>
      <c r="C6" s="80">
        <f>B6/2</f>
        <v>1</v>
      </c>
      <c r="D6" s="48"/>
      <c r="E6" s="86" t="s">
        <v>6</v>
      </c>
      <c r="F6" s="69">
        <v>4</v>
      </c>
      <c r="G6" s="80">
        <f t="shared" si="0"/>
        <v>2</v>
      </c>
    </row>
    <row r="7" spans="1:7" x14ac:dyDescent="0.25">
      <c r="A7" s="79" t="s">
        <v>10</v>
      </c>
      <c r="B7" s="69">
        <v>4</v>
      </c>
      <c r="C7" s="80">
        <f>B7/2</f>
        <v>2</v>
      </c>
      <c r="D7" s="48"/>
      <c r="E7" s="86" t="s">
        <v>7</v>
      </c>
      <c r="F7" s="69">
        <v>2</v>
      </c>
      <c r="G7" s="80">
        <f t="shared" si="0"/>
        <v>1</v>
      </c>
    </row>
    <row r="8" spans="1:7" x14ac:dyDescent="0.25">
      <c r="A8" s="79" t="s">
        <v>67</v>
      </c>
      <c r="B8" s="69">
        <v>10</v>
      </c>
      <c r="C8" s="80">
        <f>B8/2</f>
        <v>5</v>
      </c>
      <c r="D8" s="48"/>
      <c r="E8" s="79" t="s">
        <v>8</v>
      </c>
      <c r="F8" s="69">
        <v>4</v>
      </c>
      <c r="G8" s="80">
        <f t="shared" si="0"/>
        <v>2</v>
      </c>
    </row>
    <row r="9" spans="1:7" x14ac:dyDescent="0.25">
      <c r="A9" s="79" t="s">
        <v>70</v>
      </c>
      <c r="B9" s="69">
        <v>6</v>
      </c>
      <c r="C9" s="80">
        <f>B9/2</f>
        <v>3</v>
      </c>
      <c r="D9" s="48"/>
      <c r="E9" s="79" t="s">
        <v>9</v>
      </c>
      <c r="F9" s="69">
        <v>4</v>
      </c>
      <c r="G9" s="80">
        <f t="shared" si="0"/>
        <v>2</v>
      </c>
    </row>
    <row r="10" spans="1:7" x14ac:dyDescent="0.25">
      <c r="A10" s="79" t="s">
        <v>71</v>
      </c>
      <c r="B10" s="69">
        <v>2</v>
      </c>
      <c r="C10" s="80">
        <f>B10/2</f>
        <v>1</v>
      </c>
      <c r="D10" s="48"/>
      <c r="E10" s="79" t="s">
        <v>10</v>
      </c>
      <c r="F10" s="69">
        <v>4</v>
      </c>
      <c r="G10" s="80">
        <f t="shared" si="0"/>
        <v>2</v>
      </c>
    </row>
    <row r="11" spans="1:7" x14ac:dyDescent="0.25">
      <c r="A11" s="81" t="s">
        <v>72</v>
      </c>
      <c r="B11" s="69">
        <v>4</v>
      </c>
      <c r="C11" s="80">
        <f>B11/2</f>
        <v>2</v>
      </c>
      <c r="D11" s="48"/>
      <c r="E11" s="86" t="s">
        <v>11</v>
      </c>
      <c r="F11" s="69">
        <v>6</v>
      </c>
      <c r="G11" s="80">
        <f t="shared" si="0"/>
        <v>3</v>
      </c>
    </row>
    <row r="12" spans="1:7" x14ac:dyDescent="0.25">
      <c r="A12" s="79" t="s">
        <v>17</v>
      </c>
      <c r="B12" s="69">
        <v>2</v>
      </c>
      <c r="C12" s="80">
        <f>B12/2</f>
        <v>1</v>
      </c>
      <c r="D12" s="48"/>
      <c r="E12" s="86" t="s">
        <v>12</v>
      </c>
      <c r="F12" s="69">
        <v>6</v>
      </c>
      <c r="G12" s="80">
        <f t="shared" si="0"/>
        <v>3</v>
      </c>
    </row>
    <row r="13" spans="1:7" ht="30" x14ac:dyDescent="0.25">
      <c r="A13" s="79" t="s">
        <v>75</v>
      </c>
      <c r="B13" s="69">
        <v>8</v>
      </c>
      <c r="C13" s="80">
        <f>B13/2</f>
        <v>4</v>
      </c>
      <c r="D13" s="48"/>
      <c r="E13" s="79" t="s">
        <v>13</v>
      </c>
      <c r="F13" s="69">
        <v>6</v>
      </c>
      <c r="G13" s="80">
        <f t="shared" si="0"/>
        <v>3</v>
      </c>
    </row>
    <row r="14" spans="1:7" x14ac:dyDescent="0.25">
      <c r="A14" s="79" t="s">
        <v>73</v>
      </c>
      <c r="B14" s="69">
        <v>6</v>
      </c>
      <c r="C14" s="80">
        <f>B14/2</f>
        <v>3</v>
      </c>
      <c r="D14" s="48"/>
      <c r="E14" s="79" t="s">
        <v>14</v>
      </c>
      <c r="F14" s="69">
        <v>2</v>
      </c>
      <c r="G14" s="80">
        <f t="shared" si="0"/>
        <v>1</v>
      </c>
    </row>
    <row r="15" spans="1:7" x14ac:dyDescent="0.25">
      <c r="A15" s="79" t="s">
        <v>21</v>
      </c>
      <c r="B15" s="69">
        <v>6</v>
      </c>
      <c r="C15" s="80">
        <f>B15/2</f>
        <v>3</v>
      </c>
      <c r="D15" s="48"/>
      <c r="E15" s="86" t="s">
        <v>15</v>
      </c>
      <c r="F15" s="69">
        <v>4</v>
      </c>
      <c r="G15" s="80">
        <f t="shared" si="0"/>
        <v>2</v>
      </c>
    </row>
    <row r="16" spans="1:7" x14ac:dyDescent="0.25">
      <c r="A16" s="79" t="s">
        <v>22</v>
      </c>
      <c r="B16" s="69">
        <v>4</v>
      </c>
      <c r="C16" s="80">
        <f>B16/2</f>
        <v>2</v>
      </c>
      <c r="D16" s="48"/>
      <c r="E16" s="86" t="s">
        <v>16</v>
      </c>
      <c r="F16" s="69">
        <v>2</v>
      </c>
      <c r="G16" s="80">
        <f t="shared" si="0"/>
        <v>1</v>
      </c>
    </row>
    <row r="17" spans="1:7" x14ac:dyDescent="0.25">
      <c r="A17" s="79" t="s">
        <v>24</v>
      </c>
      <c r="B17" s="69">
        <v>2</v>
      </c>
      <c r="C17" s="80">
        <f>B17/2</f>
        <v>1</v>
      </c>
      <c r="D17" s="48"/>
      <c r="E17" s="79" t="s">
        <v>17</v>
      </c>
      <c r="F17" s="69">
        <v>2</v>
      </c>
      <c r="G17" s="80">
        <f t="shared" si="0"/>
        <v>1</v>
      </c>
    </row>
    <row r="18" spans="1:7" x14ac:dyDescent="0.25">
      <c r="A18" s="79" t="s">
        <v>25</v>
      </c>
      <c r="B18" s="69">
        <v>2</v>
      </c>
      <c r="C18" s="80">
        <f>B18/2</f>
        <v>1</v>
      </c>
      <c r="D18" s="48"/>
      <c r="E18" s="79" t="s">
        <v>18</v>
      </c>
      <c r="F18" s="69">
        <v>6</v>
      </c>
      <c r="G18" s="80">
        <f t="shared" si="0"/>
        <v>3</v>
      </c>
    </row>
    <row r="19" spans="1:7" x14ac:dyDescent="0.25">
      <c r="A19" s="79" t="s">
        <v>74</v>
      </c>
      <c r="B19" s="69">
        <v>4</v>
      </c>
      <c r="C19" s="80">
        <f>B19/2</f>
        <v>2</v>
      </c>
      <c r="D19" s="48"/>
      <c r="E19" s="86" t="s">
        <v>19</v>
      </c>
      <c r="F19" s="69">
        <v>2</v>
      </c>
      <c r="G19" s="80">
        <f t="shared" si="0"/>
        <v>1</v>
      </c>
    </row>
    <row r="20" spans="1:7" x14ac:dyDescent="0.25">
      <c r="A20" s="79" t="s">
        <v>34</v>
      </c>
      <c r="B20" s="69">
        <v>2</v>
      </c>
      <c r="C20" s="80">
        <f>B20/2</f>
        <v>1</v>
      </c>
      <c r="D20" s="48"/>
      <c r="E20" s="87" t="s">
        <v>20</v>
      </c>
      <c r="F20" s="69">
        <v>2</v>
      </c>
      <c r="G20" s="80">
        <f t="shared" si="0"/>
        <v>1</v>
      </c>
    </row>
    <row r="21" spans="1:7" x14ac:dyDescent="0.25">
      <c r="A21" s="79" t="s">
        <v>35</v>
      </c>
      <c r="B21" s="69">
        <v>10</v>
      </c>
      <c r="C21" s="80">
        <f>B21/2</f>
        <v>5</v>
      </c>
      <c r="D21" s="48"/>
      <c r="E21" s="79" t="s">
        <v>21</v>
      </c>
      <c r="F21" s="69">
        <v>6</v>
      </c>
      <c r="G21" s="80">
        <f t="shared" si="0"/>
        <v>3</v>
      </c>
    </row>
    <row r="22" spans="1:7" x14ac:dyDescent="0.25">
      <c r="A22" s="79" t="s">
        <v>36</v>
      </c>
      <c r="B22" s="69">
        <v>4</v>
      </c>
      <c r="C22" s="80">
        <f>B22/2</f>
        <v>2</v>
      </c>
      <c r="D22" s="48"/>
      <c r="E22" s="79" t="s">
        <v>22</v>
      </c>
      <c r="F22" s="69">
        <v>4</v>
      </c>
      <c r="G22" s="80">
        <f t="shared" si="0"/>
        <v>2</v>
      </c>
    </row>
    <row r="23" spans="1:7" x14ac:dyDescent="0.25">
      <c r="A23" s="79" t="s">
        <v>30</v>
      </c>
      <c r="B23" s="69">
        <v>2</v>
      </c>
      <c r="C23" s="80">
        <f>B23/2</f>
        <v>1</v>
      </c>
      <c r="D23" s="48"/>
      <c r="E23" s="86" t="s">
        <v>23</v>
      </c>
      <c r="F23" s="69">
        <v>2</v>
      </c>
      <c r="G23" s="80">
        <f t="shared" si="0"/>
        <v>1</v>
      </c>
    </row>
    <row r="24" spans="1:7" x14ac:dyDescent="0.25">
      <c r="A24" s="79" t="s">
        <v>31</v>
      </c>
      <c r="B24" s="69">
        <v>4</v>
      </c>
      <c r="C24" s="80">
        <f>B24/2</f>
        <v>2</v>
      </c>
      <c r="D24" s="48"/>
      <c r="E24" s="79" t="s">
        <v>24</v>
      </c>
      <c r="F24" s="69">
        <v>2</v>
      </c>
      <c r="G24" s="80">
        <f t="shared" si="0"/>
        <v>1</v>
      </c>
    </row>
    <row r="25" spans="1:7" x14ac:dyDescent="0.25">
      <c r="A25" s="79" t="s">
        <v>38</v>
      </c>
      <c r="B25" s="69">
        <v>4</v>
      </c>
      <c r="C25" s="80">
        <f>B25/2</f>
        <v>2</v>
      </c>
      <c r="D25" s="48"/>
      <c r="E25" s="79" t="s">
        <v>25</v>
      </c>
      <c r="F25" s="69">
        <v>2</v>
      </c>
      <c r="G25" s="80">
        <f t="shared" si="0"/>
        <v>1</v>
      </c>
    </row>
    <row r="26" spans="1:7" x14ac:dyDescent="0.25">
      <c r="A26" s="79" t="s">
        <v>39</v>
      </c>
      <c r="B26" s="69">
        <v>6</v>
      </c>
      <c r="C26" s="80">
        <f>B26/2</f>
        <v>3</v>
      </c>
      <c r="D26" s="48"/>
      <c r="E26" s="79" t="s">
        <v>26</v>
      </c>
      <c r="F26" s="69">
        <v>2</v>
      </c>
      <c r="G26" s="80">
        <f t="shared" si="0"/>
        <v>1</v>
      </c>
    </row>
    <row r="27" spans="1:7" x14ac:dyDescent="0.25">
      <c r="A27" s="79" t="s">
        <v>37</v>
      </c>
      <c r="B27" s="69">
        <v>2</v>
      </c>
      <c r="C27" s="80">
        <f>B27/2</f>
        <v>1</v>
      </c>
      <c r="D27" s="48"/>
      <c r="E27" s="79" t="s">
        <v>27</v>
      </c>
      <c r="F27" s="69">
        <v>2</v>
      </c>
      <c r="G27" s="80">
        <f t="shared" si="0"/>
        <v>1</v>
      </c>
    </row>
    <row r="28" spans="1:7" ht="15.75" thickBot="1" x14ac:dyDescent="0.3">
      <c r="A28" s="82" t="s">
        <v>32</v>
      </c>
      <c r="B28" s="83">
        <v>4</v>
      </c>
      <c r="C28" s="84">
        <f>B28/2</f>
        <v>2</v>
      </c>
      <c r="D28" s="48"/>
      <c r="E28" s="87" t="s">
        <v>28</v>
      </c>
      <c r="F28" s="69">
        <v>2</v>
      </c>
      <c r="G28" s="80">
        <f t="shared" si="0"/>
        <v>1</v>
      </c>
    </row>
    <row r="29" spans="1:7" ht="15.75" thickBot="1" x14ac:dyDescent="0.3">
      <c r="A29" s="88" t="s">
        <v>40</v>
      </c>
      <c r="B29" s="89">
        <f>SUM(B3:B28)</f>
        <v>108</v>
      </c>
      <c r="C29" s="29">
        <f>SUM(C3:C28)</f>
        <v>54</v>
      </c>
      <c r="D29" s="48"/>
      <c r="E29" s="79" t="s">
        <v>29</v>
      </c>
      <c r="F29" s="69">
        <v>2</v>
      </c>
      <c r="G29" s="80">
        <f t="shared" si="0"/>
        <v>1</v>
      </c>
    </row>
    <row r="30" spans="1:7" x14ac:dyDescent="0.25">
      <c r="D30" s="48"/>
      <c r="E30" s="79" t="s">
        <v>33</v>
      </c>
      <c r="F30" s="69">
        <v>2</v>
      </c>
      <c r="G30" s="80">
        <f t="shared" si="0"/>
        <v>1</v>
      </c>
    </row>
    <row r="31" spans="1:7" x14ac:dyDescent="0.25">
      <c r="D31" s="48"/>
      <c r="E31" s="79" t="s">
        <v>34</v>
      </c>
      <c r="F31" s="69">
        <v>2</v>
      </c>
      <c r="G31" s="80">
        <f t="shared" si="0"/>
        <v>1</v>
      </c>
    </row>
    <row r="32" spans="1:7" x14ac:dyDescent="0.25">
      <c r="D32" s="48"/>
      <c r="E32" s="79" t="s">
        <v>35</v>
      </c>
      <c r="F32" s="69">
        <v>10</v>
      </c>
      <c r="G32" s="80">
        <f t="shared" si="0"/>
        <v>5</v>
      </c>
    </row>
    <row r="33" spans="1:7" x14ac:dyDescent="0.25">
      <c r="D33" s="48"/>
      <c r="E33" s="79" t="s">
        <v>36</v>
      </c>
      <c r="F33" s="69">
        <v>4</v>
      </c>
      <c r="G33" s="80">
        <f t="shared" si="0"/>
        <v>2</v>
      </c>
    </row>
    <row r="34" spans="1:7" x14ac:dyDescent="0.25">
      <c r="D34" s="48"/>
      <c r="E34" s="79" t="s">
        <v>30</v>
      </c>
      <c r="F34" s="69">
        <v>2</v>
      </c>
      <c r="G34" s="80">
        <f t="shared" si="0"/>
        <v>1</v>
      </c>
    </row>
    <row r="35" spans="1:7" x14ac:dyDescent="0.25">
      <c r="D35" s="48"/>
      <c r="E35" s="79" t="s">
        <v>31</v>
      </c>
      <c r="F35" s="69">
        <v>4</v>
      </c>
      <c r="G35" s="80">
        <f t="shared" si="0"/>
        <v>2</v>
      </c>
    </row>
    <row r="36" spans="1:7" x14ac:dyDescent="0.25">
      <c r="D36" s="48"/>
      <c r="E36" s="79" t="s">
        <v>38</v>
      </c>
      <c r="F36" s="69">
        <v>4</v>
      </c>
      <c r="G36" s="80">
        <f t="shared" si="0"/>
        <v>2</v>
      </c>
    </row>
    <row r="37" spans="1:7" x14ac:dyDescent="0.25">
      <c r="D37" s="48"/>
      <c r="E37" s="79" t="s">
        <v>39</v>
      </c>
      <c r="F37" s="69">
        <v>6</v>
      </c>
      <c r="G37" s="80">
        <f t="shared" si="0"/>
        <v>3</v>
      </c>
    </row>
    <row r="38" spans="1:7" x14ac:dyDescent="0.25">
      <c r="D38" s="48"/>
      <c r="E38" s="79" t="s">
        <v>37</v>
      </c>
      <c r="F38" s="69">
        <v>4</v>
      </c>
      <c r="G38" s="80">
        <f>F38/2</f>
        <v>2</v>
      </c>
    </row>
    <row r="39" spans="1:7" ht="15.75" thickBot="1" x14ac:dyDescent="0.3">
      <c r="D39" s="48"/>
      <c r="E39" s="82" t="s">
        <v>32</v>
      </c>
      <c r="F39" s="83">
        <v>8</v>
      </c>
      <c r="G39" s="84">
        <f>F39/2</f>
        <v>4</v>
      </c>
    </row>
    <row r="40" spans="1:7" ht="15.75" thickBot="1" x14ac:dyDescent="0.3">
      <c r="D40" s="48"/>
      <c r="E40" s="88" t="s">
        <v>40</v>
      </c>
      <c r="F40" s="89">
        <f>SUM(F3:F39)</f>
        <v>136</v>
      </c>
      <c r="G40" s="29">
        <f>SUM(G3:G39)</f>
        <v>68</v>
      </c>
    </row>
    <row r="41" spans="1:7" ht="15.75" thickBot="1" x14ac:dyDescent="0.3">
      <c r="B41" s="50"/>
      <c r="C41" s="50"/>
      <c r="D41" s="48"/>
    </row>
    <row r="42" spans="1:7" x14ac:dyDescent="0.25">
      <c r="A42" s="51" t="s">
        <v>64</v>
      </c>
      <c r="B42" s="52"/>
      <c r="C42" s="53"/>
      <c r="D42" s="48"/>
      <c r="E42" s="54" t="s">
        <v>65</v>
      </c>
      <c r="F42" s="55"/>
      <c r="G42" s="56"/>
    </row>
    <row r="43" spans="1:7" x14ac:dyDescent="0.25">
      <c r="A43" s="57"/>
      <c r="B43" s="58"/>
      <c r="C43" s="59"/>
      <c r="D43" s="48"/>
      <c r="E43" s="60"/>
      <c r="F43" s="61"/>
      <c r="G43" s="62"/>
    </row>
    <row r="44" spans="1:7" x14ac:dyDescent="0.25">
      <c r="A44" s="57"/>
      <c r="B44" s="58"/>
      <c r="C44" s="59"/>
      <c r="D44" s="48"/>
      <c r="E44" s="60"/>
      <c r="F44" s="61"/>
      <c r="G44" s="62"/>
    </row>
    <row r="45" spans="1:7" ht="15.75" thickBot="1" x14ac:dyDescent="0.3">
      <c r="A45" s="63"/>
      <c r="B45" s="64"/>
      <c r="C45" s="65"/>
      <c r="D45" s="48"/>
      <c r="E45" s="66"/>
      <c r="F45" s="67"/>
      <c r="G45" s="68"/>
    </row>
  </sheetData>
  <mergeCells count="5">
    <mergeCell ref="A1:C1"/>
    <mergeCell ref="A42:C45"/>
    <mergeCell ref="E42:G45"/>
    <mergeCell ref="D1:D45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F582-2D20-41DF-BB0D-8956367CE72A}">
  <dimension ref="A1:G27"/>
  <sheetViews>
    <sheetView workbookViewId="0">
      <selection activeCell="A24" sqref="A24:G27"/>
    </sheetView>
  </sheetViews>
  <sheetFormatPr defaultRowHeight="15" x14ac:dyDescent="0.25"/>
  <cols>
    <col min="1" max="1" width="61.5703125" bestFit="1" customWidth="1"/>
    <col min="2" max="2" width="9" bestFit="1" customWidth="1"/>
    <col min="3" max="3" width="8.140625" bestFit="1" customWidth="1"/>
    <col min="5" max="5" width="61.5703125" bestFit="1" customWidth="1"/>
    <col min="6" max="6" width="9" bestFit="1" customWidth="1"/>
    <col min="7" max="7" width="8.140625" bestFit="1" customWidth="1"/>
  </cols>
  <sheetData>
    <row r="1" spans="1:7" ht="15.75" thickBot="1" x14ac:dyDescent="0.3">
      <c r="A1" s="1" t="s">
        <v>41</v>
      </c>
      <c r="B1" s="2"/>
      <c r="C1" s="3"/>
      <c r="D1" s="4"/>
      <c r="E1" s="1" t="s">
        <v>41</v>
      </c>
      <c r="F1" s="2"/>
      <c r="G1" s="3"/>
    </row>
    <row r="2" spans="1:7" ht="60.75" thickBot="1" x14ac:dyDescent="0.3">
      <c r="A2" s="5" t="s">
        <v>0</v>
      </c>
      <c r="B2" s="6" t="s">
        <v>1</v>
      </c>
      <c r="C2" s="7" t="s">
        <v>2</v>
      </c>
      <c r="D2" s="4"/>
      <c r="E2" s="8" t="s">
        <v>0</v>
      </c>
      <c r="F2" s="9" t="s">
        <v>1</v>
      </c>
      <c r="G2" s="10" t="s">
        <v>2</v>
      </c>
    </row>
    <row r="3" spans="1:7" x14ac:dyDescent="0.25">
      <c r="A3" s="11" t="s">
        <v>42</v>
      </c>
      <c r="B3" s="12">
        <v>2</v>
      </c>
      <c r="C3" s="13">
        <f t="shared" ref="C3:C19" si="0">B3/2</f>
        <v>1</v>
      </c>
      <c r="D3" s="4"/>
      <c r="E3" s="11" t="s">
        <v>42</v>
      </c>
      <c r="F3" s="12">
        <v>2</v>
      </c>
      <c r="G3" s="13">
        <f t="shared" ref="G3:G17" si="1">F3/2</f>
        <v>1</v>
      </c>
    </row>
    <row r="4" spans="1:7" x14ac:dyDescent="0.25">
      <c r="A4" s="14" t="s">
        <v>43</v>
      </c>
      <c r="B4" s="15">
        <v>4</v>
      </c>
      <c r="C4" s="16">
        <f t="shared" si="0"/>
        <v>2</v>
      </c>
      <c r="D4" s="4"/>
      <c r="E4" s="14" t="s">
        <v>43</v>
      </c>
      <c r="F4" s="15">
        <v>4</v>
      </c>
      <c r="G4" s="16">
        <f t="shared" si="1"/>
        <v>2</v>
      </c>
    </row>
    <row r="5" spans="1:7" x14ac:dyDescent="0.25">
      <c r="A5" s="14" t="s">
        <v>44</v>
      </c>
      <c r="B5" s="15">
        <v>4</v>
      </c>
      <c r="C5" s="16">
        <f t="shared" si="0"/>
        <v>2</v>
      </c>
      <c r="D5" s="4"/>
      <c r="E5" s="14" t="s">
        <v>44</v>
      </c>
      <c r="F5" s="15">
        <v>4</v>
      </c>
      <c r="G5" s="16">
        <f t="shared" si="1"/>
        <v>2</v>
      </c>
    </row>
    <row r="6" spans="1:7" x14ac:dyDescent="0.25">
      <c r="A6" s="14" t="s">
        <v>45</v>
      </c>
      <c r="B6" s="15">
        <v>4</v>
      </c>
      <c r="C6" s="16">
        <f t="shared" si="0"/>
        <v>2</v>
      </c>
      <c r="D6" s="4"/>
      <c r="E6" s="14" t="s">
        <v>45</v>
      </c>
      <c r="F6" s="15">
        <v>4</v>
      </c>
      <c r="G6" s="16">
        <f t="shared" si="1"/>
        <v>2</v>
      </c>
    </row>
    <row r="7" spans="1:7" x14ac:dyDescent="0.25">
      <c r="A7" s="14" t="s">
        <v>46</v>
      </c>
      <c r="B7" s="15">
        <v>2</v>
      </c>
      <c r="C7" s="16">
        <f t="shared" si="0"/>
        <v>1</v>
      </c>
      <c r="D7" s="4"/>
      <c r="E7" s="17" t="s">
        <v>46</v>
      </c>
      <c r="F7" s="15">
        <v>4</v>
      </c>
      <c r="G7" s="16">
        <f t="shared" si="1"/>
        <v>2</v>
      </c>
    </row>
    <row r="8" spans="1:7" x14ac:dyDescent="0.25">
      <c r="A8" s="14" t="s">
        <v>47</v>
      </c>
      <c r="B8" s="15">
        <v>2</v>
      </c>
      <c r="C8" s="16">
        <f t="shared" si="0"/>
        <v>1</v>
      </c>
      <c r="D8" s="4"/>
      <c r="E8" s="14" t="s">
        <v>47</v>
      </c>
      <c r="F8" s="15">
        <v>2</v>
      </c>
      <c r="G8" s="16">
        <f t="shared" si="1"/>
        <v>1</v>
      </c>
    </row>
    <row r="9" spans="1:7" x14ac:dyDescent="0.25">
      <c r="A9" s="14" t="s">
        <v>48</v>
      </c>
      <c r="B9" s="15">
        <v>2</v>
      </c>
      <c r="C9" s="16">
        <f t="shared" si="0"/>
        <v>1</v>
      </c>
      <c r="D9" s="4"/>
      <c r="E9" s="17" t="s">
        <v>49</v>
      </c>
      <c r="F9" s="15">
        <v>2</v>
      </c>
      <c r="G9" s="16">
        <f t="shared" si="1"/>
        <v>1</v>
      </c>
    </row>
    <row r="10" spans="1:7" ht="30" x14ac:dyDescent="0.25">
      <c r="A10" s="18" t="s">
        <v>50</v>
      </c>
      <c r="B10" s="19">
        <v>4</v>
      </c>
      <c r="C10" s="16">
        <f t="shared" si="0"/>
        <v>2</v>
      </c>
      <c r="D10" s="4"/>
      <c r="E10" s="17" t="s">
        <v>51</v>
      </c>
      <c r="F10" s="15">
        <v>2</v>
      </c>
      <c r="G10" s="16">
        <f t="shared" si="1"/>
        <v>1</v>
      </c>
    </row>
    <row r="11" spans="1:7" ht="30" x14ac:dyDescent="0.25">
      <c r="A11" s="14" t="s">
        <v>52</v>
      </c>
      <c r="B11" s="15">
        <v>2</v>
      </c>
      <c r="C11" s="16">
        <f t="shared" si="0"/>
        <v>1</v>
      </c>
      <c r="D11" s="4"/>
      <c r="E11" s="20" t="s">
        <v>50</v>
      </c>
      <c r="F11" s="19">
        <v>6</v>
      </c>
      <c r="G11" s="21">
        <f t="shared" si="1"/>
        <v>3</v>
      </c>
    </row>
    <row r="12" spans="1:7" x14ac:dyDescent="0.25">
      <c r="A12" s="14" t="s">
        <v>53</v>
      </c>
      <c r="B12" s="15">
        <v>8</v>
      </c>
      <c r="C12" s="16">
        <f t="shared" si="0"/>
        <v>4</v>
      </c>
      <c r="D12" s="4"/>
      <c r="E12" s="14" t="s">
        <v>52</v>
      </c>
      <c r="F12" s="15">
        <v>2</v>
      </c>
      <c r="G12" s="16">
        <f t="shared" si="1"/>
        <v>1</v>
      </c>
    </row>
    <row r="13" spans="1:7" ht="30" x14ac:dyDescent="0.25">
      <c r="A13" s="18" t="s">
        <v>54</v>
      </c>
      <c r="B13" s="19">
        <v>2</v>
      </c>
      <c r="C13" s="16">
        <f t="shared" si="0"/>
        <v>1</v>
      </c>
      <c r="D13" s="4"/>
      <c r="E13" s="17" t="s">
        <v>53</v>
      </c>
      <c r="F13" s="15">
        <v>10</v>
      </c>
      <c r="G13" s="16">
        <f t="shared" si="1"/>
        <v>5</v>
      </c>
    </row>
    <row r="14" spans="1:7" ht="30" x14ac:dyDescent="0.25">
      <c r="A14" s="18" t="s">
        <v>55</v>
      </c>
      <c r="B14" s="19">
        <v>6</v>
      </c>
      <c r="C14" s="16">
        <f t="shared" si="0"/>
        <v>3</v>
      </c>
      <c r="D14" s="4"/>
      <c r="E14" s="18" t="s">
        <v>54</v>
      </c>
      <c r="F14" s="19">
        <v>2</v>
      </c>
      <c r="G14" s="21">
        <f t="shared" si="1"/>
        <v>1</v>
      </c>
    </row>
    <row r="15" spans="1:7" ht="30" x14ac:dyDescent="0.25">
      <c r="A15" s="18" t="s">
        <v>56</v>
      </c>
      <c r="B15" s="19">
        <v>6</v>
      </c>
      <c r="C15" s="16">
        <f t="shared" si="0"/>
        <v>3</v>
      </c>
      <c r="D15" s="4"/>
      <c r="E15" s="18" t="s">
        <v>55</v>
      </c>
      <c r="F15" s="19">
        <v>6</v>
      </c>
      <c r="G15" s="21">
        <f t="shared" si="1"/>
        <v>3</v>
      </c>
    </row>
    <row r="16" spans="1:7" x14ac:dyDescent="0.25">
      <c r="A16" s="18" t="s">
        <v>57</v>
      </c>
      <c r="B16" s="15">
        <v>8</v>
      </c>
      <c r="C16" s="16">
        <f t="shared" si="0"/>
        <v>4</v>
      </c>
      <c r="D16" s="4"/>
      <c r="E16" s="20" t="s">
        <v>58</v>
      </c>
      <c r="F16" s="19">
        <v>6</v>
      </c>
      <c r="G16" s="21">
        <f t="shared" si="1"/>
        <v>3</v>
      </c>
    </row>
    <row r="17" spans="1:7" x14ac:dyDescent="0.25">
      <c r="A17" s="18" t="s">
        <v>59</v>
      </c>
      <c r="B17" s="19">
        <v>6</v>
      </c>
      <c r="C17" s="16">
        <f t="shared" si="0"/>
        <v>3</v>
      </c>
      <c r="D17" s="4"/>
      <c r="E17" s="18" t="s">
        <v>60</v>
      </c>
      <c r="F17" s="15">
        <v>8</v>
      </c>
      <c r="G17" s="21">
        <f t="shared" si="1"/>
        <v>4</v>
      </c>
    </row>
    <row r="18" spans="1:7" ht="30.75" thickBot="1" x14ac:dyDescent="0.3">
      <c r="A18" s="22" t="s">
        <v>37</v>
      </c>
      <c r="B18" s="23">
        <v>2</v>
      </c>
      <c r="C18" s="24">
        <f t="shared" si="0"/>
        <v>1</v>
      </c>
      <c r="D18" s="4"/>
      <c r="E18" s="20" t="s">
        <v>61</v>
      </c>
      <c r="F18" s="19">
        <v>6</v>
      </c>
      <c r="G18" s="21">
        <f>F18/2</f>
        <v>3</v>
      </c>
    </row>
    <row r="19" spans="1:7" ht="15.75" thickBot="1" x14ac:dyDescent="0.3">
      <c r="A19" s="5" t="s">
        <v>40</v>
      </c>
      <c r="B19" s="6">
        <f>SUM(B3:B18)</f>
        <v>64</v>
      </c>
      <c r="C19" s="25">
        <f t="shared" si="0"/>
        <v>32</v>
      </c>
      <c r="D19" s="4"/>
      <c r="E19" s="20" t="s">
        <v>62</v>
      </c>
      <c r="F19" s="19">
        <v>6</v>
      </c>
      <c r="G19" s="21">
        <f>F19/2</f>
        <v>3</v>
      </c>
    </row>
    <row r="20" spans="1:7" x14ac:dyDescent="0.25">
      <c r="A20" s="26"/>
      <c r="B20" s="26"/>
      <c r="C20" s="26"/>
      <c r="D20" s="27"/>
      <c r="E20" s="20" t="s">
        <v>63</v>
      </c>
      <c r="F20" s="19">
        <v>4</v>
      </c>
      <c r="G20" s="21">
        <f t="shared" ref="G20:G22" si="2">F20/2</f>
        <v>2</v>
      </c>
    </row>
    <row r="21" spans="1:7" ht="15.75" thickBot="1" x14ac:dyDescent="0.3">
      <c r="A21" s="26"/>
      <c r="B21" s="26"/>
      <c r="C21" s="26"/>
      <c r="D21" s="27"/>
      <c r="E21" s="22" t="s">
        <v>37</v>
      </c>
      <c r="F21" s="23">
        <v>4</v>
      </c>
      <c r="G21" s="28">
        <f t="shared" si="2"/>
        <v>2</v>
      </c>
    </row>
    <row r="22" spans="1:7" ht="15.75" thickBot="1" x14ac:dyDescent="0.3">
      <c r="A22" s="26"/>
      <c r="B22" s="26"/>
      <c r="C22" s="26"/>
      <c r="D22" s="27"/>
      <c r="E22" s="5" t="s">
        <v>40</v>
      </c>
      <c r="F22" s="6">
        <f>SUM(F3:F21)</f>
        <v>84</v>
      </c>
      <c r="G22" s="29">
        <f t="shared" si="2"/>
        <v>42</v>
      </c>
    </row>
    <row r="23" spans="1:7" ht="15.75" thickBot="1" x14ac:dyDescent="0.3">
      <c r="A23" s="26"/>
      <c r="B23" s="26"/>
      <c r="C23" s="26"/>
      <c r="D23" s="27"/>
      <c r="E23" s="26"/>
      <c r="F23" s="26"/>
      <c r="G23" s="26"/>
    </row>
    <row r="24" spans="1:7" x14ac:dyDescent="0.25">
      <c r="A24" s="30" t="s">
        <v>64</v>
      </c>
      <c r="B24" s="31"/>
      <c r="C24" s="32"/>
      <c r="D24" s="27"/>
      <c r="E24" s="33" t="s">
        <v>65</v>
      </c>
      <c r="F24" s="34"/>
      <c r="G24" s="35"/>
    </row>
    <row r="25" spans="1:7" x14ac:dyDescent="0.25">
      <c r="A25" s="36"/>
      <c r="B25" s="37"/>
      <c r="C25" s="38"/>
      <c r="D25" s="27"/>
      <c r="E25" s="39"/>
      <c r="F25" s="40"/>
      <c r="G25" s="41"/>
    </row>
    <row r="26" spans="1:7" x14ac:dyDescent="0.25">
      <c r="A26" s="36"/>
      <c r="B26" s="37"/>
      <c r="C26" s="38"/>
      <c r="D26" s="27"/>
      <c r="E26" s="39"/>
      <c r="F26" s="40"/>
      <c r="G26" s="41"/>
    </row>
    <row r="27" spans="1:7" ht="15.75" thickBot="1" x14ac:dyDescent="0.3">
      <c r="A27" s="42"/>
      <c r="B27" s="43"/>
      <c r="C27" s="44"/>
      <c r="D27" s="27"/>
      <c r="E27" s="45"/>
      <c r="F27" s="46"/>
      <c r="G27" s="47"/>
    </row>
  </sheetData>
  <mergeCells count="4">
    <mergeCell ref="A1:C1"/>
    <mergeCell ref="E1:G1"/>
    <mergeCell ref="A24:C27"/>
    <mergeCell ref="E24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Андриенко Богдан Николаевич</cp:lastModifiedBy>
  <dcterms:created xsi:type="dcterms:W3CDTF">2015-06-05T18:17:20Z</dcterms:created>
  <dcterms:modified xsi:type="dcterms:W3CDTF">2023-06-20T10:01:22Z</dcterms:modified>
</cp:coreProperties>
</file>