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2" i="1"/>
  <c r="E3" i="1"/>
  <c r="E4" i="1"/>
  <c r="E5" i="1"/>
  <c r="E2" i="1"/>
</calcChain>
</file>

<file path=xl/sharedStrings.xml><?xml version="1.0" encoding="utf-8"?>
<sst xmlns="http://schemas.openxmlformats.org/spreadsheetml/2006/main" count="23" uniqueCount="17">
  <si>
    <t>Отвал ОПП №4</t>
  </si>
  <si>
    <t>Вскрыша скальная</t>
  </si>
  <si>
    <t>Вскрыша рыхлая</t>
  </si>
  <si>
    <t>Самосвал</t>
  </si>
  <si>
    <t>Экскаватор</t>
  </si>
  <si>
    <t>Время погрузки</t>
  </si>
  <si>
    <t>Время разгрузки</t>
  </si>
  <si>
    <t>Масса</t>
  </si>
  <si>
    <t>Расстояние на разгрузку</t>
  </si>
  <si>
    <t>Время рейса</t>
  </si>
  <si>
    <t>Место разгрузки</t>
  </si>
  <si>
    <t>Время движения</t>
  </si>
  <si>
    <t>Время начала движения после погрузки</t>
  </si>
  <si>
    <t>Тип материала</t>
  </si>
  <si>
    <t>Время после разгрузки</t>
  </si>
  <si>
    <t>Количество ковшей</t>
  </si>
  <si>
    <t>КПД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</si>
</sst>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164" fontId="2" fillId="2" borderId="0" xfId="0" applyNumberFormat="1" applyFont="1" applyFill="1" applyAlignment="1">
      <alignment wrapText="1"/>
    </xf>
    <xf numFmtId="0" fontId="2" fillId="4" borderId="0" xfId="0" applyFont="1" applyFill="1" applyAlignment="1">
      <alignment wrapText="1"/>
    </xf>
    <xf numFmtId="2" fontId="2" fillId="2" borderId="0" xfId="0" applyNumberFormat="1" applyFont="1" applyFill="1" applyAlignment="1">
      <alignment wrapText="1"/>
    </xf>
    <xf numFmtId="0" fontId="1" fillId="3" borderId="0" xfId="0" applyFont="1" applyFill="1" applyAlignment="1">
      <alignment wrapText="1"/>
    </xf>
    <xf numFmtId="2" fontId="2" fillId="0" borderId="0" xfId="0" applyNumberFormat="1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zoomScaleNormal="100" workbookViewId="0">
      <selection activeCell="P5" sqref="A1:P5"/>
    </sheetView>
  </sheetViews>
  <sheetFormatPr defaultColWidth="13.42578125" defaultRowHeight="15.75" x14ac:dyDescent="0.25"/>
  <cols>
    <col min="1" max="1" width="10.5703125" style="3" bestFit="1" customWidth="1"/>
    <col min="2" max="2" width="12.42578125" style="3" bestFit="1" customWidth="1"/>
    <col min="3" max="3" width="10.28515625" style="4" bestFit="1" customWidth="1"/>
    <col min="4" max="4" width="11.140625" style="4" bestFit="1" customWidth="1"/>
    <col min="5" max="5" width="7.85546875" style="4" bestFit="1" customWidth="1"/>
    <col min="6" max="7" width="11.28515625" style="4" bestFit="1" customWidth="1"/>
    <col min="8" max="8" width="11.140625" style="4" bestFit="1" customWidth="1"/>
    <col min="9" max="9" width="12.42578125" style="3" bestFit="1" customWidth="1"/>
    <col min="10" max="10" width="7.28515625" style="3" bestFit="1" customWidth="1"/>
    <col min="11" max="11" width="12.5703125" style="3" bestFit="1" customWidth="1"/>
    <col min="12" max="12" width="11.85546875" style="3" bestFit="1" customWidth="1"/>
    <col min="13" max="13" width="11.7109375" style="3" bestFit="1" customWidth="1"/>
    <col min="14" max="14" width="13.42578125" style="3"/>
    <col min="15" max="15" width="11.28515625" style="9" bestFit="1" customWidth="1"/>
    <col min="16" max="16" width="7.28515625" style="3" bestFit="1" customWidth="1"/>
    <col min="17" max="16384" width="13.42578125" style="3"/>
  </cols>
  <sheetData>
    <row r="1" spans="1:16" s="1" customFormat="1" ht="78.75" x14ac:dyDescent="0.25">
      <c r="A1" s="1" t="s">
        <v>3</v>
      </c>
      <c r="B1" s="1" t="s">
        <v>4</v>
      </c>
      <c r="C1" s="2" t="s">
        <v>5</v>
      </c>
      <c r="D1" s="2" t="s">
        <v>6</v>
      </c>
      <c r="E1" s="2" t="s">
        <v>9</v>
      </c>
      <c r="F1" s="2" t="s">
        <v>11</v>
      </c>
      <c r="G1" s="2" t="s">
        <v>12</v>
      </c>
      <c r="H1" s="2" t="s">
        <v>14</v>
      </c>
      <c r="I1" s="1" t="s">
        <v>8</v>
      </c>
      <c r="J1" s="1" t="s">
        <v>7</v>
      </c>
      <c r="K1" s="1" t="s">
        <v>15</v>
      </c>
      <c r="L1" s="1" t="s">
        <v>10</v>
      </c>
      <c r="M1" s="1" t="s">
        <v>13</v>
      </c>
      <c r="O1" s="2" t="s">
        <v>11</v>
      </c>
      <c r="P1" s="2" t="s">
        <v>16</v>
      </c>
    </row>
    <row r="2" spans="1:16" ht="31.5" x14ac:dyDescent="0.25">
      <c r="A2" s="3">
        <v>120</v>
      </c>
      <c r="B2" s="3">
        <v>3</v>
      </c>
      <c r="C2" s="4">
        <v>45021.633217592593</v>
      </c>
      <c r="D2" s="4">
        <v>45021.637685185182</v>
      </c>
      <c r="E2" s="4">
        <f>D2-C2</f>
        <v>4.4675925892079249E-3</v>
      </c>
      <c r="F2" s="5">
        <v>36526.00304398148</v>
      </c>
      <c r="G2" s="4">
        <v>45021.634432870371</v>
      </c>
      <c r="H2" s="4">
        <v>45021.638182870367</v>
      </c>
      <c r="I2" s="6">
        <v>1.1100000000000001</v>
      </c>
      <c r="J2" s="3">
        <v>84</v>
      </c>
      <c r="K2" s="3">
        <v>4</v>
      </c>
      <c r="L2" s="3" t="s">
        <v>0</v>
      </c>
      <c r="M2" s="3" t="s">
        <v>1</v>
      </c>
      <c r="O2" s="7">
        <v>4.3499999999999996</v>
      </c>
      <c r="P2" s="8">
        <f>ROUNDUP(I2/O2*100,3)</f>
        <v>25.518000000000001</v>
      </c>
    </row>
    <row r="3" spans="1:16" ht="31.5" x14ac:dyDescent="0.25">
      <c r="A3" s="3">
        <v>133</v>
      </c>
      <c r="B3" s="3">
        <v>1</v>
      </c>
      <c r="C3" s="4">
        <v>45021.632893518516</v>
      </c>
      <c r="D3" s="4">
        <v>45021.638738425929</v>
      </c>
      <c r="E3" s="4">
        <f t="shared" ref="E3:E5" si="0">D3-C3</f>
        <v>5.8449074131203815E-3</v>
      </c>
      <c r="F3" s="5">
        <v>36526.003819444442</v>
      </c>
      <c r="G3" s="4">
        <v>45021.634548611109</v>
      </c>
      <c r="H3" s="4">
        <v>45021.63921296296</v>
      </c>
      <c r="I3" s="6">
        <v>1.33</v>
      </c>
      <c r="J3" s="3">
        <v>96</v>
      </c>
      <c r="K3" s="3">
        <v>5</v>
      </c>
      <c r="L3" s="3" t="s">
        <v>0</v>
      </c>
      <c r="M3" s="3" t="s">
        <v>1</v>
      </c>
      <c r="O3" s="7">
        <v>5.5</v>
      </c>
      <c r="P3" s="8">
        <f t="shared" ref="P3:P5" si="1">ROUNDUP(I3/O3*100,3)</f>
        <v>24.182000000000002</v>
      </c>
    </row>
    <row r="4" spans="1:16" ht="31.5" x14ac:dyDescent="0.25">
      <c r="A4" s="3">
        <v>119</v>
      </c>
      <c r="B4" s="3">
        <v>207</v>
      </c>
      <c r="C4" s="4">
        <v>45021.631956018522</v>
      </c>
      <c r="D4" s="4">
        <v>45021.63790509259</v>
      </c>
      <c r="E4" s="4">
        <f t="shared" si="0"/>
        <v>5.9490740677574649E-3</v>
      </c>
      <c r="F4" s="5">
        <v>36526.004201388889</v>
      </c>
      <c r="G4" s="4">
        <v>45021.633460648147</v>
      </c>
      <c r="H4" s="4">
        <v>45021.638356481482</v>
      </c>
      <c r="I4" s="6">
        <v>1.64</v>
      </c>
      <c r="J4" s="3">
        <v>62</v>
      </c>
      <c r="K4" s="3">
        <v>7</v>
      </c>
      <c r="L4" s="3" t="s">
        <v>0</v>
      </c>
      <c r="M4" s="3" t="s">
        <v>2</v>
      </c>
      <c r="O4" s="7">
        <v>6.05</v>
      </c>
      <c r="P4" s="8">
        <f t="shared" si="1"/>
        <v>27.108000000000001</v>
      </c>
    </row>
    <row r="5" spans="1:16" ht="31.5" x14ac:dyDescent="0.25">
      <c r="A5" s="3">
        <v>138</v>
      </c>
      <c r="B5" s="3">
        <v>3</v>
      </c>
      <c r="C5" s="4">
        <v>45021.631516203706</v>
      </c>
      <c r="D5" s="4">
        <v>45021.636435185188</v>
      </c>
      <c r="E5" s="4">
        <f t="shared" si="0"/>
        <v>4.9189814817509614E-3</v>
      </c>
      <c r="F5" s="5">
        <v>36526.003553240742</v>
      </c>
      <c r="G5" s="4">
        <v>45021.632638888892</v>
      </c>
      <c r="H5" s="4">
        <v>45021.636874999997</v>
      </c>
      <c r="I5" s="6">
        <v>1.1200000000000001</v>
      </c>
      <c r="J5" s="3">
        <v>93</v>
      </c>
      <c r="K5" s="3">
        <v>4</v>
      </c>
      <c r="L5" s="3" t="s">
        <v>0</v>
      </c>
      <c r="M5" s="3" t="s">
        <v>1</v>
      </c>
      <c r="O5" s="7">
        <v>5.15</v>
      </c>
      <c r="P5" s="8">
        <f t="shared" si="1"/>
        <v>21.748000000000001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2023-04-05T11:00:20Z</dcterms:modified>
</cp:coreProperties>
</file>