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L4" i="1" s="1"/>
  <c r="I3" i="1"/>
  <c r="L3" i="1"/>
</calcChain>
</file>

<file path=xl/sharedStrings.xml><?xml version="1.0" encoding="utf-8"?>
<sst xmlns="http://schemas.openxmlformats.org/spreadsheetml/2006/main" count="19" uniqueCount="16">
  <si>
    <t>Факт. Расстояние</t>
  </si>
  <si>
    <t xml:space="preserve">Сред. Скорость в норме, гружённый </t>
  </si>
  <si>
    <t>Коэф качества дороги</t>
  </si>
  <si>
    <t>Состояние самосвала</t>
  </si>
  <si>
    <t>Погода</t>
  </si>
  <si>
    <t>КПД</t>
  </si>
  <si>
    <t>Факт. Время</t>
  </si>
  <si>
    <t>Норм. Время</t>
  </si>
  <si>
    <t>не задано</t>
  </si>
  <si>
    <t>идеал</t>
  </si>
  <si>
    <t>из АСД</t>
  </si>
  <si>
    <t>из ПЧБ</t>
  </si>
  <si>
    <t>итого, минут</t>
  </si>
  <si>
    <t>%</t>
  </si>
  <si>
    <t>Бонус за манёвры (расстояние)</t>
  </si>
  <si>
    <t>Бонус за высоту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</si>
</sst>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5" fontId="1" fillId="0" borderId="0" xfId="0" applyNumberFormat="1" applyFont="1"/>
    <xf numFmtId="1" fontId="1" fillId="0" borderId="0" xfId="0" applyNumberFormat="1" applyFont="1"/>
    <xf numFmtId="165" fontId="1" fillId="0" borderId="1" xfId="0" applyNumberFormat="1" applyFont="1" applyBorder="1"/>
    <xf numFmtId="1" fontId="1" fillId="0" borderId="1" xfId="0" applyNumberFormat="1" applyFont="1" applyBorder="1"/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65" fontId="2" fillId="0" borderId="2" xfId="0" applyNumberFormat="1" applyFont="1" applyBorder="1"/>
    <xf numFmtId="165" fontId="1" fillId="0" borderId="3" xfId="0" applyNumberFormat="1" applyFont="1" applyBorder="1"/>
    <xf numFmtId="165" fontId="2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" fontId="1" fillId="0" borderId="6" xfId="0" applyNumberFormat="1" applyFont="1" applyBorder="1"/>
    <xf numFmtId="165" fontId="2" fillId="0" borderId="7" xfId="0" applyNumberFormat="1" applyFont="1" applyBorder="1"/>
    <xf numFmtId="165" fontId="1" fillId="0" borderId="8" xfId="0" applyNumberFormat="1" applyFont="1" applyBorder="1"/>
    <xf numFmtId="165" fontId="1" fillId="0" borderId="9" xfId="0" applyNumberFormat="1" applyFont="1" applyBorder="1"/>
    <xf numFmtId="1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165" fontId="2" fillId="0" borderId="14" xfId="0" applyNumberFormat="1" applyFont="1" applyBorder="1"/>
    <xf numFmtId="165" fontId="2" fillId="0" borderId="15" xfId="0" applyNumberFormat="1" applyFont="1" applyBorder="1"/>
    <xf numFmtId="1" fontId="2" fillId="0" borderId="14" xfId="0" applyNumberFormat="1" applyFont="1" applyBorder="1"/>
    <xf numFmtId="165" fontId="2" fillId="0" borderId="12" xfId="0" applyNumberFormat="1" applyFont="1" applyBorder="1"/>
    <xf numFmtId="165" fontId="2" fillId="0" borderId="13" xfId="0" applyNumberFormat="1" applyFont="1" applyBorder="1"/>
    <xf numFmtId="1" fontId="2" fillId="0" borderId="13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Normal="100" workbookViewId="0">
      <selection activeCell="J10" sqref="J10"/>
    </sheetView>
  </sheetViews>
  <sheetFormatPr defaultRowHeight="15.75" x14ac:dyDescent="0.25"/>
  <cols>
    <col min="1" max="1" width="18.7109375" style="2" bestFit="1" customWidth="1"/>
    <col min="2" max="2" width="39.28515625" style="2" bestFit="1" customWidth="1"/>
    <col min="3" max="3" width="23.7109375" style="3" bestFit="1" customWidth="1"/>
    <col min="4" max="4" width="17.5703125" style="3" bestFit="1" customWidth="1"/>
    <col min="5" max="5" width="33.5703125" style="3" bestFit="1" customWidth="1"/>
    <col min="6" max="6" width="23" style="3" bestFit="1" customWidth="1"/>
    <col min="7" max="7" width="10" style="3" bestFit="1" customWidth="1"/>
    <col min="8" max="8" width="5.5703125" style="2" customWidth="1"/>
    <col min="9" max="9" width="43.85546875" style="2" bestFit="1" customWidth="1"/>
    <col min="10" max="10" width="13.5703125" style="2" bestFit="1" customWidth="1"/>
    <col min="11" max="11" width="9.140625" style="2"/>
    <col min="12" max="12" width="5.28515625" style="3" bestFit="1" customWidth="1"/>
    <col min="13" max="16384" width="9.140625" style="1"/>
  </cols>
  <sheetData>
    <row r="1" spans="1:12" ht="16.5" thickBot="1" x14ac:dyDescent="0.3">
      <c r="A1" s="23" t="s">
        <v>0</v>
      </c>
      <c r="B1" s="24" t="s">
        <v>1</v>
      </c>
      <c r="C1" s="25" t="s">
        <v>2</v>
      </c>
      <c r="D1" s="25" t="s">
        <v>15</v>
      </c>
      <c r="E1" s="25" t="s">
        <v>14</v>
      </c>
      <c r="F1" s="25" t="s">
        <v>3</v>
      </c>
      <c r="G1" s="25" t="s">
        <v>4</v>
      </c>
      <c r="H1" s="24"/>
      <c r="I1" s="20" t="s">
        <v>7</v>
      </c>
      <c r="J1" s="21" t="s">
        <v>6</v>
      </c>
      <c r="K1" s="24"/>
      <c r="L1" s="22" t="s">
        <v>5</v>
      </c>
    </row>
    <row r="2" spans="1:12" x14ac:dyDescent="0.25">
      <c r="A2" s="15" t="s">
        <v>10</v>
      </c>
      <c r="B2" s="16" t="s">
        <v>11</v>
      </c>
      <c r="C2" s="17" t="s">
        <v>8</v>
      </c>
      <c r="D2" s="17" t="s">
        <v>8</v>
      </c>
      <c r="E2" s="17" t="s">
        <v>8</v>
      </c>
      <c r="F2" s="17" t="s">
        <v>9</v>
      </c>
      <c r="G2" s="17" t="s">
        <v>9</v>
      </c>
      <c r="H2" s="16"/>
      <c r="I2" s="18" t="s">
        <v>12</v>
      </c>
      <c r="J2" s="19"/>
      <c r="K2" s="16"/>
      <c r="L2" s="17" t="s">
        <v>13</v>
      </c>
    </row>
    <row r="3" spans="1:12" x14ac:dyDescent="0.25">
      <c r="A3" s="9">
        <v>2.5</v>
      </c>
      <c r="B3" s="4">
        <v>17</v>
      </c>
      <c r="C3" s="5">
        <v>0</v>
      </c>
      <c r="D3" s="5">
        <v>0</v>
      </c>
      <c r="E3" s="5">
        <v>0</v>
      </c>
      <c r="F3" s="5">
        <v>100</v>
      </c>
      <c r="G3" s="5">
        <v>100</v>
      </c>
      <c r="H3" s="4"/>
      <c r="I3" s="10">
        <f>((A3/B3*60) + C3 + D3 + E3)*100/F3*100/G3</f>
        <v>8.8235294117647065</v>
      </c>
      <c r="J3" s="8">
        <v>9.5</v>
      </c>
      <c r="K3" s="4"/>
      <c r="L3" s="6">
        <f>I3/J3*100</f>
        <v>92.879256965944279</v>
      </c>
    </row>
    <row r="4" spans="1:12" ht="16.5" thickBot="1" x14ac:dyDescent="0.3">
      <c r="A4" s="11">
        <v>2.5</v>
      </c>
      <c r="B4" s="12">
        <v>17</v>
      </c>
      <c r="C4" s="13">
        <v>0</v>
      </c>
      <c r="D4" s="13">
        <v>0</v>
      </c>
      <c r="E4" s="13">
        <v>0</v>
      </c>
      <c r="F4" s="13">
        <v>92</v>
      </c>
      <c r="G4" s="13">
        <v>100</v>
      </c>
      <c r="H4" s="12"/>
      <c r="I4" s="14">
        <f>((A4/B4*60) + C4 + D4 + E4)*100/F4*100/G4</f>
        <v>9.5907928388746804</v>
      </c>
      <c r="J4" s="8">
        <v>9.5</v>
      </c>
      <c r="K4" s="4"/>
      <c r="L4" s="7">
        <f>I4/J4*100</f>
        <v>100.95571409341768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2023-06-14T07:35:10Z</dcterms:modified>
</cp:coreProperties>
</file>