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4023BD49-069C-4BB4-9694-E61C56640E34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48" i="1"/>
  <c r="G46" i="1"/>
  <c r="G36" i="1"/>
  <c r="G37" i="1"/>
  <c r="G38" i="1"/>
  <c r="G39" i="1"/>
  <c r="G40" i="1"/>
  <c r="G41" i="1"/>
  <c r="G42" i="1"/>
  <c r="G43" i="1"/>
  <c r="G44" i="1"/>
  <c r="G33" i="1"/>
  <c r="G35" i="1"/>
  <c r="G32" i="1"/>
  <c r="G31" i="1"/>
  <c r="G30" i="1"/>
  <c r="H55" i="1"/>
  <c r="G29" i="1"/>
  <c r="G28" i="1"/>
  <c r="G27" i="1"/>
  <c r="G26" i="1"/>
  <c r="G24" i="1"/>
  <c r="G23" i="1"/>
  <c r="G22" i="1"/>
  <c r="G20" i="1"/>
  <c r="G19" i="1"/>
  <c r="G11" i="1"/>
  <c r="G12" i="1"/>
  <c r="G13" i="1"/>
  <c r="G14" i="1"/>
  <c r="G15" i="1"/>
  <c r="G17" i="1"/>
  <c r="G18" i="1"/>
  <c r="G10" i="1"/>
  <c r="G3" i="1"/>
  <c r="G4" i="1"/>
  <c r="G6" i="1"/>
  <c r="G7" i="1"/>
  <c r="G8" i="1"/>
  <c r="G9" i="1"/>
  <c r="G2" i="1"/>
  <c r="G5" i="1" s="1"/>
  <c r="G54" i="1" l="1"/>
  <c r="G45" i="1"/>
  <c r="G16" i="1"/>
  <c r="G34" i="1"/>
  <c r="G25" i="1"/>
  <c r="G21" i="1"/>
</calcChain>
</file>

<file path=xl/sharedStrings.xml><?xml version="1.0" encoding="utf-8"?>
<sst xmlns="http://schemas.openxmlformats.org/spreadsheetml/2006/main" count="129" uniqueCount="64">
  <si>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</si>
  <si>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</si>
  <si>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</si>
  <si>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</si>
  <si>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</si>
  <si>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</si>
  <si>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</si>
  <si>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</si>
  <si>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</si>
  <si>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</si>
  <si>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</si>
  <si>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</si>
  <si>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</si>
  <si>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</si>
  <si>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</si>
  <si>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</si>
  <si>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</si>
  <si>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</si>
  <si>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</si>
  <si>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</si>
  <si>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</si>
  <si>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Свои golang наработки</t>
  </si>
  <si>
    <t>Golang + Gin</t>
  </si>
  <si>
    <t>Python Web (flask, django)</t>
  </si>
  <si>
    <t>Python Core (aiogram)</t>
  </si>
  <si>
    <t>Python Web (flask)</t>
  </si>
  <si>
    <t>декабрь</t>
  </si>
  <si>
    <t>FastApi ORM</t>
  </si>
  <si>
    <t>FastApi Websocket</t>
  </si>
  <si>
    <t>FastApi Очереди</t>
  </si>
  <si>
    <t>FastApi Тестирование</t>
  </si>
  <si>
    <t>React Redux</t>
  </si>
  <si>
    <t>React Hooks</t>
  </si>
  <si>
    <t>июль</t>
  </si>
  <si>
    <t>январь</t>
  </si>
  <si>
    <t>Python Desktop</t>
  </si>
  <si>
    <t>JavaScript Core + TypeScript Core</t>
  </si>
  <si>
    <t>JavaScript Awesome + TypeScript Awesome</t>
  </si>
  <si>
    <t>React Base</t>
  </si>
  <si>
    <t>Graphana</t>
  </si>
  <si>
    <t>Ansible</t>
  </si>
  <si>
    <t>GraphQl</t>
  </si>
  <si>
    <t>ClickHouse</t>
  </si>
  <si>
    <t>MongoDb</t>
  </si>
  <si>
    <t>Python Desktop + JavaScript Core + TypeScript Core</t>
  </si>
  <si>
    <t>FastApi</t>
  </si>
  <si>
    <t>Addition</t>
  </si>
  <si>
    <t>Развернуть на Linux. Пару вариантов применения.</t>
  </si>
  <si>
    <t>React</t>
  </si>
  <si>
    <t>React Additions</t>
  </si>
  <si>
    <t>Material UI, Bootstrap, Tailwind</t>
  </si>
  <si>
    <t>React Design</t>
  </si>
  <si>
    <t>cra, jsx, react-components, react-router-dom</t>
  </si>
  <si>
    <t>react-redux-base, react-redux-complex</t>
  </si>
  <si>
    <t>useState, useEffect, useRef, useCallback, customHooks</t>
  </si>
  <si>
    <t>loader, pagination, errors, video-player, charts</t>
  </si>
  <si>
    <t>Kafka</t>
  </si>
  <si>
    <t>RabbitMQ</t>
  </si>
  <si>
    <t>Docker, Kubernetes</t>
  </si>
  <si>
    <t>Развернуть Docker на Linux(vmware/vbox): FastApi + PostgreSQL + Redis. Показать суть kubernetes.</t>
  </si>
  <si>
    <t>Публикация FastaApi</t>
  </si>
  <si>
    <t>Публикация на хостинге(hoster.kz), с покупкой домена</t>
  </si>
  <si>
    <t>FastApi Base</t>
  </si>
  <si>
    <t>routing, controller…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</si>
</sst>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[$-F400]h:mm:ss\ AM/PM"/>
    <numFmt numFmtId="166" formatCode="dd/mm/yy\ h:mm;@"/>
    <numFmt numFmtId="170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9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164" fontId="2" fillId="0" borderId="4" xfId="0" applyNumberFormat="1" applyFont="1" applyBorder="1"/>
    <xf numFmtId="0" fontId="2" fillId="0" borderId="4" xfId="0" applyFont="1" applyBorder="1"/>
    <xf numFmtId="165" fontId="2" fillId="0" borderId="4" xfId="0" applyNumberFormat="1" applyFont="1" applyBorder="1"/>
    <xf numFmtId="166" fontId="2" fillId="0" borderId="4" xfId="0" applyNumberFormat="1" applyFont="1" applyBorder="1"/>
    <xf numFmtId="164" fontId="1" fillId="0" borderId="5" xfId="0" applyNumberFormat="1" applyFont="1" applyBorder="1"/>
    <xf numFmtId="0" fontId="1" fillId="0" borderId="6" xfId="0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1" fillId="0" borderId="10" xfId="0" applyFont="1" applyBorder="1"/>
    <xf numFmtId="0" fontId="3" fillId="0" borderId="1" xfId="0" applyFont="1" applyBorder="1"/>
    <xf numFmtId="164" fontId="2" fillId="2" borderId="7" xfId="0" applyNumberFormat="1" applyFont="1" applyFill="1" applyBorder="1"/>
    <xf numFmtId="170" fontId="2" fillId="0" borderId="0" xfId="1" applyNumberFormat="1" applyFont="1" applyAlignment="1">
      <alignment horizontal="center"/>
    </xf>
    <xf numFmtId="164" fontId="2" fillId="2" borderId="14" xfId="0" applyNumberFormat="1" applyFont="1" applyFill="1" applyBorder="1"/>
    <xf numFmtId="0" fontId="2" fillId="0" borderId="15" xfId="0" applyFont="1" applyBorder="1"/>
    <xf numFmtId="166" fontId="2" fillId="0" borderId="15" xfId="0" applyNumberFormat="1" applyFont="1" applyBorder="1"/>
    <xf numFmtId="165" fontId="2" fillId="0" borderId="15" xfId="0" applyNumberFormat="1" applyFont="1" applyBorder="1"/>
    <xf numFmtId="0" fontId="2" fillId="0" borderId="19" xfId="0" applyFont="1" applyBorder="1"/>
    <xf numFmtId="165" fontId="2" fillId="0" borderId="3" xfId="0" applyNumberFormat="1" applyFont="1" applyBorder="1"/>
    <xf numFmtId="165" fontId="1" fillId="0" borderId="19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2" fillId="0" borderId="14" xfId="0" applyNumberFormat="1" applyFont="1" applyBorder="1"/>
    <xf numFmtId="0" fontId="2" fillId="0" borderId="22" xfId="0" applyFont="1" applyBorder="1"/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/>
    <xf numFmtId="0" fontId="3" fillId="0" borderId="15" xfId="0" applyFont="1" applyBorder="1"/>
    <xf numFmtId="164" fontId="2" fillId="0" borderId="18" xfId="0" applyNumberFormat="1" applyFont="1" applyBorder="1"/>
    <xf numFmtId="0" fontId="3" fillId="0" borderId="19" xfId="0" applyFont="1" applyBorder="1"/>
    <xf numFmtId="0" fontId="5" fillId="3" borderId="1" xfId="0" applyFont="1" applyFill="1" applyBorder="1" applyAlignment="1">
      <alignment wrapText="1"/>
    </xf>
    <xf numFmtId="0" fontId="5" fillId="3" borderId="15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164" fontId="2" fillId="0" borderId="22" xfId="0" applyNumberFormat="1" applyFont="1" applyBorder="1"/>
    <xf numFmtId="0" fontId="3" fillId="0" borderId="22" xfId="0" applyFont="1" applyBorder="1"/>
    <xf numFmtId="165" fontId="2" fillId="0" borderId="22" xfId="0" applyNumberFormat="1" applyFont="1" applyBorder="1"/>
    <xf numFmtId="0" fontId="5" fillId="4" borderId="15" xfId="0" applyFont="1" applyFill="1" applyBorder="1" applyAlignment="1">
      <alignment wrapText="1"/>
    </xf>
    <xf numFmtId="0" fontId="5" fillId="4" borderId="19" xfId="0" applyFont="1" applyFill="1" applyBorder="1" applyAlignment="1">
      <alignment wrapText="1"/>
    </xf>
    <xf numFmtId="170" fontId="1" fillId="0" borderId="16" xfId="1" applyNumberFormat="1" applyFont="1" applyBorder="1" applyAlignment="1">
      <alignment horizontal="center"/>
    </xf>
    <xf numFmtId="170" fontId="1" fillId="0" borderId="17" xfId="1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70" fontId="1" fillId="0" borderId="21" xfId="1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70" fontId="1" fillId="0" borderId="20" xfId="1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70" fontId="1" fillId="0" borderId="11" xfId="1" applyNumberFormat="1" applyFont="1" applyBorder="1" applyAlignment="1">
      <alignment horizontal="center"/>
    </xf>
    <xf numFmtId="170" fontId="2" fillId="0" borderId="1" xfId="1" applyNumberFormat="1" applyFont="1" applyBorder="1" applyAlignment="1">
      <alignment horizontal="center"/>
    </xf>
    <xf numFmtId="170" fontId="2" fillId="0" borderId="15" xfId="1" applyNumberFormat="1" applyFont="1" applyBorder="1" applyAlignment="1">
      <alignment horizontal="center"/>
    </xf>
    <xf numFmtId="170" fontId="2" fillId="0" borderId="19" xfId="1" applyNumberFormat="1" applyFont="1" applyBorder="1" applyAlignment="1">
      <alignment horizontal="center"/>
    </xf>
    <xf numFmtId="170" fontId="1" fillId="0" borderId="2" xfId="1" applyNumberFormat="1" applyFont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5" xfId="0" applyFont="1" applyFill="1" applyBorder="1" applyAlignment="1">
      <alignment wrapText="1"/>
    </xf>
    <xf numFmtId="0" fontId="6" fillId="0" borderId="15" xfId="0" applyFont="1" applyBorder="1"/>
    <xf numFmtId="0" fontId="5" fillId="5" borderId="19" xfId="0" applyFont="1" applyFill="1" applyBorder="1" applyAlignment="1">
      <alignment wrapText="1"/>
    </xf>
    <xf numFmtId="0" fontId="6" fillId="0" borderId="19" xfId="0" applyFont="1" applyBorder="1"/>
    <xf numFmtId="170" fontId="1" fillId="0" borderId="26" xfId="1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 vertical="center"/>
    </xf>
    <xf numFmtId="170" fontId="1" fillId="0" borderId="0" xfId="1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70" fontId="1" fillId="0" borderId="1" xfId="1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 vertical="center"/>
    </xf>
    <xf numFmtId="170" fontId="1" fillId="0" borderId="15" xfId="1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170" fontId="1" fillId="0" borderId="19" xfId="1" applyNumberFormat="1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56" zoomScaleNormal="100" workbookViewId="0">
      <selection activeCell="D64" sqref="D64"/>
    </sheetView>
  </sheetViews>
  <sheetFormatPr defaultColWidth="36.88671875" defaultRowHeight="15.6" x14ac:dyDescent="0.3"/>
  <cols>
    <col min="1" max="1" width="19.44140625" style="1" bestFit="1" customWidth="1"/>
    <col min="2" max="2" width="62.77734375" style="2" customWidth="1"/>
    <col min="3" max="3" width="33.21875" style="2" customWidth="1"/>
    <col min="4" max="4" width="95.6640625" style="2" customWidth="1"/>
    <col min="5" max="5" width="14.21875" style="2" bestFit="1" customWidth="1"/>
    <col min="6" max="6" width="15.44140625" style="2" customWidth="1"/>
    <col min="7" max="7" width="19.77734375" style="2" bestFit="1" customWidth="1"/>
    <col min="8" max="8" width="15.21875" style="17" customWidth="1"/>
    <col min="9" max="16384" width="36.88671875" style="5"/>
  </cols>
  <sheetData>
    <row r="1" spans="1:8" ht="16.2" thickBot="1" x14ac:dyDescent="0.35">
      <c r="A1" s="10" t="s">
        <v>3</v>
      </c>
      <c r="B1" s="11" t="s">
        <v>1</v>
      </c>
      <c r="C1" s="11" t="s">
        <v>0</v>
      </c>
      <c r="D1" s="11" t="s">
        <v>8</v>
      </c>
      <c r="E1" s="11" t="s">
        <v>15</v>
      </c>
      <c r="F1" s="11"/>
      <c r="G1" s="14" t="s">
        <v>14</v>
      </c>
      <c r="H1" s="57" t="s">
        <v>16</v>
      </c>
    </row>
    <row r="2" spans="1:8" x14ac:dyDescent="0.3">
      <c r="A2" s="18">
        <v>45114</v>
      </c>
      <c r="B2" s="19" t="s">
        <v>4</v>
      </c>
      <c r="C2" s="19" t="s">
        <v>4</v>
      </c>
      <c r="D2" s="19" t="s">
        <v>9</v>
      </c>
      <c r="E2" s="20">
        <v>1.1319444444444444</v>
      </c>
      <c r="F2" s="20">
        <v>1</v>
      </c>
      <c r="G2" s="21">
        <f>(E2-F2)</f>
        <v>0.13194444444444442</v>
      </c>
      <c r="H2" s="44">
        <v>7</v>
      </c>
    </row>
    <row r="3" spans="1:8" x14ac:dyDescent="0.3">
      <c r="A3" s="16">
        <v>45122</v>
      </c>
      <c r="B3" s="2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4">
        <f t="shared" ref="G3:G9" si="0">(E3-F3)</f>
        <v>4.513888888888884E-2</v>
      </c>
      <c r="H3" s="45"/>
    </row>
    <row r="4" spans="1:8" x14ac:dyDescent="0.3">
      <c r="A4" s="16">
        <v>45138</v>
      </c>
      <c r="B4" s="2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4">
        <f t="shared" si="0"/>
        <v>9.9305555555555536E-2</v>
      </c>
      <c r="H4" s="45"/>
    </row>
    <row r="5" spans="1:8" ht="16.2" thickBot="1" x14ac:dyDescent="0.35">
      <c r="A5" s="46" t="s">
        <v>33</v>
      </c>
      <c r="B5" s="47"/>
      <c r="C5" s="47"/>
      <c r="D5" s="47"/>
      <c r="E5" s="47"/>
      <c r="F5" s="47"/>
      <c r="G5" s="23">
        <f>SUM(G2:G4)</f>
        <v>0.2763888888888888</v>
      </c>
      <c r="H5" s="48"/>
    </row>
    <row r="6" spans="1:8" x14ac:dyDescent="0.3">
      <c r="A6" s="18">
        <v>45139</v>
      </c>
      <c r="B6" s="19" t="s">
        <v>2</v>
      </c>
      <c r="C6" s="19" t="s">
        <v>2</v>
      </c>
      <c r="D6" s="19" t="s">
        <v>9</v>
      </c>
      <c r="E6" s="20">
        <v>1.0930555555555554</v>
      </c>
      <c r="F6" s="20">
        <v>1</v>
      </c>
      <c r="G6" s="21">
        <f t="shared" si="0"/>
        <v>9.3055555555555447E-2</v>
      </c>
      <c r="H6" s="44">
        <v>21.5</v>
      </c>
    </row>
    <row r="7" spans="1:8" x14ac:dyDescent="0.3">
      <c r="A7" s="16">
        <v>45140</v>
      </c>
      <c r="B7" s="2" t="s">
        <v>7</v>
      </c>
      <c r="C7" s="2" t="s">
        <v>7</v>
      </c>
      <c r="D7" s="2" t="s">
        <v>10</v>
      </c>
      <c r="E7" s="3">
        <v>1.0986111111111112</v>
      </c>
      <c r="F7" s="3">
        <v>1</v>
      </c>
      <c r="G7" s="4">
        <f t="shared" si="0"/>
        <v>9.8611111111111205E-2</v>
      </c>
      <c r="H7" s="45"/>
    </row>
    <row r="8" spans="1:8" x14ac:dyDescent="0.3">
      <c r="A8" s="16">
        <v>45141</v>
      </c>
      <c r="B8" s="2" t="s">
        <v>7</v>
      </c>
      <c r="C8" s="2" t="s">
        <v>7</v>
      </c>
      <c r="D8" s="2" t="s">
        <v>10</v>
      </c>
      <c r="E8" s="3">
        <v>1.0909722222222222</v>
      </c>
      <c r="F8" s="3">
        <v>1</v>
      </c>
      <c r="G8" s="4">
        <f t="shared" si="0"/>
        <v>9.0972222222222232E-2</v>
      </c>
      <c r="H8" s="45"/>
    </row>
    <row r="9" spans="1:8" x14ac:dyDescent="0.3">
      <c r="A9" s="16">
        <v>45142</v>
      </c>
      <c r="B9" s="2" t="s">
        <v>7</v>
      </c>
      <c r="C9" s="2" t="s">
        <v>7</v>
      </c>
      <c r="D9" s="2" t="s">
        <v>10</v>
      </c>
      <c r="E9" s="3">
        <v>1.0916666666666668</v>
      </c>
      <c r="F9" s="3">
        <v>1</v>
      </c>
      <c r="G9" s="4">
        <f t="shared" si="0"/>
        <v>9.1666666666666785E-2</v>
      </c>
      <c r="H9" s="45"/>
    </row>
    <row r="10" spans="1:8" x14ac:dyDescent="0.3">
      <c r="A10" s="16">
        <v>45145</v>
      </c>
      <c r="B10" s="2" t="s">
        <v>11</v>
      </c>
      <c r="C10" s="2" t="s">
        <v>7</v>
      </c>
      <c r="D10" s="2" t="s">
        <v>10</v>
      </c>
      <c r="E10" s="3">
        <v>1.086111111111111</v>
      </c>
      <c r="F10" s="3">
        <v>1</v>
      </c>
      <c r="G10" s="4">
        <f t="shared" ref="G10:G18" si="1">(E10-F10)</f>
        <v>8.6111111111111027E-2</v>
      </c>
      <c r="H10" s="45"/>
    </row>
    <row r="11" spans="1:8" x14ac:dyDescent="0.3">
      <c r="A11" s="16">
        <v>45146</v>
      </c>
      <c r="B11" s="2" t="s">
        <v>12</v>
      </c>
      <c r="C11" s="2" t="s">
        <v>7</v>
      </c>
      <c r="D11" s="2" t="s">
        <v>10</v>
      </c>
      <c r="E11" s="3">
        <v>1.0972222222222223</v>
      </c>
      <c r="F11" s="3">
        <v>1</v>
      </c>
      <c r="G11" s="4">
        <f t="shared" si="1"/>
        <v>9.7222222222222321E-2</v>
      </c>
      <c r="H11" s="45"/>
    </row>
    <row r="12" spans="1:8" x14ac:dyDescent="0.3">
      <c r="A12" s="16">
        <v>45147</v>
      </c>
      <c r="B12" s="2" t="s">
        <v>24</v>
      </c>
      <c r="C12" s="2" t="s">
        <v>7</v>
      </c>
      <c r="D12" s="2" t="s">
        <v>10</v>
      </c>
      <c r="E12" s="3">
        <v>1.1104166666666666</v>
      </c>
      <c r="F12" s="3">
        <v>1</v>
      </c>
      <c r="G12" s="4">
        <f t="shared" si="1"/>
        <v>0.11041666666666661</v>
      </c>
      <c r="H12" s="45"/>
    </row>
    <row r="13" spans="1:8" x14ac:dyDescent="0.3">
      <c r="A13" s="16">
        <v>45148</v>
      </c>
      <c r="B13" s="2" t="s">
        <v>24</v>
      </c>
      <c r="C13" s="2" t="s">
        <v>7</v>
      </c>
      <c r="D13" s="2" t="s">
        <v>10</v>
      </c>
      <c r="E13" s="3">
        <v>1.0465277777777777</v>
      </c>
      <c r="F13" s="3">
        <v>1</v>
      </c>
      <c r="G13" s="4">
        <f t="shared" si="1"/>
        <v>4.6527777777777724E-2</v>
      </c>
      <c r="H13" s="45"/>
    </row>
    <row r="14" spans="1:8" x14ac:dyDescent="0.3">
      <c r="A14" s="16">
        <v>45157</v>
      </c>
      <c r="B14" s="2" t="s">
        <v>25</v>
      </c>
      <c r="C14" s="2" t="s">
        <v>13</v>
      </c>
      <c r="D14" s="2" t="s">
        <v>10</v>
      </c>
      <c r="E14" s="3">
        <v>1.0840277777777778</v>
      </c>
      <c r="F14" s="3">
        <v>1</v>
      </c>
      <c r="G14" s="4">
        <f>(E14-F14)</f>
        <v>8.4027777777777812E-2</v>
      </c>
      <c r="H14" s="45"/>
    </row>
    <row r="15" spans="1:8" x14ac:dyDescent="0.3">
      <c r="A15" s="16">
        <v>45158</v>
      </c>
      <c r="B15" s="2" t="s">
        <v>23</v>
      </c>
      <c r="C15" s="2" t="s">
        <v>13</v>
      </c>
      <c r="D15" s="2" t="s">
        <v>10</v>
      </c>
      <c r="E15" s="3">
        <v>1.0902777777777777</v>
      </c>
      <c r="F15" s="3">
        <v>1</v>
      </c>
      <c r="G15" s="4">
        <f>(E15-F15)</f>
        <v>9.0277777777777679E-2</v>
      </c>
      <c r="H15" s="45"/>
    </row>
    <row r="16" spans="1:8" ht="16.2" thickBot="1" x14ac:dyDescent="0.35">
      <c r="A16" s="46" t="s">
        <v>17</v>
      </c>
      <c r="B16" s="47"/>
      <c r="C16" s="47"/>
      <c r="D16" s="47"/>
      <c r="E16" s="47"/>
      <c r="F16" s="47"/>
      <c r="G16" s="25">
        <f>SUM(G6:G15)</f>
        <v>0.88888888888888884</v>
      </c>
      <c r="H16" s="48"/>
    </row>
    <row r="17" spans="1:8" x14ac:dyDescent="0.3">
      <c r="A17" s="18">
        <v>45171</v>
      </c>
      <c r="B17" s="19" t="s">
        <v>23</v>
      </c>
      <c r="C17" s="19" t="s">
        <v>13</v>
      </c>
      <c r="D17" s="19" t="s">
        <v>10</v>
      </c>
      <c r="E17" s="20">
        <v>1.0902777777777777</v>
      </c>
      <c r="F17" s="20">
        <v>1</v>
      </c>
      <c r="G17" s="21">
        <f t="shared" si="1"/>
        <v>9.0277777777777679E-2</v>
      </c>
      <c r="H17" s="44">
        <v>8.5</v>
      </c>
    </row>
    <row r="18" spans="1:8" x14ac:dyDescent="0.3">
      <c r="A18" s="16">
        <v>45172</v>
      </c>
      <c r="B18" s="2" t="s">
        <v>23</v>
      </c>
      <c r="C18" s="2" t="s">
        <v>13</v>
      </c>
      <c r="D18" s="2" t="s">
        <v>10</v>
      </c>
      <c r="E18" s="3">
        <v>1.0902777777777777</v>
      </c>
      <c r="F18" s="3">
        <v>1</v>
      </c>
      <c r="G18" s="4">
        <f t="shared" si="1"/>
        <v>9.0277777777777679E-2</v>
      </c>
      <c r="H18" s="45"/>
    </row>
    <row r="19" spans="1:8" x14ac:dyDescent="0.3">
      <c r="A19" s="16">
        <v>45185</v>
      </c>
      <c r="B19" s="2" t="s">
        <v>23</v>
      </c>
      <c r="C19" s="2" t="s">
        <v>13</v>
      </c>
      <c r="D19" s="2" t="s">
        <v>10</v>
      </c>
      <c r="E19" s="3">
        <v>1.0902777777777777</v>
      </c>
      <c r="F19" s="3">
        <v>1</v>
      </c>
      <c r="G19" s="4">
        <f t="shared" ref="G19:G20" si="2">(E19-F19)</f>
        <v>9.0277777777777679E-2</v>
      </c>
      <c r="H19" s="45"/>
    </row>
    <row r="20" spans="1:8" x14ac:dyDescent="0.3">
      <c r="A20" s="16">
        <v>45193</v>
      </c>
      <c r="B20" s="2" t="s">
        <v>23</v>
      </c>
      <c r="C20" s="2" t="s">
        <v>13</v>
      </c>
      <c r="D20" s="2" t="s">
        <v>10</v>
      </c>
      <c r="E20" s="3">
        <v>1.0833333333333333</v>
      </c>
      <c r="F20" s="3">
        <v>1</v>
      </c>
      <c r="G20" s="4">
        <f t="shared" si="2"/>
        <v>8.3333333333333259E-2</v>
      </c>
      <c r="H20" s="45"/>
    </row>
    <row r="21" spans="1:8" ht="16.2" thickBot="1" x14ac:dyDescent="0.35">
      <c r="A21" s="46" t="s">
        <v>18</v>
      </c>
      <c r="B21" s="47"/>
      <c r="C21" s="47"/>
      <c r="D21" s="47"/>
      <c r="E21" s="47"/>
      <c r="F21" s="47"/>
      <c r="G21" s="25">
        <f>SUM(G17:G20)</f>
        <v>0.3541666666666663</v>
      </c>
      <c r="H21" s="48"/>
    </row>
    <row r="22" spans="1:8" x14ac:dyDescent="0.3">
      <c r="A22" s="18">
        <v>45213</v>
      </c>
      <c r="B22" s="19" t="s">
        <v>35</v>
      </c>
      <c r="C22" s="19" t="s">
        <v>7</v>
      </c>
      <c r="D22" s="19" t="s">
        <v>10</v>
      </c>
      <c r="E22" s="20">
        <v>1.0833333333333333</v>
      </c>
      <c r="F22" s="20">
        <v>1</v>
      </c>
      <c r="G22" s="21">
        <f t="shared" ref="G22" si="3">(E22-F22)</f>
        <v>8.3333333333333259E-2</v>
      </c>
      <c r="H22" s="44">
        <v>6</v>
      </c>
    </row>
    <row r="23" spans="1:8" x14ac:dyDescent="0.3">
      <c r="A23" s="12">
        <v>45227</v>
      </c>
      <c r="B23" s="2" t="s">
        <v>44</v>
      </c>
      <c r="C23" s="2" t="s">
        <v>36</v>
      </c>
      <c r="D23" s="2" t="s">
        <v>37</v>
      </c>
      <c r="E23" s="3">
        <v>1.0833333333333333</v>
      </c>
      <c r="F23" s="3">
        <v>1</v>
      </c>
      <c r="G23" s="4">
        <f>(E23-F23)</f>
        <v>8.3333333333333259E-2</v>
      </c>
      <c r="H23" s="45"/>
    </row>
    <row r="24" spans="1:8" x14ac:dyDescent="0.3">
      <c r="A24" s="12">
        <v>45228</v>
      </c>
      <c r="E24" s="3">
        <v>1.0833333333333333</v>
      </c>
      <c r="F24" s="3">
        <v>1</v>
      </c>
      <c r="G24" s="4">
        <f t="shared" ref="G24" si="4">(E24-F24)</f>
        <v>8.3333333333333259E-2</v>
      </c>
      <c r="H24" s="45"/>
    </row>
    <row r="25" spans="1:8" ht="16.2" thickBot="1" x14ac:dyDescent="0.35">
      <c r="A25" s="49" t="s">
        <v>19</v>
      </c>
      <c r="B25" s="50"/>
      <c r="C25" s="50"/>
      <c r="D25" s="50"/>
      <c r="E25" s="50"/>
      <c r="F25" s="50"/>
      <c r="G25" s="24">
        <f>SUM(G22:G24)</f>
        <v>0.24999999999999978</v>
      </c>
      <c r="H25" s="51"/>
    </row>
    <row r="26" spans="1:8" x14ac:dyDescent="0.3">
      <c r="A26" s="13">
        <v>45234</v>
      </c>
      <c r="E26" s="9">
        <v>1.0833333333333333</v>
      </c>
      <c r="F26" s="9">
        <v>1</v>
      </c>
      <c r="G26" s="8">
        <f t="shared" ref="G26:G30" si="5">(E26-F26)</f>
        <v>8.3333333333333259E-2</v>
      </c>
      <c r="H26" s="63">
        <v>16</v>
      </c>
    </row>
    <row r="27" spans="1:8" x14ac:dyDescent="0.3">
      <c r="A27" s="12">
        <v>45235</v>
      </c>
      <c r="E27" s="3">
        <v>1.0833333333333333</v>
      </c>
      <c r="F27" s="3">
        <v>1</v>
      </c>
      <c r="G27" s="4">
        <f t="shared" si="5"/>
        <v>8.3333333333333259E-2</v>
      </c>
      <c r="H27" s="45"/>
    </row>
    <row r="28" spans="1:8" x14ac:dyDescent="0.3">
      <c r="A28" s="12">
        <v>45241</v>
      </c>
      <c r="E28" s="3">
        <v>1.0833333333333333</v>
      </c>
      <c r="F28" s="3">
        <v>1</v>
      </c>
      <c r="G28" s="4">
        <f t="shared" si="5"/>
        <v>8.3333333333333259E-2</v>
      </c>
      <c r="H28" s="45"/>
    </row>
    <row r="29" spans="1:8" x14ac:dyDescent="0.3">
      <c r="A29" s="12">
        <v>45242</v>
      </c>
      <c r="E29" s="3">
        <v>1.0833333333333333</v>
      </c>
      <c r="F29" s="3">
        <v>1</v>
      </c>
      <c r="G29" s="4">
        <f t="shared" si="5"/>
        <v>8.3333333333333259E-2</v>
      </c>
      <c r="H29" s="45"/>
    </row>
    <row r="30" spans="1:8" x14ac:dyDescent="0.3">
      <c r="A30" s="12">
        <v>45248</v>
      </c>
      <c r="E30" s="3">
        <v>1.0833333333333333</v>
      </c>
      <c r="F30" s="3">
        <v>1</v>
      </c>
      <c r="G30" s="4">
        <f t="shared" si="5"/>
        <v>8.3333333333333259E-2</v>
      </c>
      <c r="H30" s="45"/>
    </row>
    <row r="31" spans="1:8" x14ac:dyDescent="0.3">
      <c r="A31" s="12">
        <v>45249</v>
      </c>
      <c r="E31" s="3">
        <v>1.0833333333333333</v>
      </c>
      <c r="F31" s="3">
        <v>1</v>
      </c>
      <c r="G31" s="4">
        <f t="shared" ref="G31:G32" si="6">(E31-F31)</f>
        <v>8.3333333333333259E-2</v>
      </c>
      <c r="H31" s="45"/>
    </row>
    <row r="32" spans="1:8" x14ac:dyDescent="0.3">
      <c r="A32" s="12">
        <v>45255</v>
      </c>
      <c r="E32" s="3">
        <v>1.0833333333333333</v>
      </c>
      <c r="F32" s="3">
        <v>1</v>
      </c>
      <c r="G32" s="4">
        <f t="shared" si="6"/>
        <v>8.3333333333333259E-2</v>
      </c>
      <c r="H32" s="45"/>
    </row>
    <row r="33" spans="1:8" x14ac:dyDescent="0.3">
      <c r="A33" s="12">
        <v>45256</v>
      </c>
      <c r="C33" s="15"/>
      <c r="D33" s="15"/>
      <c r="E33" s="3">
        <v>1.0833333333333333</v>
      </c>
      <c r="F33" s="3">
        <v>1</v>
      </c>
      <c r="G33" s="4">
        <f t="shared" ref="G33" si="7">(E33-F33)</f>
        <v>8.3333333333333259E-2</v>
      </c>
      <c r="H33" s="45"/>
    </row>
    <row r="34" spans="1:8" ht="16.2" thickBot="1" x14ac:dyDescent="0.35">
      <c r="A34" s="46" t="s">
        <v>20</v>
      </c>
      <c r="B34" s="47"/>
      <c r="C34" s="47"/>
      <c r="D34" s="47"/>
      <c r="E34" s="47"/>
      <c r="F34" s="47"/>
      <c r="G34" s="25">
        <f>SUM(G26:G33)</f>
        <v>0.66666666666666607</v>
      </c>
      <c r="H34" s="48"/>
    </row>
    <row r="35" spans="1:8" x14ac:dyDescent="0.3">
      <c r="A35" s="26">
        <v>45262</v>
      </c>
      <c r="B35" s="19"/>
      <c r="C35" s="19"/>
      <c r="D35" s="19"/>
      <c r="E35" s="20">
        <v>1.0833333333333333</v>
      </c>
      <c r="F35" s="20">
        <v>1</v>
      </c>
      <c r="G35" s="21">
        <f t="shared" ref="G35" si="8">(E35-F35)</f>
        <v>8.3333333333333259E-2</v>
      </c>
      <c r="H35" s="44">
        <v>20</v>
      </c>
    </row>
    <row r="36" spans="1:8" x14ac:dyDescent="0.3">
      <c r="A36" s="12">
        <v>45263</v>
      </c>
      <c r="E36" s="3">
        <v>1.0833333333333333</v>
      </c>
      <c r="F36" s="3">
        <v>1</v>
      </c>
      <c r="G36" s="4">
        <f t="shared" ref="G36:G44" si="9">(E36-F36)</f>
        <v>8.3333333333333259E-2</v>
      </c>
      <c r="H36" s="45"/>
    </row>
    <row r="37" spans="1:8" x14ac:dyDescent="0.3">
      <c r="A37" s="12">
        <v>45269</v>
      </c>
      <c r="E37" s="3">
        <v>1.0833333333333333</v>
      </c>
      <c r="F37" s="3">
        <v>1</v>
      </c>
      <c r="G37" s="4">
        <f t="shared" si="9"/>
        <v>8.3333333333333259E-2</v>
      </c>
      <c r="H37" s="45"/>
    </row>
    <row r="38" spans="1:8" x14ac:dyDescent="0.3">
      <c r="A38" s="12">
        <v>45270</v>
      </c>
      <c r="E38" s="3">
        <v>1.0833333333333333</v>
      </c>
      <c r="F38" s="3">
        <v>1</v>
      </c>
      <c r="G38" s="4">
        <f t="shared" si="9"/>
        <v>8.3333333333333259E-2</v>
      </c>
      <c r="H38" s="45"/>
    </row>
    <row r="39" spans="1:8" x14ac:dyDescent="0.3">
      <c r="A39" s="12">
        <v>45276</v>
      </c>
      <c r="E39" s="3">
        <v>1.0833333333333333</v>
      </c>
      <c r="F39" s="3">
        <v>1</v>
      </c>
      <c r="G39" s="4">
        <f t="shared" si="9"/>
        <v>8.3333333333333259E-2</v>
      </c>
      <c r="H39" s="45"/>
    </row>
    <row r="40" spans="1:8" x14ac:dyDescent="0.3">
      <c r="A40" s="12">
        <v>45277</v>
      </c>
      <c r="E40" s="3">
        <v>1.0833333333333333</v>
      </c>
      <c r="F40" s="3">
        <v>1</v>
      </c>
      <c r="G40" s="4">
        <f t="shared" si="9"/>
        <v>8.3333333333333259E-2</v>
      </c>
      <c r="H40" s="45"/>
    </row>
    <row r="41" spans="1:8" x14ac:dyDescent="0.3">
      <c r="A41" s="12">
        <v>45283</v>
      </c>
      <c r="E41" s="3">
        <v>1.0833333333333333</v>
      </c>
      <c r="F41" s="3">
        <v>1</v>
      </c>
      <c r="G41" s="4">
        <f t="shared" si="9"/>
        <v>8.3333333333333259E-2</v>
      </c>
      <c r="H41" s="45"/>
    </row>
    <row r="42" spans="1:8" x14ac:dyDescent="0.3">
      <c r="A42" s="12">
        <v>45284</v>
      </c>
      <c r="E42" s="3">
        <v>1.0833333333333333</v>
      </c>
      <c r="F42" s="3">
        <v>1</v>
      </c>
      <c r="G42" s="4">
        <f t="shared" si="9"/>
        <v>8.3333333333333259E-2</v>
      </c>
      <c r="H42" s="45"/>
    </row>
    <row r="43" spans="1:8" x14ac:dyDescent="0.3">
      <c r="A43" s="12">
        <v>45290</v>
      </c>
      <c r="E43" s="3">
        <v>1.0833333333333333</v>
      </c>
      <c r="F43" s="3">
        <v>1</v>
      </c>
      <c r="G43" s="4">
        <f t="shared" si="9"/>
        <v>8.3333333333333259E-2</v>
      </c>
      <c r="H43" s="45"/>
    </row>
    <row r="44" spans="1:8" x14ac:dyDescent="0.3">
      <c r="A44" s="12">
        <v>45291</v>
      </c>
      <c r="E44" s="3">
        <v>1.0833333333333333</v>
      </c>
      <c r="F44" s="3">
        <v>1</v>
      </c>
      <c r="G44" s="4">
        <f t="shared" si="9"/>
        <v>8.3333333333333259E-2</v>
      </c>
      <c r="H44" s="45"/>
    </row>
    <row r="45" spans="1:8" ht="16.2" thickBot="1" x14ac:dyDescent="0.35">
      <c r="A45" s="46" t="s">
        <v>26</v>
      </c>
      <c r="B45" s="47"/>
      <c r="C45" s="47"/>
      <c r="D45" s="47"/>
      <c r="E45" s="47"/>
      <c r="F45" s="47"/>
      <c r="G45" s="25">
        <f>SUM(G35:G44)</f>
        <v>0.83333333333333259</v>
      </c>
      <c r="H45" s="48"/>
    </row>
    <row r="46" spans="1:8" x14ac:dyDescent="0.3">
      <c r="A46" s="26">
        <v>45297</v>
      </c>
      <c r="B46" s="19"/>
      <c r="C46" s="19"/>
      <c r="D46" s="19"/>
      <c r="E46" s="20">
        <v>1.0833333333333333</v>
      </c>
      <c r="F46" s="20">
        <v>1</v>
      </c>
      <c r="G46" s="21">
        <f t="shared" ref="G46" si="10">(E46-F46)</f>
        <v>8.3333333333333259E-2</v>
      </c>
      <c r="H46" s="44">
        <v>6</v>
      </c>
    </row>
    <row r="47" spans="1:8" x14ac:dyDescent="0.3">
      <c r="A47" s="12">
        <v>45298</v>
      </c>
      <c r="E47" s="3">
        <v>1.0833333333333333</v>
      </c>
      <c r="F47" s="3">
        <v>1</v>
      </c>
      <c r="G47" s="4">
        <f t="shared" ref="G47:G48" si="11">(E47-F47)</f>
        <v>8.3333333333333259E-2</v>
      </c>
      <c r="H47" s="45"/>
    </row>
    <row r="48" spans="1:8" x14ac:dyDescent="0.3">
      <c r="A48" s="12">
        <v>45304</v>
      </c>
      <c r="E48" s="3">
        <v>1.0833333333333333</v>
      </c>
      <c r="F48" s="3">
        <v>1</v>
      </c>
      <c r="G48" s="4">
        <f t="shared" si="11"/>
        <v>8.3333333333333259E-2</v>
      </c>
      <c r="H48" s="45"/>
    </row>
    <row r="49" spans="1:8" x14ac:dyDescent="0.3">
      <c r="A49" s="12">
        <v>45305</v>
      </c>
      <c r="E49" s="3"/>
      <c r="F49" s="3"/>
      <c r="G49" s="4"/>
      <c r="H49" s="45"/>
    </row>
    <row r="50" spans="1:8" x14ac:dyDescent="0.3">
      <c r="A50" s="12">
        <v>45311</v>
      </c>
      <c r="E50" s="3"/>
      <c r="F50" s="3"/>
      <c r="G50" s="4"/>
      <c r="H50" s="45"/>
    </row>
    <row r="51" spans="1:8" x14ac:dyDescent="0.3">
      <c r="A51" s="12">
        <v>45312</v>
      </c>
      <c r="B51" s="52"/>
      <c r="C51" s="52"/>
      <c r="D51" s="52"/>
      <c r="E51" s="3"/>
      <c r="F51" s="3"/>
      <c r="G51" s="4"/>
      <c r="H51" s="45"/>
    </row>
    <row r="52" spans="1:8" x14ac:dyDescent="0.3">
      <c r="A52" s="12">
        <v>45318</v>
      </c>
      <c r="B52" s="52"/>
      <c r="C52" s="52"/>
      <c r="D52" s="52"/>
      <c r="E52" s="3"/>
      <c r="F52" s="3"/>
      <c r="G52" s="4"/>
      <c r="H52" s="45"/>
    </row>
    <row r="53" spans="1:8" x14ac:dyDescent="0.3">
      <c r="A53" s="12">
        <v>45319</v>
      </c>
      <c r="B53" s="52"/>
      <c r="C53" s="52"/>
      <c r="D53" s="52"/>
      <c r="E53" s="3"/>
      <c r="F53" s="3"/>
      <c r="G53" s="4"/>
      <c r="H53" s="45"/>
    </row>
    <row r="54" spans="1:8" ht="16.2" thickBot="1" x14ac:dyDescent="0.35">
      <c r="A54" s="49" t="s">
        <v>34</v>
      </c>
      <c r="B54" s="50"/>
      <c r="C54" s="50"/>
      <c r="D54" s="50"/>
      <c r="E54" s="50"/>
      <c r="F54" s="50"/>
      <c r="G54" s="31">
        <f>SUM(G46:G53)</f>
        <v>0.24999999999999978</v>
      </c>
      <c r="H54" s="51"/>
    </row>
    <row r="55" spans="1:8" ht="16.2" thickBot="1" x14ac:dyDescent="0.35">
      <c r="A55" s="28" t="s">
        <v>5</v>
      </c>
      <c r="B55" s="29"/>
      <c r="C55" s="29"/>
      <c r="D55" s="29"/>
      <c r="E55" s="29"/>
      <c r="F55" s="29"/>
      <c r="G55" s="30" t="s">
        <v>6</v>
      </c>
      <c r="H55" s="53">
        <f>SUM(H2:H54)</f>
        <v>85</v>
      </c>
    </row>
    <row r="56" spans="1:8" ht="16.2" thickBot="1" x14ac:dyDescent="0.35">
      <c r="A56" s="64"/>
      <c r="B56" s="65"/>
      <c r="C56" s="65"/>
      <c r="D56" s="65"/>
      <c r="E56" s="65"/>
      <c r="F56" s="65"/>
      <c r="G56" s="66"/>
      <c r="H56" s="67"/>
    </row>
    <row r="57" spans="1:8" s="19" customFormat="1" ht="18" x14ac:dyDescent="0.35">
      <c r="A57" s="70"/>
      <c r="B57" s="36" t="s">
        <v>38</v>
      </c>
      <c r="C57" s="19" t="s">
        <v>48</v>
      </c>
      <c r="D57" s="32" t="s">
        <v>52</v>
      </c>
      <c r="E57" s="71"/>
      <c r="F57" s="71"/>
      <c r="G57" s="72"/>
      <c r="H57" s="73"/>
    </row>
    <row r="58" spans="1:8" s="2" customFormat="1" ht="18" x14ac:dyDescent="0.35">
      <c r="A58" s="74"/>
      <c r="B58" s="35" t="s">
        <v>51</v>
      </c>
      <c r="C58" s="2" t="s">
        <v>48</v>
      </c>
      <c r="D58" s="15" t="s">
        <v>50</v>
      </c>
      <c r="E58" s="52"/>
      <c r="F58" s="52"/>
      <c r="G58" s="68"/>
      <c r="H58" s="69"/>
    </row>
    <row r="59" spans="1:8" s="2" customFormat="1" ht="18" x14ac:dyDescent="0.35">
      <c r="A59" s="74"/>
      <c r="B59" s="35" t="s">
        <v>32</v>
      </c>
      <c r="C59" s="2" t="s">
        <v>48</v>
      </c>
      <c r="D59" s="15" t="s">
        <v>54</v>
      </c>
      <c r="E59" s="52"/>
      <c r="F59" s="52"/>
      <c r="G59" s="68"/>
      <c r="H59" s="69"/>
    </row>
    <row r="60" spans="1:8" s="2" customFormat="1" ht="18" x14ac:dyDescent="0.35">
      <c r="A60" s="74"/>
      <c r="B60" s="35" t="s">
        <v>31</v>
      </c>
      <c r="C60" s="2" t="s">
        <v>48</v>
      </c>
      <c r="D60" s="15" t="s">
        <v>53</v>
      </c>
      <c r="E60" s="52"/>
      <c r="F60" s="52"/>
      <c r="G60" s="68"/>
      <c r="H60" s="69"/>
    </row>
    <row r="61" spans="1:8" s="22" customFormat="1" ht="18.600000000000001" thickBot="1" x14ac:dyDescent="0.4">
      <c r="A61" s="75"/>
      <c r="B61" s="37" t="s">
        <v>49</v>
      </c>
      <c r="C61" s="22" t="s">
        <v>48</v>
      </c>
      <c r="D61" s="34" t="s">
        <v>55</v>
      </c>
      <c r="E61" s="76"/>
      <c r="F61" s="76"/>
      <c r="G61" s="77"/>
      <c r="H61" s="78"/>
    </row>
    <row r="62" spans="1:8" ht="16.2" thickBot="1" x14ac:dyDescent="0.35">
      <c r="A62" s="39"/>
      <c r="B62" s="27"/>
      <c r="C62" s="27"/>
      <c r="D62" s="27"/>
      <c r="E62" s="41"/>
      <c r="F62" s="41"/>
      <c r="G62" s="27"/>
    </row>
    <row r="63" spans="1:8" s="19" customFormat="1" ht="18" x14ac:dyDescent="0.35">
      <c r="A63" s="26"/>
      <c r="B63" s="42" t="s">
        <v>62</v>
      </c>
      <c r="C63" s="19" t="s">
        <v>45</v>
      </c>
      <c r="D63" s="32" t="s">
        <v>63</v>
      </c>
      <c r="H63" s="55"/>
    </row>
    <row r="64" spans="1:8" s="2" customFormat="1" ht="18" x14ac:dyDescent="0.35">
      <c r="A64" s="12"/>
      <c r="B64" s="38" t="s">
        <v>27</v>
      </c>
      <c r="C64" s="2" t="s">
        <v>45</v>
      </c>
      <c r="D64" s="15"/>
      <c r="H64" s="54"/>
    </row>
    <row r="65" spans="1:8" s="2" customFormat="1" ht="18" x14ac:dyDescent="0.35">
      <c r="A65" s="12"/>
      <c r="B65" s="38" t="s">
        <v>28</v>
      </c>
      <c r="C65" s="2" t="s">
        <v>45</v>
      </c>
      <c r="D65" s="15"/>
      <c r="H65" s="54"/>
    </row>
    <row r="66" spans="1:8" s="2" customFormat="1" ht="18" x14ac:dyDescent="0.35">
      <c r="A66" s="12"/>
      <c r="B66" s="38" t="s">
        <v>30</v>
      </c>
      <c r="C66" s="2" t="s">
        <v>45</v>
      </c>
      <c r="D66" s="15"/>
      <c r="H66" s="54"/>
    </row>
    <row r="67" spans="1:8" s="2" customFormat="1" ht="18" x14ac:dyDescent="0.35">
      <c r="A67" s="12"/>
      <c r="B67" s="38" t="s">
        <v>29</v>
      </c>
      <c r="C67" s="2" t="s">
        <v>45</v>
      </c>
      <c r="D67" s="15"/>
      <c r="H67" s="54"/>
    </row>
    <row r="68" spans="1:8" s="22" customFormat="1" ht="18.600000000000001" thickBot="1" x14ac:dyDescent="0.4">
      <c r="A68" s="33"/>
      <c r="B68" s="43" t="s">
        <v>60</v>
      </c>
      <c r="C68" s="62" t="s">
        <v>45</v>
      </c>
      <c r="D68" s="34" t="s">
        <v>61</v>
      </c>
      <c r="H68" s="56"/>
    </row>
    <row r="69" spans="1:8" ht="16.2" thickBot="1" x14ac:dyDescent="0.35">
      <c r="A69" s="39"/>
      <c r="B69" s="27"/>
      <c r="C69" s="27"/>
      <c r="D69" s="40"/>
      <c r="E69" s="27"/>
      <c r="F69" s="27"/>
      <c r="G69" s="27"/>
    </row>
    <row r="70" spans="1:8" s="19" customFormat="1" ht="18" x14ac:dyDescent="0.35">
      <c r="A70" s="26"/>
      <c r="B70" s="59" t="s">
        <v>22</v>
      </c>
      <c r="C70" s="19" t="s">
        <v>46</v>
      </c>
      <c r="D70" s="60" t="s">
        <v>21</v>
      </c>
      <c r="H70" s="55"/>
    </row>
    <row r="71" spans="1:8" s="2" customFormat="1" ht="18" x14ac:dyDescent="0.35">
      <c r="A71" s="12"/>
      <c r="B71" s="58" t="s">
        <v>58</v>
      </c>
      <c r="C71" s="2" t="s">
        <v>46</v>
      </c>
      <c r="D71" s="15" t="s">
        <v>59</v>
      </c>
      <c r="H71" s="54"/>
    </row>
    <row r="72" spans="1:8" s="2" customFormat="1" ht="18" x14ac:dyDescent="0.35">
      <c r="A72" s="12"/>
      <c r="B72" s="58" t="s">
        <v>39</v>
      </c>
      <c r="C72" s="2" t="s">
        <v>46</v>
      </c>
      <c r="D72" s="15" t="s">
        <v>47</v>
      </c>
      <c r="H72" s="54"/>
    </row>
    <row r="73" spans="1:8" s="2" customFormat="1" ht="18" x14ac:dyDescent="0.35">
      <c r="A73" s="12"/>
      <c r="B73" s="58" t="s">
        <v>40</v>
      </c>
      <c r="C73" s="2" t="s">
        <v>46</v>
      </c>
      <c r="D73" s="15" t="s">
        <v>47</v>
      </c>
      <c r="H73" s="54"/>
    </row>
    <row r="74" spans="1:8" s="2" customFormat="1" ht="18" x14ac:dyDescent="0.35">
      <c r="A74" s="12"/>
      <c r="B74" s="58" t="s">
        <v>57</v>
      </c>
      <c r="C74" s="2" t="s">
        <v>46</v>
      </c>
      <c r="D74" s="15" t="s">
        <v>47</v>
      </c>
      <c r="H74" s="54"/>
    </row>
    <row r="75" spans="1:8" s="2" customFormat="1" ht="18" x14ac:dyDescent="0.35">
      <c r="A75" s="12"/>
      <c r="B75" s="58" t="s">
        <v>56</v>
      </c>
      <c r="C75" s="2" t="s">
        <v>46</v>
      </c>
      <c r="D75" s="15" t="s">
        <v>47</v>
      </c>
      <c r="H75" s="54"/>
    </row>
    <row r="76" spans="1:8" s="2" customFormat="1" ht="18" x14ac:dyDescent="0.35">
      <c r="A76" s="12"/>
      <c r="B76" s="58" t="s">
        <v>41</v>
      </c>
      <c r="C76" s="2" t="s">
        <v>46</v>
      </c>
      <c r="D76" s="15" t="s">
        <v>47</v>
      </c>
      <c r="H76" s="54"/>
    </row>
    <row r="77" spans="1:8" s="2" customFormat="1" ht="18" x14ac:dyDescent="0.35">
      <c r="A77" s="12"/>
      <c r="B77" s="58" t="s">
        <v>42</v>
      </c>
      <c r="C77" s="2" t="s">
        <v>46</v>
      </c>
      <c r="D77" s="15" t="s">
        <v>47</v>
      </c>
      <c r="H77" s="54"/>
    </row>
    <row r="78" spans="1:8" s="22" customFormat="1" ht="18.600000000000001" thickBot="1" x14ac:dyDescent="0.4">
      <c r="A78" s="33"/>
      <c r="B78" s="61" t="s">
        <v>43</v>
      </c>
      <c r="C78" s="22" t="s">
        <v>46</v>
      </c>
      <c r="D78" s="34" t="s">
        <v>47</v>
      </c>
      <c r="H78" s="56"/>
    </row>
    <row r="79" spans="1:8" x14ac:dyDescent="0.3">
      <c r="A79" s="6"/>
      <c r="B79" s="7"/>
      <c r="C79" s="7"/>
      <c r="D79" s="7"/>
      <c r="E79" s="7"/>
      <c r="F79" s="7"/>
      <c r="G79" s="7"/>
    </row>
  </sheetData>
  <mergeCells count="15">
    <mergeCell ref="A5:F5"/>
    <mergeCell ref="H6:H16"/>
    <mergeCell ref="H2:H5"/>
    <mergeCell ref="A54:F54"/>
    <mergeCell ref="H46:H54"/>
    <mergeCell ref="A55:F55"/>
    <mergeCell ref="A16:F16"/>
    <mergeCell ref="A21:F21"/>
    <mergeCell ref="A25:F25"/>
    <mergeCell ref="A34:F34"/>
    <mergeCell ref="H17:H21"/>
    <mergeCell ref="H22:H25"/>
    <mergeCell ref="H26:H34"/>
    <mergeCell ref="A45:F45"/>
    <mergeCell ref="H35:H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2023-10-27T06:01:48Z</dcterms:modified>
</cp:coreProperties>
</file>