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иртуальная реальность\"/>
    </mc:Choice>
  </mc:AlternateContent>
  <xr:revisionPtr revIDLastSave="0" documentId="13_ncr:1_{A753EA60-280D-49B0-B635-9905B7FCF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8" i="1"/>
  <c r="C8" i="1"/>
  <c r="F3" i="1"/>
  <c r="F4" i="1"/>
  <c r="F6" i="1"/>
  <c r="E5" i="1"/>
  <c r="F5" i="1" s="1"/>
  <c r="F2" i="1"/>
  <c r="D4" i="1" l="1"/>
  <c r="E4" i="1" s="1"/>
  <c r="C4" i="1"/>
  <c r="E8" i="1" l="1"/>
  <c r="F8" i="1" s="1"/>
  <c r="F7" i="1"/>
</calcChain>
</file>

<file path=xl/sharedStrings.xml><?xml version="1.0" encoding="utf-8"?>
<sst xmlns="http://schemas.openxmlformats.org/spreadsheetml/2006/main" count="13" uniqueCount="13">
  <si>
    <t>Срок реализации, рабочие дни</t>
  </si>
  <si>
    <t>Срок реализации, календарные дни</t>
  </si>
  <si>
    <t>Срок реализации, рабочие часы</t>
  </si>
  <si>
    <t>Наименование затрат</t>
  </si>
  <si>
    <t>Цена</t>
  </si>
  <si>
    <t>Цена($)</t>
  </si>
  <si>
    <t>Команда проекта(мастер подстанции)</t>
  </si>
  <si>
    <t>Затраты на оборудование(VR комплект)</t>
  </si>
  <si>
    <t>Экономический эффект(экономия, за вычетом затрат)</t>
  </si>
  <si>
    <t>Фонд премирования(10% от экономии)</t>
  </si>
  <si>
    <t>ФОТ Разработка VR проекта(разработка)</t>
  </si>
  <si>
    <t>Экономический эффект от реализации</t>
  </si>
  <si>
    <t>Средний оклад за весь проект (6 месяцев)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</si>
</sst>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0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3" fontId="3" fillId="0" borderId="0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220" zoomScaleNormal="220" workbookViewId="0">
      <selection activeCell="E11" sqref="E11"/>
    </sheetView>
  </sheetViews>
  <sheetFormatPr defaultRowHeight="15" x14ac:dyDescent="0.25"/>
  <cols>
    <col min="1" max="1" width="45" customWidth="1"/>
    <col min="2" max="2" width="12" customWidth="1"/>
    <col min="3" max="3" width="14.7109375" customWidth="1"/>
    <col min="4" max="4" width="14.85546875" customWidth="1"/>
    <col min="5" max="5" width="13.7109375" customWidth="1"/>
    <col min="6" max="6" width="18.42578125" customWidth="1"/>
    <col min="7" max="7" width="14.42578125" customWidth="1"/>
    <col min="8" max="8" width="13.140625" customWidth="1"/>
    <col min="9" max="9" width="9" customWidth="1"/>
    <col min="11" max="11" width="7.85546875" customWidth="1"/>
  </cols>
  <sheetData>
    <row r="1" spans="1:9" ht="60.75" thickBot="1" x14ac:dyDescent="0.3">
      <c r="A1" s="2" t="s">
        <v>3</v>
      </c>
      <c r="B1" s="6" t="s">
        <v>0</v>
      </c>
      <c r="C1" s="6" t="s">
        <v>1</v>
      </c>
      <c r="D1" s="6" t="s">
        <v>2</v>
      </c>
      <c r="E1" s="7" t="s">
        <v>4</v>
      </c>
      <c r="F1" s="7" t="s">
        <v>5</v>
      </c>
      <c r="H1" s="11"/>
      <c r="I1" s="8"/>
    </row>
    <row r="2" spans="1:9" x14ac:dyDescent="0.25">
      <c r="A2" s="32" t="s">
        <v>11</v>
      </c>
      <c r="B2" s="33"/>
      <c r="C2" s="33"/>
      <c r="D2" s="33"/>
      <c r="E2" s="34">
        <v>4100000</v>
      </c>
      <c r="F2" s="35">
        <f>E2*0.0024</f>
        <v>9840</v>
      </c>
      <c r="G2" s="3"/>
      <c r="H2" s="18"/>
      <c r="I2" s="4"/>
    </row>
    <row r="3" spans="1:9" x14ac:dyDescent="0.25">
      <c r="A3" s="29" t="s">
        <v>7</v>
      </c>
      <c r="B3" s="3"/>
      <c r="C3" s="3"/>
      <c r="D3" s="3"/>
      <c r="E3" s="27">
        <v>340000</v>
      </c>
      <c r="F3" s="24">
        <f t="shared" ref="F3:F8" si="0">E3*0.0024</f>
        <v>815.99999999999989</v>
      </c>
      <c r="G3" s="3"/>
      <c r="H3" s="18"/>
      <c r="I3" s="4"/>
    </row>
    <row r="4" spans="1:9" x14ac:dyDescent="0.25">
      <c r="A4" s="23" t="s">
        <v>10</v>
      </c>
      <c r="B4" s="3">
        <v>71</v>
      </c>
      <c r="C4" s="3">
        <f>B4*1.45</f>
        <v>102.95</v>
      </c>
      <c r="D4" s="3">
        <f>B4*8</f>
        <v>568</v>
      </c>
      <c r="E4" s="3">
        <f>D4*110000/22/8</f>
        <v>355000</v>
      </c>
      <c r="F4" s="24">
        <f t="shared" si="0"/>
        <v>851.99999999999989</v>
      </c>
      <c r="G4" s="3"/>
      <c r="H4" s="18"/>
      <c r="I4" s="4"/>
    </row>
    <row r="5" spans="1:9" x14ac:dyDescent="0.25">
      <c r="A5" s="25" t="s">
        <v>8</v>
      </c>
      <c r="B5" s="4"/>
      <c r="C5" s="4"/>
      <c r="D5" s="4"/>
      <c r="E5" s="31">
        <f>E2-E3-E4</f>
        <v>3405000</v>
      </c>
      <c r="F5" s="24">
        <f t="shared" si="0"/>
        <v>8171.9999999999991</v>
      </c>
      <c r="G5" s="10"/>
      <c r="H5" s="18"/>
      <c r="I5" s="4"/>
    </row>
    <row r="6" spans="1:9" x14ac:dyDescent="0.25">
      <c r="A6" s="23" t="s">
        <v>6</v>
      </c>
      <c r="B6" s="3">
        <v>4</v>
      </c>
      <c r="C6" s="3">
        <v>4</v>
      </c>
      <c r="D6" s="3">
        <v>32</v>
      </c>
      <c r="E6" s="27">
        <v>20000</v>
      </c>
      <c r="F6" s="24">
        <f t="shared" si="0"/>
        <v>47.999999999999993</v>
      </c>
      <c r="G6" s="3"/>
      <c r="H6" s="18"/>
      <c r="I6" s="4"/>
    </row>
    <row r="7" spans="1:9" x14ac:dyDescent="0.25">
      <c r="A7" s="23" t="s">
        <v>9</v>
      </c>
      <c r="B7" s="3"/>
      <c r="C7" s="3"/>
      <c r="D7" s="3"/>
      <c r="E7" s="3">
        <f>E5/10-E6</f>
        <v>320500</v>
      </c>
      <c r="F7" s="24">
        <f t="shared" si="0"/>
        <v>769.19999999999993</v>
      </c>
      <c r="I7" s="4"/>
    </row>
    <row r="8" spans="1:9" ht="15.75" thickBot="1" x14ac:dyDescent="0.3">
      <c r="A8" s="30" t="s">
        <v>12</v>
      </c>
      <c r="B8" s="28">
        <v>103</v>
      </c>
      <c r="C8" s="36">
        <f>B8*1.45</f>
        <v>149.35</v>
      </c>
      <c r="D8" s="36">
        <f>B8*8</f>
        <v>824</v>
      </c>
      <c r="E8" s="28">
        <f>(D8*110000/22/8+E7)/6</f>
        <v>139250</v>
      </c>
      <c r="F8" s="26">
        <f t="shared" si="0"/>
        <v>334.2</v>
      </c>
      <c r="I8" s="4"/>
    </row>
    <row r="9" spans="1:9" x14ac:dyDescent="0.25">
      <c r="I9" s="4"/>
    </row>
    <row r="10" spans="1:9" x14ac:dyDescent="0.25">
      <c r="A10" s="19"/>
      <c r="B10" s="4"/>
      <c r="C10" s="4"/>
      <c r="D10" s="4"/>
      <c r="E10" s="3"/>
      <c r="F10" s="3"/>
      <c r="G10" s="3"/>
      <c r="H10" s="18"/>
      <c r="I10" s="4"/>
    </row>
    <row r="11" spans="1:9" x14ac:dyDescent="0.25">
      <c r="A11" s="19"/>
      <c r="B11" s="4"/>
      <c r="C11" s="4"/>
      <c r="D11" s="4"/>
      <c r="E11" s="3"/>
      <c r="F11" s="3"/>
      <c r="G11" s="3"/>
      <c r="H11" s="18"/>
      <c r="I11" s="4"/>
    </row>
    <row r="12" spans="1:9" x14ac:dyDescent="0.25">
      <c r="A12" s="19"/>
      <c r="B12" s="4"/>
      <c r="C12" s="4"/>
      <c r="D12" s="4"/>
      <c r="E12" s="3"/>
      <c r="F12" s="3"/>
      <c r="G12" s="3"/>
      <c r="H12" s="18"/>
      <c r="I12" s="4"/>
    </row>
    <row r="13" spans="1:9" x14ac:dyDescent="0.25">
      <c r="A13" s="11"/>
      <c r="B13" s="11"/>
      <c r="C13" s="11"/>
      <c r="D13" s="11"/>
      <c r="E13" s="11"/>
      <c r="F13" s="3"/>
      <c r="G13" s="11"/>
      <c r="H13" s="18"/>
      <c r="I13" s="4"/>
    </row>
    <row r="14" spans="1:9" x14ac:dyDescent="0.25">
      <c r="A14" s="20"/>
      <c r="B14" s="3"/>
      <c r="C14" s="3"/>
      <c r="D14" s="3"/>
      <c r="E14" s="3"/>
      <c r="F14" s="3"/>
      <c r="G14" s="3"/>
      <c r="H14" s="18"/>
      <c r="I14" s="4"/>
    </row>
    <row r="15" spans="1:9" x14ac:dyDescent="0.25">
      <c r="A15" s="12"/>
      <c r="F15" s="3"/>
      <c r="G15" s="3"/>
      <c r="H15" s="18"/>
      <c r="I15" s="4"/>
    </row>
    <row r="16" spans="1:9" x14ac:dyDescent="0.25">
      <c r="G16" s="3"/>
      <c r="H16" s="18"/>
      <c r="I16" s="4"/>
    </row>
    <row r="17" spans="1:13" x14ac:dyDescent="0.25">
      <c r="A17" s="16"/>
      <c r="F17" s="3"/>
      <c r="G17" s="3"/>
      <c r="H17" s="18"/>
      <c r="I17" s="4"/>
    </row>
    <row r="18" spans="1:13" x14ac:dyDescent="0.25">
      <c r="A18" s="19"/>
      <c r="B18" s="5"/>
      <c r="C18" s="3"/>
      <c r="D18" s="3"/>
      <c r="E18" s="3"/>
      <c r="F18" s="3"/>
      <c r="G18" s="3"/>
      <c r="H18" s="18"/>
      <c r="I18" s="4"/>
    </row>
    <row r="19" spans="1:13" x14ac:dyDescent="0.25">
      <c r="A19" s="19"/>
      <c r="B19" s="3"/>
      <c r="C19" s="3"/>
      <c r="D19" s="3"/>
      <c r="E19" s="3"/>
      <c r="F19" s="3"/>
      <c r="G19" s="3"/>
      <c r="H19" s="18"/>
      <c r="I19" s="4"/>
    </row>
    <row r="20" spans="1:13" x14ac:dyDescent="0.25">
      <c r="A20" s="19"/>
      <c r="B20" s="3"/>
      <c r="C20" s="3"/>
      <c r="D20" s="3"/>
      <c r="E20" s="3"/>
      <c r="F20" s="3"/>
      <c r="G20" s="3"/>
      <c r="H20" s="18"/>
      <c r="I20" s="4"/>
    </row>
    <row r="21" spans="1:13" x14ac:dyDescent="0.25">
      <c r="A21" s="19"/>
      <c r="B21" s="3"/>
      <c r="C21" s="10"/>
      <c r="D21" s="10"/>
      <c r="E21" s="3"/>
      <c r="F21" s="3"/>
      <c r="G21" s="3"/>
      <c r="H21" s="18"/>
      <c r="I21" s="4"/>
    </row>
    <row r="22" spans="1:13" x14ac:dyDescent="0.25">
      <c r="A22" s="11"/>
      <c r="B22" s="11"/>
      <c r="C22" s="11"/>
      <c r="D22" s="11"/>
      <c r="E22" s="11"/>
      <c r="F22" s="11"/>
      <c r="G22" s="11"/>
      <c r="H22" s="18"/>
      <c r="I22" s="4"/>
    </row>
    <row r="23" spans="1:13" x14ac:dyDescent="0.25">
      <c r="A23" s="17"/>
      <c r="B23" s="3"/>
      <c r="C23" s="3"/>
      <c r="D23" s="3"/>
      <c r="E23" s="3"/>
      <c r="F23" s="3"/>
      <c r="G23" s="3"/>
      <c r="H23" s="18"/>
      <c r="I23" s="4"/>
    </row>
    <row r="24" spans="1:13" x14ac:dyDescent="0.25">
      <c r="A24" s="17"/>
      <c r="B24" s="3"/>
      <c r="C24" s="3"/>
      <c r="D24" s="3"/>
      <c r="E24" s="3"/>
      <c r="F24" s="3"/>
      <c r="G24" s="3"/>
      <c r="H24" s="18"/>
      <c r="I24" s="4"/>
    </row>
    <row r="25" spans="1:13" x14ac:dyDescent="0.25">
      <c r="A25" s="17"/>
      <c r="B25" s="3"/>
      <c r="C25" s="3"/>
      <c r="D25" s="3"/>
      <c r="E25" s="3"/>
      <c r="F25" s="3"/>
      <c r="G25" s="3"/>
      <c r="H25" s="18"/>
      <c r="I25" s="4"/>
    </row>
    <row r="26" spans="1:13" x14ac:dyDescent="0.25">
      <c r="A26" s="17"/>
      <c r="B26" s="3"/>
      <c r="C26" s="3"/>
      <c r="D26" s="3"/>
      <c r="E26" s="3"/>
      <c r="F26" s="3"/>
      <c r="G26" s="3"/>
      <c r="H26" s="18"/>
      <c r="I26" s="4"/>
    </row>
    <row r="27" spans="1:13" x14ac:dyDescent="0.25">
      <c r="A27" s="11"/>
      <c r="B27" s="21"/>
      <c r="C27" s="21"/>
      <c r="D27" s="21"/>
      <c r="E27" s="21"/>
      <c r="F27" s="21"/>
      <c r="G27" s="21"/>
      <c r="H27" s="22"/>
      <c r="I27" s="13"/>
      <c r="J27" s="14"/>
      <c r="K27" s="15"/>
    </row>
    <row r="28" spans="1:13" ht="74.25" customHeight="1" x14ac:dyDescent="0.25">
      <c r="A28" s="1"/>
      <c r="B28" s="1"/>
      <c r="C28" s="1"/>
      <c r="D28" s="1"/>
      <c r="E28" s="1"/>
      <c r="F28" s="1"/>
      <c r="G28" s="1"/>
      <c r="H28" s="9"/>
      <c r="L28" s="12"/>
      <c r="M28" s="12"/>
    </row>
    <row r="35" spans="1:8" x14ac:dyDescent="0.25">
      <c r="A35" s="17"/>
      <c r="B35" s="3"/>
      <c r="C35" s="3"/>
      <c r="D35" s="3"/>
      <c r="E35" s="3"/>
      <c r="F35" s="3"/>
      <c r="G35" s="3"/>
      <c r="H35" s="18"/>
    </row>
    <row r="36" spans="1:8" x14ac:dyDescent="0.25">
      <c r="A36" s="19"/>
      <c r="B36" s="3"/>
      <c r="C36" s="3"/>
      <c r="D36" s="3"/>
      <c r="E36" s="3"/>
      <c r="F36" s="3"/>
      <c r="G36" s="3"/>
      <c r="H36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2021-01-28T05:40:26Z</dcterms:modified>
</cp:coreProperties>
</file>